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https://tkc365-my.sharepoint.com/personal/nishiyama-takeshi_tkc_co_jp/Documents/AUI/官公庁/厚生労働省/女性活躍推進/"/>
    </mc:Choice>
  </mc:AlternateContent>
  <xr:revisionPtr revIDLastSave="1572" documentId="8_{14BA64B1-D57C-47C1-A760-75EDBD0FF8F2}" xr6:coauthVersionLast="47" xr6:coauthVersionMax="47" xr10:uidLastSave="{4A3CBF1C-D404-4B8D-A434-CF1E238B8888}"/>
  <bookViews>
    <workbookView xWindow="28680" yWindow="-120" windowWidth="29040" windowHeight="15720" tabRatio="719" xr2:uid="{CC734CE3-4A20-4FDE-AE22-1F3D9A52266F}"/>
  </bookViews>
  <sheets>
    <sheet name="はじめに・1基本情報の入力" sheetId="8" r:id="rId1"/>
    <sheet name="2ＰＸからのデータの出力" sheetId="10" r:id="rId2"/>
    <sheet name="3-1社員情報(PXから貼付)" sheetId="3" r:id="rId3"/>
    <sheet name="3-2給与(PXから貼付)" sheetId="1" r:id="rId4"/>
    <sheet name="3-3賞与(PXから貼付)" sheetId="2" r:id="rId5"/>
    <sheet name="4男女の賃金の差異" sheetId="7" r:id="rId6"/>
    <sheet name="【参考1】給与賞与計" sheetId="4" r:id="rId7"/>
    <sheet name="【参考2】男女別・役社員区分別計" sheetId="9" r:id="rId8"/>
    <sheet name="【参考3】男女別・役社員区分別要約" sheetId="6"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001" i="4" l="1"/>
  <c r="B1001" i="4"/>
  <c r="C1001" i="4"/>
  <c r="D1001" i="4"/>
  <c r="A1002" i="4"/>
  <c r="B1002" i="4"/>
  <c r="C1002" i="4"/>
  <c r="D1002" i="4"/>
  <c r="A1003" i="4"/>
  <c r="B1003" i="4"/>
  <c r="C1003" i="4"/>
  <c r="D1003" i="4"/>
  <c r="A15" i="4"/>
  <c r="B15" i="4"/>
  <c r="C15" i="4"/>
  <c r="D15" i="4"/>
  <c r="A16" i="4"/>
  <c r="B16" i="4"/>
  <c r="C16" i="4"/>
  <c r="D16" i="4"/>
  <c r="A17" i="4"/>
  <c r="B17" i="4"/>
  <c r="C17" i="4"/>
  <c r="D17" i="4"/>
  <c r="A18" i="4"/>
  <c r="B18" i="4"/>
  <c r="C18" i="4"/>
  <c r="D18" i="4"/>
  <c r="A19" i="4"/>
  <c r="B19" i="4"/>
  <c r="C19" i="4"/>
  <c r="D19" i="4"/>
  <c r="A20" i="4"/>
  <c r="B20" i="4"/>
  <c r="C20" i="4"/>
  <c r="D20" i="4"/>
  <c r="A21" i="4"/>
  <c r="B21" i="4"/>
  <c r="C21" i="4"/>
  <c r="D21" i="4"/>
  <c r="A22" i="4"/>
  <c r="B22" i="4"/>
  <c r="C22" i="4"/>
  <c r="D22" i="4"/>
  <c r="A23" i="4"/>
  <c r="B23" i="4"/>
  <c r="C23" i="4"/>
  <c r="D23" i="4"/>
  <c r="A24" i="4"/>
  <c r="B24" i="4"/>
  <c r="C24" i="4"/>
  <c r="D24" i="4"/>
  <c r="A25" i="4"/>
  <c r="B25" i="4"/>
  <c r="C25" i="4"/>
  <c r="D25" i="4"/>
  <c r="A26" i="4"/>
  <c r="B26" i="4"/>
  <c r="C26" i="4"/>
  <c r="D26" i="4"/>
  <c r="A27" i="4"/>
  <c r="B27" i="4"/>
  <c r="C27" i="4"/>
  <c r="D27" i="4"/>
  <c r="A28" i="4"/>
  <c r="B28" i="4"/>
  <c r="C28" i="4"/>
  <c r="D28" i="4"/>
  <c r="A29" i="4"/>
  <c r="B29" i="4"/>
  <c r="C29" i="4"/>
  <c r="D29" i="4"/>
  <c r="A30" i="4"/>
  <c r="B30" i="4"/>
  <c r="C30" i="4"/>
  <c r="D30" i="4"/>
  <c r="A31" i="4"/>
  <c r="B31" i="4"/>
  <c r="C31" i="4"/>
  <c r="D31" i="4"/>
  <c r="A32" i="4"/>
  <c r="B32" i="4"/>
  <c r="C32" i="4"/>
  <c r="D32" i="4"/>
  <c r="A33" i="4"/>
  <c r="B33" i="4"/>
  <c r="C33" i="4"/>
  <c r="D33" i="4"/>
  <c r="A34" i="4"/>
  <c r="B34" i="4"/>
  <c r="C34" i="4"/>
  <c r="D34" i="4"/>
  <c r="A35" i="4"/>
  <c r="B35" i="4"/>
  <c r="C35" i="4"/>
  <c r="D35" i="4"/>
  <c r="A36" i="4"/>
  <c r="B36" i="4"/>
  <c r="C36" i="4"/>
  <c r="D36" i="4"/>
  <c r="A37" i="4"/>
  <c r="B37" i="4"/>
  <c r="C37" i="4"/>
  <c r="D37" i="4"/>
  <c r="A38" i="4"/>
  <c r="B38" i="4"/>
  <c r="C38" i="4"/>
  <c r="D38" i="4"/>
  <c r="A39" i="4"/>
  <c r="B39" i="4"/>
  <c r="C39" i="4"/>
  <c r="D39" i="4"/>
  <c r="A40" i="4"/>
  <c r="B40" i="4"/>
  <c r="C40" i="4"/>
  <c r="D40" i="4"/>
  <c r="A41" i="4"/>
  <c r="B41" i="4"/>
  <c r="C41" i="4"/>
  <c r="D41" i="4"/>
  <c r="A42" i="4"/>
  <c r="B42" i="4"/>
  <c r="C42" i="4"/>
  <c r="D42" i="4"/>
  <c r="A43" i="4"/>
  <c r="B43" i="4"/>
  <c r="C43" i="4"/>
  <c r="D43" i="4"/>
  <c r="A44" i="4"/>
  <c r="B44" i="4"/>
  <c r="C44" i="4"/>
  <c r="D44" i="4"/>
  <c r="A45" i="4"/>
  <c r="B45" i="4"/>
  <c r="C45" i="4"/>
  <c r="D45" i="4"/>
  <c r="A46" i="4"/>
  <c r="B46" i="4"/>
  <c r="C46" i="4"/>
  <c r="D46" i="4"/>
  <c r="A47" i="4"/>
  <c r="B47" i="4"/>
  <c r="C47" i="4"/>
  <c r="D47" i="4"/>
  <c r="A48" i="4"/>
  <c r="B48" i="4"/>
  <c r="C48" i="4"/>
  <c r="D48" i="4"/>
  <c r="A49" i="4"/>
  <c r="B49" i="4"/>
  <c r="C49" i="4"/>
  <c r="D49" i="4"/>
  <c r="A50" i="4"/>
  <c r="B50" i="4"/>
  <c r="C50" i="4"/>
  <c r="D50" i="4"/>
  <c r="A51" i="4"/>
  <c r="B51" i="4"/>
  <c r="C51" i="4"/>
  <c r="D51" i="4"/>
  <c r="A52" i="4"/>
  <c r="B52" i="4"/>
  <c r="C52" i="4"/>
  <c r="D52" i="4"/>
  <c r="A53" i="4"/>
  <c r="B53" i="4"/>
  <c r="C53" i="4"/>
  <c r="D53" i="4"/>
  <c r="A54" i="4"/>
  <c r="B54" i="4"/>
  <c r="C54" i="4"/>
  <c r="D54" i="4"/>
  <c r="A55" i="4"/>
  <c r="B55" i="4"/>
  <c r="C55" i="4"/>
  <c r="D55" i="4"/>
  <c r="A56" i="4"/>
  <c r="B56" i="4"/>
  <c r="C56" i="4"/>
  <c r="D56" i="4"/>
  <c r="A57" i="4"/>
  <c r="B57" i="4"/>
  <c r="C57" i="4"/>
  <c r="D57" i="4"/>
  <c r="A58" i="4"/>
  <c r="B58" i="4"/>
  <c r="C58" i="4"/>
  <c r="D58" i="4"/>
  <c r="A59" i="4"/>
  <c r="B59" i="4"/>
  <c r="C59" i="4"/>
  <c r="D59" i="4"/>
  <c r="A60" i="4"/>
  <c r="B60" i="4"/>
  <c r="C60" i="4"/>
  <c r="D60" i="4"/>
  <c r="A61" i="4"/>
  <c r="B61" i="4"/>
  <c r="C61" i="4"/>
  <c r="D61" i="4"/>
  <c r="A62" i="4"/>
  <c r="B62" i="4"/>
  <c r="C62" i="4"/>
  <c r="D62" i="4"/>
  <c r="A63" i="4"/>
  <c r="B63" i="4"/>
  <c r="C63" i="4"/>
  <c r="D63" i="4"/>
  <c r="A64" i="4"/>
  <c r="B64" i="4"/>
  <c r="C64" i="4"/>
  <c r="D64" i="4"/>
  <c r="A65" i="4"/>
  <c r="B65" i="4"/>
  <c r="C65" i="4"/>
  <c r="D65" i="4"/>
  <c r="A66" i="4"/>
  <c r="B66" i="4"/>
  <c r="C66" i="4"/>
  <c r="D66" i="4"/>
  <c r="A67" i="4"/>
  <c r="B67" i="4"/>
  <c r="C67" i="4"/>
  <c r="D67" i="4"/>
  <c r="A68" i="4"/>
  <c r="B68" i="4"/>
  <c r="C68" i="4"/>
  <c r="D68" i="4"/>
  <c r="A69" i="4"/>
  <c r="B69" i="4"/>
  <c r="C69" i="4"/>
  <c r="D69" i="4"/>
  <c r="A70" i="4"/>
  <c r="B70" i="4"/>
  <c r="C70" i="4"/>
  <c r="D70" i="4"/>
  <c r="A71" i="4"/>
  <c r="B71" i="4"/>
  <c r="C71" i="4"/>
  <c r="D71" i="4"/>
  <c r="A72" i="4"/>
  <c r="B72" i="4"/>
  <c r="C72" i="4"/>
  <c r="D72" i="4"/>
  <c r="A73" i="4"/>
  <c r="B73" i="4"/>
  <c r="C73" i="4"/>
  <c r="D73" i="4"/>
  <c r="A74" i="4"/>
  <c r="B74" i="4"/>
  <c r="C74" i="4"/>
  <c r="D74" i="4"/>
  <c r="A75" i="4"/>
  <c r="B75" i="4"/>
  <c r="C75" i="4"/>
  <c r="D75" i="4"/>
  <c r="A76" i="4"/>
  <c r="B76" i="4"/>
  <c r="C76" i="4"/>
  <c r="D76" i="4"/>
  <c r="A77" i="4"/>
  <c r="B77" i="4"/>
  <c r="C77" i="4"/>
  <c r="D77" i="4"/>
  <c r="A78" i="4"/>
  <c r="B78" i="4"/>
  <c r="C78" i="4"/>
  <c r="D78" i="4"/>
  <c r="A79" i="4"/>
  <c r="B79" i="4"/>
  <c r="C79" i="4"/>
  <c r="D79" i="4"/>
  <c r="A80" i="4"/>
  <c r="B80" i="4"/>
  <c r="C80" i="4"/>
  <c r="D80" i="4"/>
  <c r="A81" i="4"/>
  <c r="B81" i="4"/>
  <c r="C81" i="4"/>
  <c r="D81" i="4"/>
  <c r="A82" i="4"/>
  <c r="B82" i="4"/>
  <c r="C82" i="4"/>
  <c r="D82" i="4"/>
  <c r="A83" i="4"/>
  <c r="B83" i="4"/>
  <c r="C83" i="4"/>
  <c r="D83" i="4"/>
  <c r="A84" i="4"/>
  <c r="B84" i="4"/>
  <c r="C84" i="4"/>
  <c r="D84" i="4"/>
  <c r="A85" i="4"/>
  <c r="B85" i="4"/>
  <c r="C85" i="4"/>
  <c r="D85" i="4"/>
  <c r="A86" i="4"/>
  <c r="B86" i="4"/>
  <c r="C86" i="4"/>
  <c r="D86" i="4"/>
  <c r="A87" i="4"/>
  <c r="B87" i="4"/>
  <c r="C87" i="4"/>
  <c r="D87" i="4"/>
  <c r="A88" i="4"/>
  <c r="B88" i="4"/>
  <c r="C88" i="4"/>
  <c r="D88" i="4"/>
  <c r="A89" i="4"/>
  <c r="B89" i="4"/>
  <c r="C89" i="4"/>
  <c r="D89" i="4"/>
  <c r="A90" i="4"/>
  <c r="B90" i="4"/>
  <c r="C90" i="4"/>
  <c r="D90" i="4"/>
  <c r="A91" i="4"/>
  <c r="B91" i="4"/>
  <c r="C91" i="4"/>
  <c r="D91" i="4"/>
  <c r="A92" i="4"/>
  <c r="B92" i="4"/>
  <c r="C92" i="4"/>
  <c r="D92" i="4"/>
  <c r="A93" i="4"/>
  <c r="B93" i="4"/>
  <c r="C93" i="4"/>
  <c r="D93" i="4"/>
  <c r="A94" i="4"/>
  <c r="B94" i="4"/>
  <c r="C94" i="4"/>
  <c r="D94" i="4"/>
  <c r="A95" i="4"/>
  <c r="B95" i="4"/>
  <c r="C95" i="4"/>
  <c r="D95" i="4"/>
  <c r="A96" i="4"/>
  <c r="B96" i="4"/>
  <c r="C96" i="4"/>
  <c r="D96" i="4"/>
  <c r="A97" i="4"/>
  <c r="B97" i="4"/>
  <c r="C97" i="4"/>
  <c r="D97" i="4"/>
  <c r="A98" i="4"/>
  <c r="B98" i="4"/>
  <c r="C98" i="4"/>
  <c r="D98" i="4"/>
  <c r="A99" i="4"/>
  <c r="B99" i="4"/>
  <c r="C99" i="4"/>
  <c r="D99" i="4"/>
  <c r="A100" i="4"/>
  <c r="B100" i="4"/>
  <c r="C100" i="4"/>
  <c r="D100" i="4"/>
  <c r="A101" i="4"/>
  <c r="B101" i="4"/>
  <c r="C101" i="4"/>
  <c r="D101" i="4"/>
  <c r="A102" i="4"/>
  <c r="B102" i="4"/>
  <c r="C102" i="4"/>
  <c r="D102" i="4"/>
  <c r="A103" i="4"/>
  <c r="B103" i="4"/>
  <c r="C103" i="4"/>
  <c r="D103" i="4"/>
  <c r="A104" i="4"/>
  <c r="B104" i="4"/>
  <c r="C104" i="4"/>
  <c r="D104" i="4"/>
  <c r="A105" i="4"/>
  <c r="B105" i="4"/>
  <c r="C105" i="4"/>
  <c r="D105" i="4"/>
  <c r="A106" i="4"/>
  <c r="B106" i="4"/>
  <c r="C106" i="4"/>
  <c r="D106" i="4"/>
  <c r="A107" i="4"/>
  <c r="B107" i="4"/>
  <c r="C107" i="4"/>
  <c r="D107" i="4"/>
  <c r="A108" i="4"/>
  <c r="B108" i="4"/>
  <c r="C108" i="4"/>
  <c r="D108" i="4"/>
  <c r="A109" i="4"/>
  <c r="B109" i="4"/>
  <c r="C109" i="4"/>
  <c r="D109" i="4"/>
  <c r="A110" i="4"/>
  <c r="B110" i="4"/>
  <c r="C110" i="4"/>
  <c r="D110" i="4"/>
  <c r="A111" i="4"/>
  <c r="B111" i="4"/>
  <c r="C111" i="4"/>
  <c r="D111" i="4"/>
  <c r="A112" i="4"/>
  <c r="B112" i="4"/>
  <c r="C112" i="4"/>
  <c r="D112" i="4"/>
  <c r="A113" i="4"/>
  <c r="B113" i="4"/>
  <c r="C113" i="4"/>
  <c r="D113" i="4"/>
  <c r="A114" i="4"/>
  <c r="B114" i="4"/>
  <c r="C114" i="4"/>
  <c r="D114" i="4"/>
  <c r="A115" i="4"/>
  <c r="B115" i="4"/>
  <c r="C115" i="4"/>
  <c r="D115" i="4"/>
  <c r="A116" i="4"/>
  <c r="B116" i="4"/>
  <c r="C116" i="4"/>
  <c r="D116" i="4"/>
  <c r="A117" i="4"/>
  <c r="B117" i="4"/>
  <c r="C117" i="4"/>
  <c r="D117" i="4"/>
  <c r="A118" i="4"/>
  <c r="B118" i="4"/>
  <c r="C118" i="4"/>
  <c r="D118" i="4"/>
  <c r="A119" i="4"/>
  <c r="B119" i="4"/>
  <c r="C119" i="4"/>
  <c r="D119" i="4"/>
  <c r="A120" i="4"/>
  <c r="B120" i="4"/>
  <c r="C120" i="4"/>
  <c r="D120" i="4"/>
  <c r="A121" i="4"/>
  <c r="B121" i="4"/>
  <c r="C121" i="4"/>
  <c r="D121" i="4"/>
  <c r="A122" i="4"/>
  <c r="B122" i="4"/>
  <c r="C122" i="4"/>
  <c r="D122" i="4"/>
  <c r="A123" i="4"/>
  <c r="B123" i="4"/>
  <c r="C123" i="4"/>
  <c r="D123" i="4"/>
  <c r="A124" i="4"/>
  <c r="B124" i="4"/>
  <c r="C124" i="4"/>
  <c r="D124" i="4"/>
  <c r="A125" i="4"/>
  <c r="B125" i="4"/>
  <c r="C125" i="4"/>
  <c r="D125" i="4"/>
  <c r="A126" i="4"/>
  <c r="B126" i="4"/>
  <c r="C126" i="4"/>
  <c r="D126" i="4"/>
  <c r="A127" i="4"/>
  <c r="B127" i="4"/>
  <c r="C127" i="4"/>
  <c r="D127" i="4"/>
  <c r="A128" i="4"/>
  <c r="B128" i="4"/>
  <c r="C128" i="4"/>
  <c r="D128" i="4"/>
  <c r="A129" i="4"/>
  <c r="B129" i="4"/>
  <c r="C129" i="4"/>
  <c r="D129" i="4"/>
  <c r="A130" i="4"/>
  <c r="B130" i="4"/>
  <c r="C130" i="4"/>
  <c r="D130" i="4"/>
  <c r="A131" i="4"/>
  <c r="B131" i="4"/>
  <c r="C131" i="4"/>
  <c r="D131" i="4"/>
  <c r="A132" i="4"/>
  <c r="B132" i="4"/>
  <c r="C132" i="4"/>
  <c r="D132" i="4"/>
  <c r="A133" i="4"/>
  <c r="B133" i="4"/>
  <c r="C133" i="4"/>
  <c r="D133" i="4"/>
  <c r="A134" i="4"/>
  <c r="B134" i="4"/>
  <c r="C134" i="4"/>
  <c r="D134" i="4"/>
  <c r="A135" i="4"/>
  <c r="B135" i="4"/>
  <c r="C135" i="4"/>
  <c r="D135" i="4"/>
  <c r="A136" i="4"/>
  <c r="B136" i="4"/>
  <c r="C136" i="4"/>
  <c r="D136" i="4"/>
  <c r="A137" i="4"/>
  <c r="B137" i="4"/>
  <c r="C137" i="4"/>
  <c r="D137" i="4"/>
  <c r="A138" i="4"/>
  <c r="B138" i="4"/>
  <c r="C138" i="4"/>
  <c r="D138" i="4"/>
  <c r="A139" i="4"/>
  <c r="B139" i="4"/>
  <c r="C139" i="4"/>
  <c r="D139" i="4"/>
  <c r="A140" i="4"/>
  <c r="B140" i="4"/>
  <c r="C140" i="4"/>
  <c r="D140" i="4"/>
  <c r="A141" i="4"/>
  <c r="B141" i="4"/>
  <c r="C141" i="4"/>
  <c r="D141" i="4"/>
  <c r="A142" i="4"/>
  <c r="B142" i="4"/>
  <c r="C142" i="4"/>
  <c r="D142" i="4"/>
  <c r="A143" i="4"/>
  <c r="B143" i="4"/>
  <c r="C143" i="4"/>
  <c r="D143" i="4"/>
  <c r="A144" i="4"/>
  <c r="B144" i="4"/>
  <c r="C144" i="4"/>
  <c r="D144" i="4"/>
  <c r="A145" i="4"/>
  <c r="B145" i="4"/>
  <c r="C145" i="4"/>
  <c r="D145" i="4"/>
  <c r="A146" i="4"/>
  <c r="B146" i="4"/>
  <c r="C146" i="4"/>
  <c r="D146" i="4"/>
  <c r="A147" i="4"/>
  <c r="B147" i="4"/>
  <c r="C147" i="4"/>
  <c r="D147" i="4"/>
  <c r="A148" i="4"/>
  <c r="B148" i="4"/>
  <c r="C148" i="4"/>
  <c r="D148" i="4"/>
  <c r="A149" i="4"/>
  <c r="B149" i="4"/>
  <c r="C149" i="4"/>
  <c r="D149" i="4"/>
  <c r="A150" i="4"/>
  <c r="B150" i="4"/>
  <c r="C150" i="4"/>
  <c r="D150" i="4"/>
  <c r="A151" i="4"/>
  <c r="B151" i="4"/>
  <c r="C151" i="4"/>
  <c r="D151" i="4"/>
  <c r="A152" i="4"/>
  <c r="B152" i="4"/>
  <c r="C152" i="4"/>
  <c r="D152" i="4"/>
  <c r="A153" i="4"/>
  <c r="B153" i="4"/>
  <c r="C153" i="4"/>
  <c r="D153" i="4"/>
  <c r="A154" i="4"/>
  <c r="B154" i="4"/>
  <c r="C154" i="4"/>
  <c r="D154" i="4"/>
  <c r="A155" i="4"/>
  <c r="B155" i="4"/>
  <c r="C155" i="4"/>
  <c r="D155" i="4"/>
  <c r="A156" i="4"/>
  <c r="B156" i="4"/>
  <c r="C156" i="4"/>
  <c r="D156" i="4"/>
  <c r="A157" i="4"/>
  <c r="B157" i="4"/>
  <c r="C157" i="4"/>
  <c r="D157" i="4"/>
  <c r="A158" i="4"/>
  <c r="B158" i="4"/>
  <c r="C158" i="4"/>
  <c r="D158" i="4"/>
  <c r="A159" i="4"/>
  <c r="B159" i="4"/>
  <c r="C159" i="4"/>
  <c r="D159" i="4"/>
  <c r="A160" i="4"/>
  <c r="B160" i="4"/>
  <c r="C160" i="4"/>
  <c r="D160" i="4"/>
  <c r="A161" i="4"/>
  <c r="B161" i="4"/>
  <c r="C161" i="4"/>
  <c r="D161" i="4"/>
  <c r="A162" i="4"/>
  <c r="B162" i="4"/>
  <c r="C162" i="4"/>
  <c r="D162" i="4"/>
  <c r="A163" i="4"/>
  <c r="B163" i="4"/>
  <c r="C163" i="4"/>
  <c r="D163" i="4"/>
  <c r="A164" i="4"/>
  <c r="B164" i="4"/>
  <c r="C164" i="4"/>
  <c r="D164" i="4"/>
  <c r="A165" i="4"/>
  <c r="B165" i="4"/>
  <c r="C165" i="4"/>
  <c r="D165" i="4"/>
  <c r="A166" i="4"/>
  <c r="B166" i="4"/>
  <c r="C166" i="4"/>
  <c r="D166" i="4"/>
  <c r="A167" i="4"/>
  <c r="B167" i="4"/>
  <c r="C167" i="4"/>
  <c r="D167" i="4"/>
  <c r="A168" i="4"/>
  <c r="B168" i="4"/>
  <c r="C168" i="4"/>
  <c r="D168" i="4"/>
  <c r="A169" i="4"/>
  <c r="B169" i="4"/>
  <c r="C169" i="4"/>
  <c r="D169" i="4"/>
  <c r="A170" i="4"/>
  <c r="B170" i="4"/>
  <c r="C170" i="4"/>
  <c r="D170" i="4"/>
  <c r="A171" i="4"/>
  <c r="B171" i="4"/>
  <c r="C171" i="4"/>
  <c r="D171" i="4"/>
  <c r="A172" i="4"/>
  <c r="B172" i="4"/>
  <c r="C172" i="4"/>
  <c r="D172" i="4"/>
  <c r="A173" i="4"/>
  <c r="B173" i="4"/>
  <c r="C173" i="4"/>
  <c r="D173" i="4"/>
  <c r="A174" i="4"/>
  <c r="B174" i="4"/>
  <c r="C174" i="4"/>
  <c r="D174" i="4"/>
  <c r="A175" i="4"/>
  <c r="B175" i="4"/>
  <c r="C175" i="4"/>
  <c r="D175" i="4"/>
  <c r="A176" i="4"/>
  <c r="B176" i="4"/>
  <c r="C176" i="4"/>
  <c r="D176" i="4"/>
  <c r="A177" i="4"/>
  <c r="B177" i="4"/>
  <c r="C177" i="4"/>
  <c r="D177" i="4"/>
  <c r="A178" i="4"/>
  <c r="B178" i="4"/>
  <c r="C178" i="4"/>
  <c r="D178" i="4"/>
  <c r="A179" i="4"/>
  <c r="B179" i="4"/>
  <c r="C179" i="4"/>
  <c r="D179" i="4"/>
  <c r="A180" i="4"/>
  <c r="B180" i="4"/>
  <c r="C180" i="4"/>
  <c r="D180" i="4"/>
  <c r="A181" i="4"/>
  <c r="B181" i="4"/>
  <c r="C181" i="4"/>
  <c r="D181" i="4"/>
  <c r="A182" i="4"/>
  <c r="B182" i="4"/>
  <c r="C182" i="4"/>
  <c r="D182" i="4"/>
  <c r="A183" i="4"/>
  <c r="B183" i="4"/>
  <c r="C183" i="4"/>
  <c r="D183" i="4"/>
  <c r="A184" i="4"/>
  <c r="B184" i="4"/>
  <c r="C184" i="4"/>
  <c r="D184" i="4"/>
  <c r="A185" i="4"/>
  <c r="B185" i="4"/>
  <c r="C185" i="4"/>
  <c r="D185" i="4"/>
  <c r="A186" i="4"/>
  <c r="B186" i="4"/>
  <c r="C186" i="4"/>
  <c r="D186" i="4"/>
  <c r="A187" i="4"/>
  <c r="B187" i="4"/>
  <c r="C187" i="4"/>
  <c r="D187" i="4"/>
  <c r="A188" i="4"/>
  <c r="B188" i="4"/>
  <c r="C188" i="4"/>
  <c r="D188" i="4"/>
  <c r="A189" i="4"/>
  <c r="B189" i="4"/>
  <c r="C189" i="4"/>
  <c r="D189" i="4"/>
  <c r="A190" i="4"/>
  <c r="B190" i="4"/>
  <c r="C190" i="4"/>
  <c r="D190" i="4"/>
  <c r="A191" i="4"/>
  <c r="B191" i="4"/>
  <c r="C191" i="4"/>
  <c r="D191" i="4"/>
  <c r="A192" i="4"/>
  <c r="B192" i="4"/>
  <c r="C192" i="4"/>
  <c r="D192" i="4"/>
  <c r="A193" i="4"/>
  <c r="B193" i="4"/>
  <c r="C193" i="4"/>
  <c r="D193" i="4"/>
  <c r="A194" i="4"/>
  <c r="B194" i="4"/>
  <c r="C194" i="4"/>
  <c r="D194" i="4"/>
  <c r="A195" i="4"/>
  <c r="B195" i="4"/>
  <c r="C195" i="4"/>
  <c r="D195" i="4"/>
  <c r="A196" i="4"/>
  <c r="B196" i="4"/>
  <c r="C196" i="4"/>
  <c r="D196" i="4"/>
  <c r="A197" i="4"/>
  <c r="B197" i="4"/>
  <c r="C197" i="4"/>
  <c r="D197" i="4"/>
  <c r="A198" i="4"/>
  <c r="B198" i="4"/>
  <c r="C198" i="4"/>
  <c r="D198" i="4"/>
  <c r="A199" i="4"/>
  <c r="B199" i="4"/>
  <c r="C199" i="4"/>
  <c r="D199" i="4"/>
  <c r="A200" i="4"/>
  <c r="B200" i="4"/>
  <c r="C200" i="4"/>
  <c r="D200" i="4"/>
  <c r="A201" i="4"/>
  <c r="B201" i="4"/>
  <c r="C201" i="4"/>
  <c r="D201" i="4"/>
  <c r="A202" i="4"/>
  <c r="B202" i="4"/>
  <c r="C202" i="4"/>
  <c r="D202" i="4"/>
  <c r="A203" i="4"/>
  <c r="B203" i="4"/>
  <c r="C203" i="4"/>
  <c r="D203" i="4"/>
  <c r="A204" i="4"/>
  <c r="B204" i="4"/>
  <c r="C204" i="4"/>
  <c r="D204" i="4"/>
  <c r="A205" i="4"/>
  <c r="B205" i="4"/>
  <c r="C205" i="4"/>
  <c r="D205" i="4"/>
  <c r="A206" i="4"/>
  <c r="B206" i="4"/>
  <c r="C206" i="4"/>
  <c r="D206" i="4"/>
  <c r="A207" i="4"/>
  <c r="B207" i="4"/>
  <c r="C207" i="4"/>
  <c r="D207" i="4"/>
  <c r="A208" i="4"/>
  <c r="B208" i="4"/>
  <c r="C208" i="4"/>
  <c r="D208" i="4"/>
  <c r="A209" i="4"/>
  <c r="B209" i="4"/>
  <c r="C209" i="4"/>
  <c r="D209" i="4"/>
  <c r="A210" i="4"/>
  <c r="B210" i="4"/>
  <c r="C210" i="4"/>
  <c r="D210" i="4"/>
  <c r="A211" i="4"/>
  <c r="B211" i="4"/>
  <c r="C211" i="4"/>
  <c r="D211" i="4"/>
  <c r="A212" i="4"/>
  <c r="B212" i="4"/>
  <c r="C212" i="4"/>
  <c r="D212" i="4"/>
  <c r="A213" i="4"/>
  <c r="B213" i="4"/>
  <c r="C213" i="4"/>
  <c r="D213" i="4"/>
  <c r="A214" i="4"/>
  <c r="B214" i="4"/>
  <c r="C214" i="4"/>
  <c r="D214" i="4"/>
  <c r="A215" i="4"/>
  <c r="B215" i="4"/>
  <c r="C215" i="4"/>
  <c r="D215" i="4"/>
  <c r="A216" i="4"/>
  <c r="B216" i="4"/>
  <c r="C216" i="4"/>
  <c r="D216" i="4"/>
  <c r="A217" i="4"/>
  <c r="B217" i="4"/>
  <c r="C217" i="4"/>
  <c r="D217" i="4"/>
  <c r="A218" i="4"/>
  <c r="B218" i="4"/>
  <c r="C218" i="4"/>
  <c r="D218" i="4"/>
  <c r="A219" i="4"/>
  <c r="B219" i="4"/>
  <c r="C219" i="4"/>
  <c r="D219" i="4"/>
  <c r="A220" i="4"/>
  <c r="B220" i="4"/>
  <c r="C220" i="4"/>
  <c r="D220" i="4"/>
  <c r="A221" i="4"/>
  <c r="B221" i="4"/>
  <c r="C221" i="4"/>
  <c r="D221" i="4"/>
  <c r="A222" i="4"/>
  <c r="B222" i="4"/>
  <c r="C222" i="4"/>
  <c r="D222" i="4"/>
  <c r="A223" i="4"/>
  <c r="B223" i="4"/>
  <c r="C223" i="4"/>
  <c r="D223" i="4"/>
  <c r="A224" i="4"/>
  <c r="B224" i="4"/>
  <c r="C224" i="4"/>
  <c r="D224" i="4"/>
  <c r="A225" i="4"/>
  <c r="B225" i="4"/>
  <c r="C225" i="4"/>
  <c r="D225" i="4"/>
  <c r="A226" i="4"/>
  <c r="B226" i="4"/>
  <c r="C226" i="4"/>
  <c r="D226" i="4"/>
  <c r="A227" i="4"/>
  <c r="B227" i="4"/>
  <c r="C227" i="4"/>
  <c r="D227" i="4"/>
  <c r="A228" i="4"/>
  <c r="B228" i="4"/>
  <c r="C228" i="4"/>
  <c r="D228" i="4"/>
  <c r="A229" i="4"/>
  <c r="B229" i="4"/>
  <c r="C229" i="4"/>
  <c r="D229" i="4"/>
  <c r="A230" i="4"/>
  <c r="B230" i="4"/>
  <c r="C230" i="4"/>
  <c r="D230" i="4"/>
  <c r="A231" i="4"/>
  <c r="B231" i="4"/>
  <c r="C231" i="4"/>
  <c r="D231" i="4"/>
  <c r="A232" i="4"/>
  <c r="B232" i="4"/>
  <c r="C232" i="4"/>
  <c r="D232" i="4"/>
  <c r="A233" i="4"/>
  <c r="B233" i="4"/>
  <c r="C233" i="4"/>
  <c r="D233" i="4"/>
  <c r="A234" i="4"/>
  <c r="B234" i="4"/>
  <c r="C234" i="4"/>
  <c r="D234" i="4"/>
  <c r="A235" i="4"/>
  <c r="B235" i="4"/>
  <c r="C235" i="4"/>
  <c r="D235" i="4"/>
  <c r="A236" i="4"/>
  <c r="B236" i="4"/>
  <c r="C236" i="4"/>
  <c r="D236" i="4"/>
  <c r="A237" i="4"/>
  <c r="B237" i="4"/>
  <c r="C237" i="4"/>
  <c r="D237" i="4"/>
  <c r="A238" i="4"/>
  <c r="B238" i="4"/>
  <c r="C238" i="4"/>
  <c r="D238" i="4"/>
  <c r="A239" i="4"/>
  <c r="B239" i="4"/>
  <c r="C239" i="4"/>
  <c r="D239" i="4"/>
  <c r="A240" i="4"/>
  <c r="B240" i="4"/>
  <c r="C240" i="4"/>
  <c r="D240" i="4"/>
  <c r="A241" i="4"/>
  <c r="B241" i="4"/>
  <c r="C241" i="4"/>
  <c r="D241" i="4"/>
  <c r="A242" i="4"/>
  <c r="B242" i="4"/>
  <c r="C242" i="4"/>
  <c r="D242" i="4"/>
  <c r="A243" i="4"/>
  <c r="B243" i="4"/>
  <c r="C243" i="4"/>
  <c r="D243" i="4"/>
  <c r="A244" i="4"/>
  <c r="B244" i="4"/>
  <c r="C244" i="4"/>
  <c r="D244" i="4"/>
  <c r="A245" i="4"/>
  <c r="B245" i="4"/>
  <c r="C245" i="4"/>
  <c r="D245" i="4"/>
  <c r="A246" i="4"/>
  <c r="B246" i="4"/>
  <c r="C246" i="4"/>
  <c r="D246" i="4"/>
  <c r="A247" i="4"/>
  <c r="B247" i="4"/>
  <c r="C247" i="4"/>
  <c r="D247" i="4"/>
  <c r="A248" i="4"/>
  <c r="B248" i="4"/>
  <c r="C248" i="4"/>
  <c r="D248" i="4"/>
  <c r="A249" i="4"/>
  <c r="B249" i="4"/>
  <c r="C249" i="4"/>
  <c r="D249" i="4"/>
  <c r="A250" i="4"/>
  <c r="B250" i="4"/>
  <c r="C250" i="4"/>
  <c r="D250" i="4"/>
  <c r="A251" i="4"/>
  <c r="B251" i="4"/>
  <c r="C251" i="4"/>
  <c r="D251" i="4"/>
  <c r="A252" i="4"/>
  <c r="B252" i="4"/>
  <c r="C252" i="4"/>
  <c r="D252" i="4"/>
  <c r="A253" i="4"/>
  <c r="B253" i="4"/>
  <c r="C253" i="4"/>
  <c r="D253" i="4"/>
  <c r="A254" i="4"/>
  <c r="B254" i="4"/>
  <c r="C254" i="4"/>
  <c r="D254" i="4"/>
  <c r="A255" i="4"/>
  <c r="B255" i="4"/>
  <c r="C255" i="4"/>
  <c r="D255" i="4"/>
  <c r="A256" i="4"/>
  <c r="B256" i="4"/>
  <c r="C256" i="4"/>
  <c r="D256" i="4"/>
  <c r="A257" i="4"/>
  <c r="B257" i="4"/>
  <c r="C257" i="4"/>
  <c r="D257" i="4"/>
  <c r="A258" i="4"/>
  <c r="B258" i="4"/>
  <c r="C258" i="4"/>
  <c r="D258" i="4"/>
  <c r="A259" i="4"/>
  <c r="B259" i="4"/>
  <c r="C259" i="4"/>
  <c r="D259" i="4"/>
  <c r="A260" i="4"/>
  <c r="B260" i="4"/>
  <c r="C260" i="4"/>
  <c r="D260" i="4"/>
  <c r="A261" i="4"/>
  <c r="B261" i="4"/>
  <c r="C261" i="4"/>
  <c r="D261" i="4"/>
  <c r="A262" i="4"/>
  <c r="B262" i="4"/>
  <c r="C262" i="4"/>
  <c r="D262" i="4"/>
  <c r="A263" i="4"/>
  <c r="B263" i="4"/>
  <c r="C263" i="4"/>
  <c r="D263" i="4"/>
  <c r="A264" i="4"/>
  <c r="B264" i="4"/>
  <c r="C264" i="4"/>
  <c r="D264" i="4"/>
  <c r="A265" i="4"/>
  <c r="B265" i="4"/>
  <c r="C265" i="4"/>
  <c r="D265" i="4"/>
  <c r="A266" i="4"/>
  <c r="B266" i="4"/>
  <c r="C266" i="4"/>
  <c r="D266" i="4"/>
  <c r="A267" i="4"/>
  <c r="B267" i="4"/>
  <c r="C267" i="4"/>
  <c r="D267" i="4"/>
  <c r="A268" i="4"/>
  <c r="B268" i="4"/>
  <c r="C268" i="4"/>
  <c r="D268" i="4"/>
  <c r="A269" i="4"/>
  <c r="B269" i="4"/>
  <c r="C269" i="4"/>
  <c r="D269" i="4"/>
  <c r="A270" i="4"/>
  <c r="B270" i="4"/>
  <c r="C270" i="4"/>
  <c r="D270" i="4"/>
  <c r="A271" i="4"/>
  <c r="B271" i="4"/>
  <c r="C271" i="4"/>
  <c r="D271" i="4"/>
  <c r="A272" i="4"/>
  <c r="B272" i="4"/>
  <c r="C272" i="4"/>
  <c r="D272" i="4"/>
  <c r="A273" i="4"/>
  <c r="B273" i="4"/>
  <c r="C273" i="4"/>
  <c r="D273" i="4"/>
  <c r="A274" i="4"/>
  <c r="B274" i="4"/>
  <c r="C274" i="4"/>
  <c r="D274" i="4"/>
  <c r="A275" i="4"/>
  <c r="B275" i="4"/>
  <c r="C275" i="4"/>
  <c r="D275" i="4"/>
  <c r="A276" i="4"/>
  <c r="B276" i="4"/>
  <c r="C276" i="4"/>
  <c r="D276" i="4"/>
  <c r="A277" i="4"/>
  <c r="B277" i="4"/>
  <c r="C277" i="4"/>
  <c r="D277" i="4"/>
  <c r="A278" i="4"/>
  <c r="B278" i="4"/>
  <c r="C278" i="4"/>
  <c r="D278" i="4"/>
  <c r="A279" i="4"/>
  <c r="B279" i="4"/>
  <c r="C279" i="4"/>
  <c r="D279" i="4"/>
  <c r="A280" i="4"/>
  <c r="B280" i="4"/>
  <c r="C280" i="4"/>
  <c r="D280" i="4"/>
  <c r="A281" i="4"/>
  <c r="B281" i="4"/>
  <c r="C281" i="4"/>
  <c r="D281" i="4"/>
  <c r="A282" i="4"/>
  <c r="B282" i="4"/>
  <c r="C282" i="4"/>
  <c r="D282" i="4"/>
  <c r="A283" i="4"/>
  <c r="B283" i="4"/>
  <c r="C283" i="4"/>
  <c r="D283" i="4"/>
  <c r="A284" i="4"/>
  <c r="B284" i="4"/>
  <c r="C284" i="4"/>
  <c r="D284" i="4"/>
  <c r="A285" i="4"/>
  <c r="B285" i="4"/>
  <c r="C285" i="4"/>
  <c r="D285" i="4"/>
  <c r="A286" i="4"/>
  <c r="B286" i="4"/>
  <c r="C286" i="4"/>
  <c r="D286" i="4"/>
  <c r="A287" i="4"/>
  <c r="B287" i="4"/>
  <c r="C287" i="4"/>
  <c r="D287" i="4"/>
  <c r="A288" i="4"/>
  <c r="B288" i="4"/>
  <c r="C288" i="4"/>
  <c r="D288" i="4"/>
  <c r="A289" i="4"/>
  <c r="B289" i="4"/>
  <c r="C289" i="4"/>
  <c r="D289" i="4"/>
  <c r="A290" i="4"/>
  <c r="B290" i="4"/>
  <c r="C290" i="4"/>
  <c r="D290" i="4"/>
  <c r="A291" i="4"/>
  <c r="B291" i="4"/>
  <c r="C291" i="4"/>
  <c r="D291" i="4"/>
  <c r="A292" i="4"/>
  <c r="B292" i="4"/>
  <c r="C292" i="4"/>
  <c r="D292" i="4"/>
  <c r="A293" i="4"/>
  <c r="B293" i="4"/>
  <c r="C293" i="4"/>
  <c r="D293" i="4"/>
  <c r="A294" i="4"/>
  <c r="B294" i="4"/>
  <c r="C294" i="4"/>
  <c r="D294" i="4"/>
  <c r="A295" i="4"/>
  <c r="B295" i="4"/>
  <c r="C295" i="4"/>
  <c r="D295" i="4"/>
  <c r="A296" i="4"/>
  <c r="B296" i="4"/>
  <c r="C296" i="4"/>
  <c r="D296" i="4"/>
  <c r="A297" i="4"/>
  <c r="B297" i="4"/>
  <c r="C297" i="4"/>
  <c r="D297" i="4"/>
  <c r="A298" i="4"/>
  <c r="B298" i="4"/>
  <c r="C298" i="4"/>
  <c r="D298" i="4"/>
  <c r="A299" i="4"/>
  <c r="B299" i="4"/>
  <c r="C299" i="4"/>
  <c r="D299" i="4"/>
  <c r="A300" i="4"/>
  <c r="B300" i="4"/>
  <c r="C300" i="4"/>
  <c r="D300" i="4"/>
  <c r="A301" i="4"/>
  <c r="B301" i="4"/>
  <c r="C301" i="4"/>
  <c r="D301" i="4"/>
  <c r="A302" i="4"/>
  <c r="B302" i="4"/>
  <c r="C302" i="4"/>
  <c r="D302" i="4"/>
  <c r="A303" i="4"/>
  <c r="B303" i="4"/>
  <c r="C303" i="4"/>
  <c r="D303" i="4"/>
  <c r="A304" i="4"/>
  <c r="B304" i="4"/>
  <c r="C304" i="4"/>
  <c r="D304" i="4"/>
  <c r="A305" i="4"/>
  <c r="B305" i="4"/>
  <c r="C305" i="4"/>
  <c r="D305" i="4"/>
  <c r="A306" i="4"/>
  <c r="B306" i="4"/>
  <c r="C306" i="4"/>
  <c r="D306" i="4"/>
  <c r="A307" i="4"/>
  <c r="B307" i="4"/>
  <c r="C307" i="4"/>
  <c r="D307" i="4"/>
  <c r="A308" i="4"/>
  <c r="B308" i="4"/>
  <c r="C308" i="4"/>
  <c r="D308" i="4"/>
  <c r="A309" i="4"/>
  <c r="B309" i="4"/>
  <c r="C309" i="4"/>
  <c r="D309" i="4"/>
  <c r="A310" i="4"/>
  <c r="B310" i="4"/>
  <c r="C310" i="4"/>
  <c r="D310" i="4"/>
  <c r="A311" i="4"/>
  <c r="B311" i="4"/>
  <c r="C311" i="4"/>
  <c r="D311" i="4"/>
  <c r="A312" i="4"/>
  <c r="B312" i="4"/>
  <c r="C312" i="4"/>
  <c r="D312" i="4"/>
  <c r="A313" i="4"/>
  <c r="B313" i="4"/>
  <c r="C313" i="4"/>
  <c r="D313" i="4"/>
  <c r="A314" i="4"/>
  <c r="B314" i="4"/>
  <c r="C314" i="4"/>
  <c r="D314" i="4"/>
  <c r="A315" i="4"/>
  <c r="B315" i="4"/>
  <c r="C315" i="4"/>
  <c r="D315" i="4"/>
  <c r="A316" i="4"/>
  <c r="B316" i="4"/>
  <c r="C316" i="4"/>
  <c r="D316" i="4"/>
  <c r="A317" i="4"/>
  <c r="B317" i="4"/>
  <c r="C317" i="4"/>
  <c r="D317" i="4"/>
  <c r="A318" i="4"/>
  <c r="B318" i="4"/>
  <c r="C318" i="4"/>
  <c r="D318" i="4"/>
  <c r="A319" i="4"/>
  <c r="B319" i="4"/>
  <c r="C319" i="4"/>
  <c r="D319" i="4"/>
  <c r="A320" i="4"/>
  <c r="B320" i="4"/>
  <c r="C320" i="4"/>
  <c r="D320" i="4"/>
  <c r="A321" i="4"/>
  <c r="B321" i="4"/>
  <c r="C321" i="4"/>
  <c r="D321" i="4"/>
  <c r="A322" i="4"/>
  <c r="B322" i="4"/>
  <c r="C322" i="4"/>
  <c r="D322" i="4"/>
  <c r="A323" i="4"/>
  <c r="B323" i="4"/>
  <c r="C323" i="4"/>
  <c r="D323" i="4"/>
  <c r="A324" i="4"/>
  <c r="B324" i="4"/>
  <c r="C324" i="4"/>
  <c r="D324" i="4"/>
  <c r="A325" i="4"/>
  <c r="B325" i="4"/>
  <c r="C325" i="4"/>
  <c r="D325" i="4"/>
  <c r="A326" i="4"/>
  <c r="B326" i="4"/>
  <c r="C326" i="4"/>
  <c r="D326" i="4"/>
  <c r="A327" i="4"/>
  <c r="B327" i="4"/>
  <c r="C327" i="4"/>
  <c r="D327" i="4"/>
  <c r="A328" i="4"/>
  <c r="B328" i="4"/>
  <c r="C328" i="4"/>
  <c r="D328" i="4"/>
  <c r="A329" i="4"/>
  <c r="B329" i="4"/>
  <c r="C329" i="4"/>
  <c r="D329" i="4"/>
  <c r="A330" i="4"/>
  <c r="B330" i="4"/>
  <c r="C330" i="4"/>
  <c r="D330" i="4"/>
  <c r="A331" i="4"/>
  <c r="B331" i="4"/>
  <c r="C331" i="4"/>
  <c r="D331" i="4"/>
  <c r="A332" i="4"/>
  <c r="B332" i="4"/>
  <c r="C332" i="4"/>
  <c r="D332" i="4"/>
  <c r="A333" i="4"/>
  <c r="B333" i="4"/>
  <c r="C333" i="4"/>
  <c r="D333" i="4"/>
  <c r="A334" i="4"/>
  <c r="B334" i="4"/>
  <c r="C334" i="4"/>
  <c r="D334" i="4"/>
  <c r="A335" i="4"/>
  <c r="B335" i="4"/>
  <c r="C335" i="4"/>
  <c r="D335" i="4"/>
  <c r="A336" i="4"/>
  <c r="B336" i="4"/>
  <c r="C336" i="4"/>
  <c r="D336" i="4"/>
  <c r="A337" i="4"/>
  <c r="B337" i="4"/>
  <c r="C337" i="4"/>
  <c r="D337" i="4"/>
  <c r="A338" i="4"/>
  <c r="B338" i="4"/>
  <c r="C338" i="4"/>
  <c r="D338" i="4"/>
  <c r="A339" i="4"/>
  <c r="B339" i="4"/>
  <c r="C339" i="4"/>
  <c r="D339" i="4"/>
  <c r="A340" i="4"/>
  <c r="B340" i="4"/>
  <c r="C340" i="4"/>
  <c r="D340" i="4"/>
  <c r="A341" i="4"/>
  <c r="B341" i="4"/>
  <c r="C341" i="4"/>
  <c r="D341" i="4"/>
  <c r="A342" i="4"/>
  <c r="B342" i="4"/>
  <c r="C342" i="4"/>
  <c r="D342" i="4"/>
  <c r="A343" i="4"/>
  <c r="B343" i="4"/>
  <c r="C343" i="4"/>
  <c r="D343" i="4"/>
  <c r="A344" i="4"/>
  <c r="B344" i="4"/>
  <c r="C344" i="4"/>
  <c r="D344" i="4"/>
  <c r="A345" i="4"/>
  <c r="B345" i="4"/>
  <c r="C345" i="4"/>
  <c r="D345" i="4"/>
  <c r="A346" i="4"/>
  <c r="B346" i="4"/>
  <c r="C346" i="4"/>
  <c r="D346" i="4"/>
  <c r="A347" i="4"/>
  <c r="B347" i="4"/>
  <c r="C347" i="4"/>
  <c r="D347" i="4"/>
  <c r="A348" i="4"/>
  <c r="B348" i="4"/>
  <c r="C348" i="4"/>
  <c r="D348" i="4"/>
  <c r="A349" i="4"/>
  <c r="B349" i="4"/>
  <c r="C349" i="4"/>
  <c r="D349" i="4"/>
  <c r="A350" i="4"/>
  <c r="B350" i="4"/>
  <c r="C350" i="4"/>
  <c r="D350" i="4"/>
  <c r="A351" i="4"/>
  <c r="B351" i="4"/>
  <c r="C351" i="4"/>
  <c r="D351" i="4"/>
  <c r="A352" i="4"/>
  <c r="B352" i="4"/>
  <c r="C352" i="4"/>
  <c r="D352" i="4"/>
  <c r="A353" i="4"/>
  <c r="B353" i="4"/>
  <c r="C353" i="4"/>
  <c r="D353" i="4"/>
  <c r="A354" i="4"/>
  <c r="B354" i="4"/>
  <c r="C354" i="4"/>
  <c r="D354" i="4"/>
  <c r="A355" i="4"/>
  <c r="B355" i="4"/>
  <c r="C355" i="4"/>
  <c r="D355" i="4"/>
  <c r="A356" i="4"/>
  <c r="B356" i="4"/>
  <c r="C356" i="4"/>
  <c r="D356" i="4"/>
  <c r="A357" i="4"/>
  <c r="B357" i="4"/>
  <c r="C357" i="4"/>
  <c r="D357" i="4"/>
  <c r="A358" i="4"/>
  <c r="B358" i="4"/>
  <c r="C358" i="4"/>
  <c r="D358" i="4"/>
  <c r="A359" i="4"/>
  <c r="B359" i="4"/>
  <c r="C359" i="4"/>
  <c r="D359" i="4"/>
  <c r="A360" i="4"/>
  <c r="B360" i="4"/>
  <c r="C360" i="4"/>
  <c r="D360" i="4"/>
  <c r="A361" i="4"/>
  <c r="B361" i="4"/>
  <c r="C361" i="4"/>
  <c r="D361" i="4"/>
  <c r="A362" i="4"/>
  <c r="B362" i="4"/>
  <c r="C362" i="4"/>
  <c r="D362" i="4"/>
  <c r="A363" i="4"/>
  <c r="B363" i="4"/>
  <c r="C363" i="4"/>
  <c r="D363" i="4"/>
  <c r="A364" i="4"/>
  <c r="B364" i="4"/>
  <c r="C364" i="4"/>
  <c r="D364" i="4"/>
  <c r="A365" i="4"/>
  <c r="B365" i="4"/>
  <c r="C365" i="4"/>
  <c r="D365" i="4"/>
  <c r="A366" i="4"/>
  <c r="B366" i="4"/>
  <c r="C366" i="4"/>
  <c r="D366" i="4"/>
  <c r="A367" i="4"/>
  <c r="B367" i="4"/>
  <c r="C367" i="4"/>
  <c r="D367" i="4"/>
  <c r="A368" i="4"/>
  <c r="B368" i="4"/>
  <c r="C368" i="4"/>
  <c r="D368" i="4"/>
  <c r="A369" i="4"/>
  <c r="B369" i="4"/>
  <c r="C369" i="4"/>
  <c r="D369" i="4"/>
  <c r="A370" i="4"/>
  <c r="B370" i="4"/>
  <c r="C370" i="4"/>
  <c r="D370" i="4"/>
  <c r="A371" i="4"/>
  <c r="B371" i="4"/>
  <c r="C371" i="4"/>
  <c r="D371" i="4"/>
  <c r="A372" i="4"/>
  <c r="B372" i="4"/>
  <c r="C372" i="4"/>
  <c r="D372" i="4"/>
  <c r="A373" i="4"/>
  <c r="B373" i="4"/>
  <c r="C373" i="4"/>
  <c r="D373" i="4"/>
  <c r="A374" i="4"/>
  <c r="B374" i="4"/>
  <c r="C374" i="4"/>
  <c r="D374" i="4"/>
  <c r="A375" i="4"/>
  <c r="B375" i="4"/>
  <c r="C375" i="4"/>
  <c r="D375" i="4"/>
  <c r="A376" i="4"/>
  <c r="B376" i="4"/>
  <c r="C376" i="4"/>
  <c r="D376" i="4"/>
  <c r="A377" i="4"/>
  <c r="B377" i="4"/>
  <c r="C377" i="4"/>
  <c r="D377" i="4"/>
  <c r="A378" i="4"/>
  <c r="B378" i="4"/>
  <c r="C378" i="4"/>
  <c r="D378" i="4"/>
  <c r="A379" i="4"/>
  <c r="B379" i="4"/>
  <c r="C379" i="4"/>
  <c r="D379" i="4"/>
  <c r="A380" i="4"/>
  <c r="B380" i="4"/>
  <c r="C380" i="4"/>
  <c r="D380" i="4"/>
  <c r="A381" i="4"/>
  <c r="B381" i="4"/>
  <c r="C381" i="4"/>
  <c r="D381" i="4"/>
  <c r="A382" i="4"/>
  <c r="B382" i="4"/>
  <c r="C382" i="4"/>
  <c r="D382" i="4"/>
  <c r="A383" i="4"/>
  <c r="B383" i="4"/>
  <c r="C383" i="4"/>
  <c r="D383" i="4"/>
  <c r="A384" i="4"/>
  <c r="B384" i="4"/>
  <c r="C384" i="4"/>
  <c r="D384" i="4"/>
  <c r="A385" i="4"/>
  <c r="B385" i="4"/>
  <c r="C385" i="4"/>
  <c r="D385" i="4"/>
  <c r="A386" i="4"/>
  <c r="B386" i="4"/>
  <c r="C386" i="4"/>
  <c r="D386" i="4"/>
  <c r="A387" i="4"/>
  <c r="B387" i="4"/>
  <c r="C387" i="4"/>
  <c r="D387" i="4"/>
  <c r="A388" i="4"/>
  <c r="B388" i="4"/>
  <c r="C388" i="4"/>
  <c r="D388" i="4"/>
  <c r="A389" i="4"/>
  <c r="B389" i="4"/>
  <c r="C389" i="4"/>
  <c r="D389" i="4"/>
  <c r="A390" i="4"/>
  <c r="B390" i="4"/>
  <c r="C390" i="4"/>
  <c r="D390" i="4"/>
  <c r="A391" i="4"/>
  <c r="B391" i="4"/>
  <c r="C391" i="4"/>
  <c r="D391" i="4"/>
  <c r="A392" i="4"/>
  <c r="B392" i="4"/>
  <c r="C392" i="4"/>
  <c r="D392" i="4"/>
  <c r="A393" i="4"/>
  <c r="B393" i="4"/>
  <c r="C393" i="4"/>
  <c r="D393" i="4"/>
  <c r="A394" i="4"/>
  <c r="B394" i="4"/>
  <c r="C394" i="4"/>
  <c r="D394" i="4"/>
  <c r="A395" i="4"/>
  <c r="B395" i="4"/>
  <c r="C395" i="4"/>
  <c r="D395" i="4"/>
  <c r="A396" i="4"/>
  <c r="B396" i="4"/>
  <c r="C396" i="4"/>
  <c r="D396" i="4"/>
  <c r="A397" i="4"/>
  <c r="B397" i="4"/>
  <c r="C397" i="4"/>
  <c r="D397" i="4"/>
  <c r="A398" i="4"/>
  <c r="B398" i="4"/>
  <c r="C398" i="4"/>
  <c r="D398" i="4"/>
  <c r="A399" i="4"/>
  <c r="B399" i="4"/>
  <c r="C399" i="4"/>
  <c r="D399" i="4"/>
  <c r="A400" i="4"/>
  <c r="B400" i="4"/>
  <c r="C400" i="4"/>
  <c r="D400" i="4"/>
  <c r="A401" i="4"/>
  <c r="B401" i="4"/>
  <c r="C401" i="4"/>
  <c r="D401" i="4"/>
  <c r="A402" i="4"/>
  <c r="B402" i="4"/>
  <c r="C402" i="4"/>
  <c r="D402" i="4"/>
  <c r="A403" i="4"/>
  <c r="B403" i="4"/>
  <c r="C403" i="4"/>
  <c r="D403" i="4"/>
  <c r="A404" i="4"/>
  <c r="B404" i="4"/>
  <c r="C404" i="4"/>
  <c r="D404" i="4"/>
  <c r="A405" i="4"/>
  <c r="B405" i="4"/>
  <c r="C405" i="4"/>
  <c r="D405" i="4"/>
  <c r="A406" i="4"/>
  <c r="B406" i="4"/>
  <c r="C406" i="4"/>
  <c r="D406" i="4"/>
  <c r="A407" i="4"/>
  <c r="B407" i="4"/>
  <c r="C407" i="4"/>
  <c r="D407" i="4"/>
  <c r="A408" i="4"/>
  <c r="B408" i="4"/>
  <c r="C408" i="4"/>
  <c r="D408" i="4"/>
  <c r="A409" i="4"/>
  <c r="B409" i="4"/>
  <c r="C409" i="4"/>
  <c r="D409" i="4"/>
  <c r="A410" i="4"/>
  <c r="B410" i="4"/>
  <c r="C410" i="4"/>
  <c r="D410" i="4"/>
  <c r="A411" i="4"/>
  <c r="B411" i="4"/>
  <c r="C411" i="4"/>
  <c r="D411" i="4"/>
  <c r="A412" i="4"/>
  <c r="B412" i="4"/>
  <c r="C412" i="4"/>
  <c r="D412" i="4"/>
  <c r="A413" i="4"/>
  <c r="B413" i="4"/>
  <c r="C413" i="4"/>
  <c r="D413" i="4"/>
  <c r="A414" i="4"/>
  <c r="B414" i="4"/>
  <c r="C414" i="4"/>
  <c r="D414" i="4"/>
  <c r="A415" i="4"/>
  <c r="B415" i="4"/>
  <c r="C415" i="4"/>
  <c r="D415" i="4"/>
  <c r="A416" i="4"/>
  <c r="B416" i="4"/>
  <c r="C416" i="4"/>
  <c r="D416" i="4"/>
  <c r="A417" i="4"/>
  <c r="B417" i="4"/>
  <c r="C417" i="4"/>
  <c r="D417" i="4"/>
  <c r="A418" i="4"/>
  <c r="B418" i="4"/>
  <c r="C418" i="4"/>
  <c r="D418" i="4"/>
  <c r="A419" i="4"/>
  <c r="B419" i="4"/>
  <c r="C419" i="4"/>
  <c r="D419" i="4"/>
  <c r="A420" i="4"/>
  <c r="B420" i="4"/>
  <c r="C420" i="4"/>
  <c r="D420" i="4"/>
  <c r="A421" i="4"/>
  <c r="B421" i="4"/>
  <c r="C421" i="4"/>
  <c r="D421" i="4"/>
  <c r="A422" i="4"/>
  <c r="B422" i="4"/>
  <c r="C422" i="4"/>
  <c r="D422" i="4"/>
  <c r="A423" i="4"/>
  <c r="B423" i="4"/>
  <c r="C423" i="4"/>
  <c r="D423" i="4"/>
  <c r="A424" i="4"/>
  <c r="B424" i="4"/>
  <c r="C424" i="4"/>
  <c r="D424" i="4"/>
  <c r="A425" i="4"/>
  <c r="B425" i="4"/>
  <c r="C425" i="4"/>
  <c r="D425" i="4"/>
  <c r="A426" i="4"/>
  <c r="B426" i="4"/>
  <c r="C426" i="4"/>
  <c r="D426" i="4"/>
  <c r="A427" i="4"/>
  <c r="B427" i="4"/>
  <c r="C427" i="4"/>
  <c r="D427" i="4"/>
  <c r="A428" i="4"/>
  <c r="B428" i="4"/>
  <c r="C428" i="4"/>
  <c r="D428" i="4"/>
  <c r="A429" i="4"/>
  <c r="B429" i="4"/>
  <c r="C429" i="4"/>
  <c r="D429" i="4"/>
  <c r="A430" i="4"/>
  <c r="B430" i="4"/>
  <c r="C430" i="4"/>
  <c r="D430" i="4"/>
  <c r="A431" i="4"/>
  <c r="B431" i="4"/>
  <c r="C431" i="4"/>
  <c r="D431" i="4"/>
  <c r="A432" i="4"/>
  <c r="B432" i="4"/>
  <c r="C432" i="4"/>
  <c r="D432" i="4"/>
  <c r="A433" i="4"/>
  <c r="B433" i="4"/>
  <c r="C433" i="4"/>
  <c r="D433" i="4"/>
  <c r="A434" i="4"/>
  <c r="B434" i="4"/>
  <c r="C434" i="4"/>
  <c r="D434" i="4"/>
  <c r="A435" i="4"/>
  <c r="B435" i="4"/>
  <c r="C435" i="4"/>
  <c r="D435" i="4"/>
  <c r="A436" i="4"/>
  <c r="B436" i="4"/>
  <c r="C436" i="4"/>
  <c r="D436" i="4"/>
  <c r="A437" i="4"/>
  <c r="B437" i="4"/>
  <c r="C437" i="4"/>
  <c r="D437" i="4"/>
  <c r="A438" i="4"/>
  <c r="B438" i="4"/>
  <c r="C438" i="4"/>
  <c r="D438" i="4"/>
  <c r="A439" i="4"/>
  <c r="B439" i="4"/>
  <c r="C439" i="4"/>
  <c r="D439" i="4"/>
  <c r="A440" i="4"/>
  <c r="B440" i="4"/>
  <c r="C440" i="4"/>
  <c r="D440" i="4"/>
  <c r="A441" i="4"/>
  <c r="B441" i="4"/>
  <c r="C441" i="4"/>
  <c r="D441" i="4"/>
  <c r="A442" i="4"/>
  <c r="B442" i="4"/>
  <c r="C442" i="4"/>
  <c r="D442" i="4"/>
  <c r="A443" i="4"/>
  <c r="B443" i="4"/>
  <c r="C443" i="4"/>
  <c r="D443" i="4"/>
  <c r="A444" i="4"/>
  <c r="B444" i="4"/>
  <c r="C444" i="4"/>
  <c r="D444" i="4"/>
  <c r="A445" i="4"/>
  <c r="B445" i="4"/>
  <c r="C445" i="4"/>
  <c r="D445" i="4"/>
  <c r="A446" i="4"/>
  <c r="B446" i="4"/>
  <c r="C446" i="4"/>
  <c r="D446" i="4"/>
  <c r="A447" i="4"/>
  <c r="B447" i="4"/>
  <c r="C447" i="4"/>
  <c r="D447" i="4"/>
  <c r="A448" i="4"/>
  <c r="B448" i="4"/>
  <c r="C448" i="4"/>
  <c r="D448" i="4"/>
  <c r="A449" i="4"/>
  <c r="B449" i="4"/>
  <c r="C449" i="4"/>
  <c r="D449" i="4"/>
  <c r="A450" i="4"/>
  <c r="B450" i="4"/>
  <c r="C450" i="4"/>
  <c r="D450" i="4"/>
  <c r="A451" i="4"/>
  <c r="B451" i="4"/>
  <c r="C451" i="4"/>
  <c r="D451" i="4"/>
  <c r="A452" i="4"/>
  <c r="B452" i="4"/>
  <c r="C452" i="4"/>
  <c r="D452" i="4"/>
  <c r="A453" i="4"/>
  <c r="B453" i="4"/>
  <c r="C453" i="4"/>
  <c r="D453" i="4"/>
  <c r="A454" i="4"/>
  <c r="B454" i="4"/>
  <c r="C454" i="4"/>
  <c r="D454" i="4"/>
  <c r="A455" i="4"/>
  <c r="B455" i="4"/>
  <c r="C455" i="4"/>
  <c r="D455" i="4"/>
  <c r="A456" i="4"/>
  <c r="B456" i="4"/>
  <c r="C456" i="4"/>
  <c r="D456" i="4"/>
  <c r="A457" i="4"/>
  <c r="B457" i="4"/>
  <c r="C457" i="4"/>
  <c r="D457" i="4"/>
  <c r="A458" i="4"/>
  <c r="B458" i="4"/>
  <c r="C458" i="4"/>
  <c r="D458" i="4"/>
  <c r="A459" i="4"/>
  <c r="B459" i="4"/>
  <c r="C459" i="4"/>
  <c r="D459" i="4"/>
  <c r="A460" i="4"/>
  <c r="B460" i="4"/>
  <c r="C460" i="4"/>
  <c r="D460" i="4"/>
  <c r="A461" i="4"/>
  <c r="B461" i="4"/>
  <c r="C461" i="4"/>
  <c r="D461" i="4"/>
  <c r="A462" i="4"/>
  <c r="B462" i="4"/>
  <c r="C462" i="4"/>
  <c r="D462" i="4"/>
  <c r="A463" i="4"/>
  <c r="B463" i="4"/>
  <c r="C463" i="4"/>
  <c r="D463" i="4"/>
  <c r="A464" i="4"/>
  <c r="B464" i="4"/>
  <c r="C464" i="4"/>
  <c r="D464" i="4"/>
  <c r="A465" i="4"/>
  <c r="B465" i="4"/>
  <c r="C465" i="4"/>
  <c r="D465" i="4"/>
  <c r="A466" i="4"/>
  <c r="B466" i="4"/>
  <c r="C466" i="4"/>
  <c r="D466" i="4"/>
  <c r="A467" i="4"/>
  <c r="B467" i="4"/>
  <c r="C467" i="4"/>
  <c r="D467" i="4"/>
  <c r="A468" i="4"/>
  <c r="B468" i="4"/>
  <c r="C468" i="4"/>
  <c r="D468" i="4"/>
  <c r="A469" i="4"/>
  <c r="B469" i="4"/>
  <c r="C469" i="4"/>
  <c r="D469" i="4"/>
  <c r="A470" i="4"/>
  <c r="B470" i="4"/>
  <c r="C470" i="4"/>
  <c r="D470" i="4"/>
  <c r="A471" i="4"/>
  <c r="B471" i="4"/>
  <c r="C471" i="4"/>
  <c r="D471" i="4"/>
  <c r="A472" i="4"/>
  <c r="B472" i="4"/>
  <c r="C472" i="4"/>
  <c r="D472" i="4"/>
  <c r="A473" i="4"/>
  <c r="B473" i="4"/>
  <c r="C473" i="4"/>
  <c r="D473" i="4"/>
  <c r="A474" i="4"/>
  <c r="B474" i="4"/>
  <c r="C474" i="4"/>
  <c r="D474" i="4"/>
  <c r="A475" i="4"/>
  <c r="B475" i="4"/>
  <c r="C475" i="4"/>
  <c r="D475" i="4"/>
  <c r="A476" i="4"/>
  <c r="B476" i="4"/>
  <c r="C476" i="4"/>
  <c r="D476" i="4"/>
  <c r="A477" i="4"/>
  <c r="B477" i="4"/>
  <c r="C477" i="4"/>
  <c r="D477" i="4"/>
  <c r="A478" i="4"/>
  <c r="B478" i="4"/>
  <c r="C478" i="4"/>
  <c r="D478" i="4"/>
  <c r="A479" i="4"/>
  <c r="B479" i="4"/>
  <c r="C479" i="4"/>
  <c r="D479" i="4"/>
  <c r="A480" i="4"/>
  <c r="B480" i="4"/>
  <c r="C480" i="4"/>
  <c r="D480" i="4"/>
  <c r="A481" i="4"/>
  <c r="B481" i="4"/>
  <c r="C481" i="4"/>
  <c r="D481" i="4"/>
  <c r="A482" i="4"/>
  <c r="B482" i="4"/>
  <c r="C482" i="4"/>
  <c r="D482" i="4"/>
  <c r="A483" i="4"/>
  <c r="B483" i="4"/>
  <c r="C483" i="4"/>
  <c r="D483" i="4"/>
  <c r="A484" i="4"/>
  <c r="B484" i="4"/>
  <c r="C484" i="4"/>
  <c r="D484" i="4"/>
  <c r="A485" i="4"/>
  <c r="B485" i="4"/>
  <c r="C485" i="4"/>
  <c r="D485" i="4"/>
  <c r="A486" i="4"/>
  <c r="B486" i="4"/>
  <c r="C486" i="4"/>
  <c r="D486" i="4"/>
  <c r="A487" i="4"/>
  <c r="B487" i="4"/>
  <c r="C487" i="4"/>
  <c r="D487" i="4"/>
  <c r="A488" i="4"/>
  <c r="B488" i="4"/>
  <c r="C488" i="4"/>
  <c r="D488" i="4"/>
  <c r="A489" i="4"/>
  <c r="B489" i="4"/>
  <c r="C489" i="4"/>
  <c r="D489" i="4"/>
  <c r="A490" i="4"/>
  <c r="B490" i="4"/>
  <c r="C490" i="4"/>
  <c r="D490" i="4"/>
  <c r="A491" i="4"/>
  <c r="B491" i="4"/>
  <c r="C491" i="4"/>
  <c r="D491" i="4"/>
  <c r="A492" i="4"/>
  <c r="B492" i="4"/>
  <c r="C492" i="4"/>
  <c r="D492" i="4"/>
  <c r="A493" i="4"/>
  <c r="B493" i="4"/>
  <c r="C493" i="4"/>
  <c r="D493" i="4"/>
  <c r="A494" i="4"/>
  <c r="B494" i="4"/>
  <c r="C494" i="4"/>
  <c r="D494" i="4"/>
  <c r="A495" i="4"/>
  <c r="B495" i="4"/>
  <c r="C495" i="4"/>
  <c r="D495" i="4"/>
  <c r="A496" i="4"/>
  <c r="B496" i="4"/>
  <c r="C496" i="4"/>
  <c r="D496" i="4"/>
  <c r="A497" i="4"/>
  <c r="B497" i="4"/>
  <c r="C497" i="4"/>
  <c r="D497" i="4"/>
  <c r="A498" i="4"/>
  <c r="B498" i="4"/>
  <c r="C498" i="4"/>
  <c r="D498" i="4"/>
  <c r="A499" i="4"/>
  <c r="B499" i="4"/>
  <c r="C499" i="4"/>
  <c r="D499" i="4"/>
  <c r="A500" i="4"/>
  <c r="B500" i="4"/>
  <c r="C500" i="4"/>
  <c r="D500" i="4"/>
  <c r="A501" i="4"/>
  <c r="B501" i="4"/>
  <c r="C501" i="4"/>
  <c r="D501" i="4"/>
  <c r="A502" i="4"/>
  <c r="B502" i="4"/>
  <c r="C502" i="4"/>
  <c r="D502" i="4"/>
  <c r="A503" i="4"/>
  <c r="B503" i="4"/>
  <c r="C503" i="4"/>
  <c r="D503" i="4"/>
  <c r="A504" i="4"/>
  <c r="B504" i="4"/>
  <c r="C504" i="4"/>
  <c r="D504" i="4"/>
  <c r="A505" i="4"/>
  <c r="B505" i="4"/>
  <c r="C505" i="4"/>
  <c r="D505" i="4"/>
  <c r="A506" i="4"/>
  <c r="B506" i="4"/>
  <c r="C506" i="4"/>
  <c r="D506" i="4"/>
  <c r="A507" i="4"/>
  <c r="B507" i="4"/>
  <c r="C507" i="4"/>
  <c r="D507" i="4"/>
  <c r="A508" i="4"/>
  <c r="B508" i="4"/>
  <c r="C508" i="4"/>
  <c r="D508" i="4"/>
  <c r="A509" i="4"/>
  <c r="B509" i="4"/>
  <c r="C509" i="4"/>
  <c r="D509" i="4"/>
  <c r="A510" i="4"/>
  <c r="B510" i="4"/>
  <c r="C510" i="4"/>
  <c r="D510" i="4"/>
  <c r="A511" i="4"/>
  <c r="B511" i="4"/>
  <c r="C511" i="4"/>
  <c r="D511" i="4"/>
  <c r="A512" i="4"/>
  <c r="B512" i="4"/>
  <c r="C512" i="4"/>
  <c r="D512" i="4"/>
  <c r="A513" i="4"/>
  <c r="B513" i="4"/>
  <c r="C513" i="4"/>
  <c r="D513" i="4"/>
  <c r="A514" i="4"/>
  <c r="B514" i="4"/>
  <c r="C514" i="4"/>
  <c r="D514" i="4"/>
  <c r="A515" i="4"/>
  <c r="B515" i="4"/>
  <c r="C515" i="4"/>
  <c r="D515" i="4"/>
  <c r="A516" i="4"/>
  <c r="B516" i="4"/>
  <c r="C516" i="4"/>
  <c r="D516" i="4"/>
  <c r="A517" i="4"/>
  <c r="B517" i="4"/>
  <c r="C517" i="4"/>
  <c r="D517" i="4"/>
  <c r="A518" i="4"/>
  <c r="B518" i="4"/>
  <c r="C518" i="4"/>
  <c r="D518" i="4"/>
  <c r="A519" i="4"/>
  <c r="B519" i="4"/>
  <c r="C519" i="4"/>
  <c r="D519" i="4"/>
  <c r="A520" i="4"/>
  <c r="B520" i="4"/>
  <c r="C520" i="4"/>
  <c r="D520" i="4"/>
  <c r="A521" i="4"/>
  <c r="B521" i="4"/>
  <c r="C521" i="4"/>
  <c r="D521" i="4"/>
  <c r="A522" i="4"/>
  <c r="B522" i="4"/>
  <c r="C522" i="4"/>
  <c r="D522" i="4"/>
  <c r="A523" i="4"/>
  <c r="B523" i="4"/>
  <c r="C523" i="4"/>
  <c r="D523" i="4"/>
  <c r="A524" i="4"/>
  <c r="B524" i="4"/>
  <c r="C524" i="4"/>
  <c r="D524" i="4"/>
  <c r="A525" i="4"/>
  <c r="B525" i="4"/>
  <c r="C525" i="4"/>
  <c r="D525" i="4"/>
  <c r="A526" i="4"/>
  <c r="B526" i="4"/>
  <c r="C526" i="4"/>
  <c r="D526" i="4"/>
  <c r="A527" i="4"/>
  <c r="B527" i="4"/>
  <c r="C527" i="4"/>
  <c r="D527" i="4"/>
  <c r="A528" i="4"/>
  <c r="B528" i="4"/>
  <c r="C528" i="4"/>
  <c r="D528" i="4"/>
  <c r="A529" i="4"/>
  <c r="B529" i="4"/>
  <c r="C529" i="4"/>
  <c r="D529" i="4"/>
  <c r="A530" i="4"/>
  <c r="B530" i="4"/>
  <c r="C530" i="4"/>
  <c r="D530" i="4"/>
  <c r="A531" i="4"/>
  <c r="B531" i="4"/>
  <c r="C531" i="4"/>
  <c r="D531" i="4"/>
  <c r="A532" i="4"/>
  <c r="B532" i="4"/>
  <c r="C532" i="4"/>
  <c r="D532" i="4"/>
  <c r="A533" i="4"/>
  <c r="B533" i="4"/>
  <c r="C533" i="4"/>
  <c r="D533" i="4"/>
  <c r="A534" i="4"/>
  <c r="B534" i="4"/>
  <c r="C534" i="4"/>
  <c r="D534" i="4"/>
  <c r="A535" i="4"/>
  <c r="B535" i="4"/>
  <c r="C535" i="4"/>
  <c r="D535" i="4"/>
  <c r="A536" i="4"/>
  <c r="B536" i="4"/>
  <c r="C536" i="4"/>
  <c r="D536" i="4"/>
  <c r="A537" i="4"/>
  <c r="B537" i="4"/>
  <c r="C537" i="4"/>
  <c r="D537" i="4"/>
  <c r="A538" i="4"/>
  <c r="B538" i="4"/>
  <c r="C538" i="4"/>
  <c r="D538" i="4"/>
  <c r="A539" i="4"/>
  <c r="B539" i="4"/>
  <c r="C539" i="4"/>
  <c r="D539" i="4"/>
  <c r="A540" i="4"/>
  <c r="B540" i="4"/>
  <c r="C540" i="4"/>
  <c r="D540" i="4"/>
  <c r="A541" i="4"/>
  <c r="B541" i="4"/>
  <c r="C541" i="4"/>
  <c r="D541" i="4"/>
  <c r="A542" i="4"/>
  <c r="B542" i="4"/>
  <c r="C542" i="4"/>
  <c r="D542" i="4"/>
  <c r="A543" i="4"/>
  <c r="B543" i="4"/>
  <c r="C543" i="4"/>
  <c r="D543" i="4"/>
  <c r="A544" i="4"/>
  <c r="B544" i="4"/>
  <c r="C544" i="4"/>
  <c r="D544" i="4"/>
  <c r="A545" i="4"/>
  <c r="B545" i="4"/>
  <c r="C545" i="4"/>
  <c r="D545" i="4"/>
  <c r="A546" i="4"/>
  <c r="B546" i="4"/>
  <c r="C546" i="4"/>
  <c r="D546" i="4"/>
  <c r="A547" i="4"/>
  <c r="B547" i="4"/>
  <c r="C547" i="4"/>
  <c r="D547" i="4"/>
  <c r="A548" i="4"/>
  <c r="B548" i="4"/>
  <c r="C548" i="4"/>
  <c r="D548" i="4"/>
  <c r="A549" i="4"/>
  <c r="B549" i="4"/>
  <c r="C549" i="4"/>
  <c r="D549" i="4"/>
  <c r="A550" i="4"/>
  <c r="B550" i="4"/>
  <c r="C550" i="4"/>
  <c r="D550" i="4"/>
  <c r="A551" i="4"/>
  <c r="B551" i="4"/>
  <c r="C551" i="4"/>
  <c r="D551" i="4"/>
  <c r="A552" i="4"/>
  <c r="B552" i="4"/>
  <c r="C552" i="4"/>
  <c r="D552" i="4"/>
  <c r="A553" i="4"/>
  <c r="B553" i="4"/>
  <c r="C553" i="4"/>
  <c r="D553" i="4"/>
  <c r="A554" i="4"/>
  <c r="B554" i="4"/>
  <c r="C554" i="4"/>
  <c r="D554" i="4"/>
  <c r="A555" i="4"/>
  <c r="B555" i="4"/>
  <c r="C555" i="4"/>
  <c r="D555" i="4"/>
  <c r="A556" i="4"/>
  <c r="B556" i="4"/>
  <c r="C556" i="4"/>
  <c r="D556" i="4"/>
  <c r="A557" i="4"/>
  <c r="B557" i="4"/>
  <c r="C557" i="4"/>
  <c r="D557" i="4"/>
  <c r="A558" i="4"/>
  <c r="B558" i="4"/>
  <c r="C558" i="4"/>
  <c r="D558" i="4"/>
  <c r="A559" i="4"/>
  <c r="B559" i="4"/>
  <c r="C559" i="4"/>
  <c r="D559" i="4"/>
  <c r="A560" i="4"/>
  <c r="B560" i="4"/>
  <c r="C560" i="4"/>
  <c r="D560" i="4"/>
  <c r="A561" i="4"/>
  <c r="B561" i="4"/>
  <c r="C561" i="4"/>
  <c r="D561" i="4"/>
  <c r="A562" i="4"/>
  <c r="B562" i="4"/>
  <c r="C562" i="4"/>
  <c r="D562" i="4"/>
  <c r="A563" i="4"/>
  <c r="B563" i="4"/>
  <c r="C563" i="4"/>
  <c r="D563" i="4"/>
  <c r="A564" i="4"/>
  <c r="B564" i="4"/>
  <c r="C564" i="4"/>
  <c r="D564" i="4"/>
  <c r="A565" i="4"/>
  <c r="B565" i="4"/>
  <c r="C565" i="4"/>
  <c r="D565" i="4"/>
  <c r="A566" i="4"/>
  <c r="B566" i="4"/>
  <c r="C566" i="4"/>
  <c r="D566" i="4"/>
  <c r="A567" i="4"/>
  <c r="B567" i="4"/>
  <c r="C567" i="4"/>
  <c r="D567" i="4"/>
  <c r="A568" i="4"/>
  <c r="B568" i="4"/>
  <c r="C568" i="4"/>
  <c r="D568" i="4"/>
  <c r="A569" i="4"/>
  <c r="B569" i="4"/>
  <c r="C569" i="4"/>
  <c r="D569" i="4"/>
  <c r="A570" i="4"/>
  <c r="B570" i="4"/>
  <c r="C570" i="4"/>
  <c r="D570" i="4"/>
  <c r="A571" i="4"/>
  <c r="B571" i="4"/>
  <c r="C571" i="4"/>
  <c r="D571" i="4"/>
  <c r="A572" i="4"/>
  <c r="B572" i="4"/>
  <c r="C572" i="4"/>
  <c r="D572" i="4"/>
  <c r="A573" i="4"/>
  <c r="B573" i="4"/>
  <c r="C573" i="4"/>
  <c r="D573" i="4"/>
  <c r="A574" i="4"/>
  <c r="B574" i="4"/>
  <c r="C574" i="4"/>
  <c r="D574" i="4"/>
  <c r="A575" i="4"/>
  <c r="B575" i="4"/>
  <c r="C575" i="4"/>
  <c r="D575" i="4"/>
  <c r="A576" i="4"/>
  <c r="B576" i="4"/>
  <c r="C576" i="4"/>
  <c r="D576" i="4"/>
  <c r="A577" i="4"/>
  <c r="B577" i="4"/>
  <c r="C577" i="4"/>
  <c r="D577" i="4"/>
  <c r="A578" i="4"/>
  <c r="B578" i="4"/>
  <c r="C578" i="4"/>
  <c r="D578" i="4"/>
  <c r="A579" i="4"/>
  <c r="B579" i="4"/>
  <c r="C579" i="4"/>
  <c r="D579" i="4"/>
  <c r="A580" i="4"/>
  <c r="B580" i="4"/>
  <c r="C580" i="4"/>
  <c r="D580" i="4"/>
  <c r="A581" i="4"/>
  <c r="B581" i="4"/>
  <c r="C581" i="4"/>
  <c r="D581" i="4"/>
  <c r="A582" i="4"/>
  <c r="B582" i="4"/>
  <c r="C582" i="4"/>
  <c r="D582" i="4"/>
  <c r="A583" i="4"/>
  <c r="B583" i="4"/>
  <c r="C583" i="4"/>
  <c r="D583" i="4"/>
  <c r="A584" i="4"/>
  <c r="B584" i="4"/>
  <c r="C584" i="4"/>
  <c r="D584" i="4"/>
  <c r="A585" i="4"/>
  <c r="B585" i="4"/>
  <c r="C585" i="4"/>
  <c r="D585" i="4"/>
  <c r="A586" i="4"/>
  <c r="B586" i="4"/>
  <c r="C586" i="4"/>
  <c r="D586" i="4"/>
  <c r="A587" i="4"/>
  <c r="B587" i="4"/>
  <c r="C587" i="4"/>
  <c r="D587" i="4"/>
  <c r="A588" i="4"/>
  <c r="B588" i="4"/>
  <c r="C588" i="4"/>
  <c r="D588" i="4"/>
  <c r="A589" i="4"/>
  <c r="B589" i="4"/>
  <c r="C589" i="4"/>
  <c r="D589" i="4"/>
  <c r="A590" i="4"/>
  <c r="B590" i="4"/>
  <c r="C590" i="4"/>
  <c r="D590" i="4"/>
  <c r="A591" i="4"/>
  <c r="B591" i="4"/>
  <c r="C591" i="4"/>
  <c r="D591" i="4"/>
  <c r="A592" i="4"/>
  <c r="B592" i="4"/>
  <c r="C592" i="4"/>
  <c r="D592" i="4"/>
  <c r="A593" i="4"/>
  <c r="B593" i="4"/>
  <c r="C593" i="4"/>
  <c r="D593" i="4"/>
  <c r="A594" i="4"/>
  <c r="B594" i="4"/>
  <c r="C594" i="4"/>
  <c r="D594" i="4"/>
  <c r="A595" i="4"/>
  <c r="B595" i="4"/>
  <c r="C595" i="4"/>
  <c r="D595" i="4"/>
  <c r="A596" i="4"/>
  <c r="B596" i="4"/>
  <c r="C596" i="4"/>
  <c r="D596" i="4"/>
  <c r="A597" i="4"/>
  <c r="B597" i="4"/>
  <c r="C597" i="4"/>
  <c r="D597" i="4"/>
  <c r="A598" i="4"/>
  <c r="B598" i="4"/>
  <c r="C598" i="4"/>
  <c r="D598" i="4"/>
  <c r="A599" i="4"/>
  <c r="B599" i="4"/>
  <c r="C599" i="4"/>
  <c r="D599" i="4"/>
  <c r="A600" i="4"/>
  <c r="B600" i="4"/>
  <c r="C600" i="4"/>
  <c r="D600" i="4"/>
  <c r="A601" i="4"/>
  <c r="B601" i="4"/>
  <c r="C601" i="4"/>
  <c r="D601" i="4"/>
  <c r="A602" i="4"/>
  <c r="B602" i="4"/>
  <c r="C602" i="4"/>
  <c r="D602" i="4"/>
  <c r="A603" i="4"/>
  <c r="B603" i="4"/>
  <c r="C603" i="4"/>
  <c r="D603" i="4"/>
  <c r="A604" i="4"/>
  <c r="B604" i="4"/>
  <c r="C604" i="4"/>
  <c r="D604" i="4"/>
  <c r="A605" i="4"/>
  <c r="B605" i="4"/>
  <c r="C605" i="4"/>
  <c r="D605" i="4"/>
  <c r="A606" i="4"/>
  <c r="B606" i="4"/>
  <c r="C606" i="4"/>
  <c r="D606" i="4"/>
  <c r="A607" i="4"/>
  <c r="B607" i="4"/>
  <c r="C607" i="4"/>
  <c r="D607" i="4"/>
  <c r="A608" i="4"/>
  <c r="B608" i="4"/>
  <c r="C608" i="4"/>
  <c r="D608" i="4"/>
  <c r="A609" i="4"/>
  <c r="B609" i="4"/>
  <c r="C609" i="4"/>
  <c r="D609" i="4"/>
  <c r="A610" i="4"/>
  <c r="B610" i="4"/>
  <c r="C610" i="4"/>
  <c r="D610" i="4"/>
  <c r="A611" i="4"/>
  <c r="B611" i="4"/>
  <c r="C611" i="4"/>
  <c r="D611" i="4"/>
  <c r="A612" i="4"/>
  <c r="B612" i="4"/>
  <c r="C612" i="4"/>
  <c r="D612" i="4"/>
  <c r="A613" i="4"/>
  <c r="B613" i="4"/>
  <c r="C613" i="4"/>
  <c r="D613" i="4"/>
  <c r="A614" i="4"/>
  <c r="B614" i="4"/>
  <c r="C614" i="4"/>
  <c r="D614" i="4"/>
  <c r="A615" i="4"/>
  <c r="B615" i="4"/>
  <c r="C615" i="4"/>
  <c r="D615" i="4"/>
  <c r="A616" i="4"/>
  <c r="B616" i="4"/>
  <c r="C616" i="4"/>
  <c r="D616" i="4"/>
  <c r="A617" i="4"/>
  <c r="B617" i="4"/>
  <c r="C617" i="4"/>
  <c r="D617" i="4"/>
  <c r="A618" i="4"/>
  <c r="B618" i="4"/>
  <c r="C618" i="4"/>
  <c r="D618" i="4"/>
  <c r="A619" i="4"/>
  <c r="B619" i="4"/>
  <c r="C619" i="4"/>
  <c r="D619" i="4"/>
  <c r="A620" i="4"/>
  <c r="B620" i="4"/>
  <c r="C620" i="4"/>
  <c r="D620" i="4"/>
  <c r="A621" i="4"/>
  <c r="B621" i="4"/>
  <c r="C621" i="4"/>
  <c r="D621" i="4"/>
  <c r="A622" i="4"/>
  <c r="B622" i="4"/>
  <c r="C622" i="4"/>
  <c r="D622" i="4"/>
  <c r="A623" i="4"/>
  <c r="B623" i="4"/>
  <c r="C623" i="4"/>
  <c r="D623" i="4"/>
  <c r="A624" i="4"/>
  <c r="B624" i="4"/>
  <c r="C624" i="4"/>
  <c r="D624" i="4"/>
  <c r="A625" i="4"/>
  <c r="B625" i="4"/>
  <c r="C625" i="4"/>
  <c r="D625" i="4"/>
  <c r="A626" i="4"/>
  <c r="B626" i="4"/>
  <c r="C626" i="4"/>
  <c r="D626" i="4"/>
  <c r="A627" i="4"/>
  <c r="B627" i="4"/>
  <c r="C627" i="4"/>
  <c r="D627" i="4"/>
  <c r="A628" i="4"/>
  <c r="B628" i="4"/>
  <c r="C628" i="4"/>
  <c r="D628" i="4"/>
  <c r="A629" i="4"/>
  <c r="B629" i="4"/>
  <c r="C629" i="4"/>
  <c r="D629" i="4"/>
  <c r="A630" i="4"/>
  <c r="B630" i="4"/>
  <c r="C630" i="4"/>
  <c r="D630" i="4"/>
  <c r="A631" i="4"/>
  <c r="B631" i="4"/>
  <c r="C631" i="4"/>
  <c r="D631" i="4"/>
  <c r="A632" i="4"/>
  <c r="B632" i="4"/>
  <c r="C632" i="4"/>
  <c r="D632" i="4"/>
  <c r="A633" i="4"/>
  <c r="B633" i="4"/>
  <c r="C633" i="4"/>
  <c r="D633" i="4"/>
  <c r="A634" i="4"/>
  <c r="B634" i="4"/>
  <c r="C634" i="4"/>
  <c r="D634" i="4"/>
  <c r="A635" i="4"/>
  <c r="B635" i="4"/>
  <c r="C635" i="4"/>
  <c r="D635" i="4"/>
  <c r="A636" i="4"/>
  <c r="B636" i="4"/>
  <c r="C636" i="4"/>
  <c r="D636" i="4"/>
  <c r="A637" i="4"/>
  <c r="B637" i="4"/>
  <c r="C637" i="4"/>
  <c r="D637" i="4"/>
  <c r="A638" i="4"/>
  <c r="B638" i="4"/>
  <c r="C638" i="4"/>
  <c r="D638" i="4"/>
  <c r="A639" i="4"/>
  <c r="B639" i="4"/>
  <c r="C639" i="4"/>
  <c r="D639" i="4"/>
  <c r="A640" i="4"/>
  <c r="B640" i="4"/>
  <c r="C640" i="4"/>
  <c r="D640" i="4"/>
  <c r="A641" i="4"/>
  <c r="B641" i="4"/>
  <c r="C641" i="4"/>
  <c r="D641" i="4"/>
  <c r="A642" i="4"/>
  <c r="B642" i="4"/>
  <c r="C642" i="4"/>
  <c r="D642" i="4"/>
  <c r="A643" i="4"/>
  <c r="B643" i="4"/>
  <c r="C643" i="4"/>
  <c r="D643" i="4"/>
  <c r="A644" i="4"/>
  <c r="B644" i="4"/>
  <c r="C644" i="4"/>
  <c r="D644" i="4"/>
  <c r="A645" i="4"/>
  <c r="B645" i="4"/>
  <c r="C645" i="4"/>
  <c r="D645" i="4"/>
  <c r="A646" i="4"/>
  <c r="B646" i="4"/>
  <c r="C646" i="4"/>
  <c r="D646" i="4"/>
  <c r="A647" i="4"/>
  <c r="B647" i="4"/>
  <c r="C647" i="4"/>
  <c r="D647" i="4"/>
  <c r="A648" i="4"/>
  <c r="B648" i="4"/>
  <c r="C648" i="4"/>
  <c r="D648" i="4"/>
  <c r="A649" i="4"/>
  <c r="B649" i="4"/>
  <c r="C649" i="4"/>
  <c r="D649" i="4"/>
  <c r="A650" i="4"/>
  <c r="B650" i="4"/>
  <c r="C650" i="4"/>
  <c r="D650" i="4"/>
  <c r="A651" i="4"/>
  <c r="B651" i="4"/>
  <c r="C651" i="4"/>
  <c r="D651" i="4"/>
  <c r="A652" i="4"/>
  <c r="B652" i="4"/>
  <c r="C652" i="4"/>
  <c r="D652" i="4"/>
  <c r="A653" i="4"/>
  <c r="B653" i="4"/>
  <c r="C653" i="4"/>
  <c r="D653" i="4"/>
  <c r="A654" i="4"/>
  <c r="B654" i="4"/>
  <c r="C654" i="4"/>
  <c r="D654" i="4"/>
  <c r="A655" i="4"/>
  <c r="B655" i="4"/>
  <c r="C655" i="4"/>
  <c r="D655" i="4"/>
  <c r="A656" i="4"/>
  <c r="B656" i="4"/>
  <c r="C656" i="4"/>
  <c r="D656" i="4"/>
  <c r="A657" i="4"/>
  <c r="B657" i="4"/>
  <c r="C657" i="4"/>
  <c r="D657" i="4"/>
  <c r="A658" i="4"/>
  <c r="B658" i="4"/>
  <c r="C658" i="4"/>
  <c r="D658" i="4"/>
  <c r="A659" i="4"/>
  <c r="B659" i="4"/>
  <c r="C659" i="4"/>
  <c r="D659" i="4"/>
  <c r="A660" i="4"/>
  <c r="B660" i="4"/>
  <c r="C660" i="4"/>
  <c r="D660" i="4"/>
  <c r="A661" i="4"/>
  <c r="B661" i="4"/>
  <c r="C661" i="4"/>
  <c r="D661" i="4"/>
  <c r="A662" i="4"/>
  <c r="B662" i="4"/>
  <c r="C662" i="4"/>
  <c r="D662" i="4"/>
  <c r="A663" i="4"/>
  <c r="B663" i="4"/>
  <c r="C663" i="4"/>
  <c r="D663" i="4"/>
  <c r="A664" i="4"/>
  <c r="B664" i="4"/>
  <c r="C664" i="4"/>
  <c r="D664" i="4"/>
  <c r="A665" i="4"/>
  <c r="B665" i="4"/>
  <c r="C665" i="4"/>
  <c r="D665" i="4"/>
  <c r="A666" i="4"/>
  <c r="B666" i="4"/>
  <c r="C666" i="4"/>
  <c r="D666" i="4"/>
  <c r="A667" i="4"/>
  <c r="B667" i="4"/>
  <c r="C667" i="4"/>
  <c r="D667" i="4"/>
  <c r="A668" i="4"/>
  <c r="B668" i="4"/>
  <c r="C668" i="4"/>
  <c r="D668" i="4"/>
  <c r="A669" i="4"/>
  <c r="B669" i="4"/>
  <c r="C669" i="4"/>
  <c r="D669" i="4"/>
  <c r="A670" i="4"/>
  <c r="B670" i="4"/>
  <c r="C670" i="4"/>
  <c r="D670" i="4"/>
  <c r="A671" i="4"/>
  <c r="B671" i="4"/>
  <c r="C671" i="4"/>
  <c r="D671" i="4"/>
  <c r="A672" i="4"/>
  <c r="B672" i="4"/>
  <c r="C672" i="4"/>
  <c r="D672" i="4"/>
  <c r="A673" i="4"/>
  <c r="B673" i="4"/>
  <c r="C673" i="4"/>
  <c r="D673" i="4"/>
  <c r="A674" i="4"/>
  <c r="B674" i="4"/>
  <c r="C674" i="4"/>
  <c r="D674" i="4"/>
  <c r="A675" i="4"/>
  <c r="B675" i="4"/>
  <c r="C675" i="4"/>
  <c r="D675" i="4"/>
  <c r="A676" i="4"/>
  <c r="B676" i="4"/>
  <c r="C676" i="4"/>
  <c r="D676" i="4"/>
  <c r="A677" i="4"/>
  <c r="B677" i="4"/>
  <c r="C677" i="4"/>
  <c r="D677" i="4"/>
  <c r="A678" i="4"/>
  <c r="B678" i="4"/>
  <c r="C678" i="4"/>
  <c r="D678" i="4"/>
  <c r="A679" i="4"/>
  <c r="B679" i="4"/>
  <c r="C679" i="4"/>
  <c r="D679" i="4"/>
  <c r="A680" i="4"/>
  <c r="B680" i="4"/>
  <c r="C680" i="4"/>
  <c r="D680" i="4"/>
  <c r="A681" i="4"/>
  <c r="B681" i="4"/>
  <c r="C681" i="4"/>
  <c r="D681" i="4"/>
  <c r="A682" i="4"/>
  <c r="B682" i="4"/>
  <c r="C682" i="4"/>
  <c r="D682" i="4"/>
  <c r="A683" i="4"/>
  <c r="B683" i="4"/>
  <c r="C683" i="4"/>
  <c r="D683" i="4"/>
  <c r="A684" i="4"/>
  <c r="B684" i="4"/>
  <c r="C684" i="4"/>
  <c r="D684" i="4"/>
  <c r="A685" i="4"/>
  <c r="B685" i="4"/>
  <c r="C685" i="4"/>
  <c r="D685" i="4"/>
  <c r="A686" i="4"/>
  <c r="B686" i="4"/>
  <c r="C686" i="4"/>
  <c r="D686" i="4"/>
  <c r="A687" i="4"/>
  <c r="B687" i="4"/>
  <c r="C687" i="4"/>
  <c r="D687" i="4"/>
  <c r="A688" i="4"/>
  <c r="B688" i="4"/>
  <c r="C688" i="4"/>
  <c r="D688" i="4"/>
  <c r="A689" i="4"/>
  <c r="B689" i="4"/>
  <c r="C689" i="4"/>
  <c r="D689" i="4"/>
  <c r="A690" i="4"/>
  <c r="B690" i="4"/>
  <c r="C690" i="4"/>
  <c r="D690" i="4"/>
  <c r="A691" i="4"/>
  <c r="B691" i="4"/>
  <c r="C691" i="4"/>
  <c r="D691" i="4"/>
  <c r="A692" i="4"/>
  <c r="B692" i="4"/>
  <c r="C692" i="4"/>
  <c r="D692" i="4"/>
  <c r="A693" i="4"/>
  <c r="B693" i="4"/>
  <c r="C693" i="4"/>
  <c r="D693" i="4"/>
  <c r="A694" i="4"/>
  <c r="B694" i="4"/>
  <c r="C694" i="4"/>
  <c r="D694" i="4"/>
  <c r="A695" i="4"/>
  <c r="B695" i="4"/>
  <c r="C695" i="4"/>
  <c r="D695" i="4"/>
  <c r="A696" i="4"/>
  <c r="B696" i="4"/>
  <c r="C696" i="4"/>
  <c r="D696" i="4"/>
  <c r="A697" i="4"/>
  <c r="B697" i="4"/>
  <c r="C697" i="4"/>
  <c r="D697" i="4"/>
  <c r="A698" i="4"/>
  <c r="B698" i="4"/>
  <c r="C698" i="4"/>
  <c r="D698" i="4"/>
  <c r="A699" i="4"/>
  <c r="B699" i="4"/>
  <c r="C699" i="4"/>
  <c r="D699" i="4"/>
  <c r="A700" i="4"/>
  <c r="B700" i="4"/>
  <c r="C700" i="4"/>
  <c r="D700" i="4"/>
  <c r="A701" i="4"/>
  <c r="B701" i="4"/>
  <c r="C701" i="4"/>
  <c r="D701" i="4"/>
  <c r="A702" i="4"/>
  <c r="B702" i="4"/>
  <c r="C702" i="4"/>
  <c r="D702" i="4"/>
  <c r="A703" i="4"/>
  <c r="B703" i="4"/>
  <c r="C703" i="4"/>
  <c r="D703" i="4"/>
  <c r="A704" i="4"/>
  <c r="B704" i="4"/>
  <c r="C704" i="4"/>
  <c r="D704" i="4"/>
  <c r="A705" i="4"/>
  <c r="B705" i="4"/>
  <c r="C705" i="4"/>
  <c r="D705" i="4"/>
  <c r="A706" i="4"/>
  <c r="B706" i="4"/>
  <c r="C706" i="4"/>
  <c r="D706" i="4"/>
  <c r="A707" i="4"/>
  <c r="B707" i="4"/>
  <c r="C707" i="4"/>
  <c r="D707" i="4"/>
  <c r="A708" i="4"/>
  <c r="B708" i="4"/>
  <c r="C708" i="4"/>
  <c r="D708" i="4"/>
  <c r="A709" i="4"/>
  <c r="B709" i="4"/>
  <c r="C709" i="4"/>
  <c r="D709" i="4"/>
  <c r="A710" i="4"/>
  <c r="B710" i="4"/>
  <c r="C710" i="4"/>
  <c r="D710" i="4"/>
  <c r="A711" i="4"/>
  <c r="B711" i="4"/>
  <c r="C711" i="4"/>
  <c r="D711" i="4"/>
  <c r="A712" i="4"/>
  <c r="B712" i="4"/>
  <c r="C712" i="4"/>
  <c r="D712" i="4"/>
  <c r="A713" i="4"/>
  <c r="B713" i="4"/>
  <c r="C713" i="4"/>
  <c r="D713" i="4"/>
  <c r="A714" i="4"/>
  <c r="B714" i="4"/>
  <c r="C714" i="4"/>
  <c r="D714" i="4"/>
  <c r="A715" i="4"/>
  <c r="B715" i="4"/>
  <c r="C715" i="4"/>
  <c r="D715" i="4"/>
  <c r="A716" i="4"/>
  <c r="B716" i="4"/>
  <c r="C716" i="4"/>
  <c r="D716" i="4"/>
  <c r="A717" i="4"/>
  <c r="B717" i="4"/>
  <c r="C717" i="4"/>
  <c r="D717" i="4"/>
  <c r="A718" i="4"/>
  <c r="B718" i="4"/>
  <c r="C718" i="4"/>
  <c r="D718" i="4"/>
  <c r="A719" i="4"/>
  <c r="B719" i="4"/>
  <c r="C719" i="4"/>
  <c r="D719" i="4"/>
  <c r="A720" i="4"/>
  <c r="B720" i="4"/>
  <c r="C720" i="4"/>
  <c r="D720" i="4"/>
  <c r="A721" i="4"/>
  <c r="B721" i="4"/>
  <c r="C721" i="4"/>
  <c r="D721" i="4"/>
  <c r="A722" i="4"/>
  <c r="B722" i="4"/>
  <c r="C722" i="4"/>
  <c r="D722" i="4"/>
  <c r="A723" i="4"/>
  <c r="B723" i="4"/>
  <c r="C723" i="4"/>
  <c r="D723" i="4"/>
  <c r="A724" i="4"/>
  <c r="B724" i="4"/>
  <c r="C724" i="4"/>
  <c r="D724" i="4"/>
  <c r="A725" i="4"/>
  <c r="B725" i="4"/>
  <c r="C725" i="4"/>
  <c r="D725" i="4"/>
  <c r="A726" i="4"/>
  <c r="B726" i="4"/>
  <c r="C726" i="4"/>
  <c r="D726" i="4"/>
  <c r="A727" i="4"/>
  <c r="B727" i="4"/>
  <c r="C727" i="4"/>
  <c r="D727" i="4"/>
  <c r="A728" i="4"/>
  <c r="B728" i="4"/>
  <c r="C728" i="4"/>
  <c r="D728" i="4"/>
  <c r="A729" i="4"/>
  <c r="B729" i="4"/>
  <c r="C729" i="4"/>
  <c r="D729" i="4"/>
  <c r="A730" i="4"/>
  <c r="B730" i="4"/>
  <c r="C730" i="4"/>
  <c r="D730" i="4"/>
  <c r="A731" i="4"/>
  <c r="B731" i="4"/>
  <c r="C731" i="4"/>
  <c r="D731" i="4"/>
  <c r="A732" i="4"/>
  <c r="B732" i="4"/>
  <c r="C732" i="4"/>
  <c r="D732" i="4"/>
  <c r="A733" i="4"/>
  <c r="B733" i="4"/>
  <c r="C733" i="4"/>
  <c r="D733" i="4"/>
  <c r="A734" i="4"/>
  <c r="B734" i="4"/>
  <c r="C734" i="4"/>
  <c r="D734" i="4"/>
  <c r="A735" i="4"/>
  <c r="B735" i="4"/>
  <c r="C735" i="4"/>
  <c r="D735" i="4"/>
  <c r="A736" i="4"/>
  <c r="B736" i="4"/>
  <c r="C736" i="4"/>
  <c r="D736" i="4"/>
  <c r="A737" i="4"/>
  <c r="B737" i="4"/>
  <c r="C737" i="4"/>
  <c r="D737" i="4"/>
  <c r="A738" i="4"/>
  <c r="B738" i="4"/>
  <c r="C738" i="4"/>
  <c r="D738" i="4"/>
  <c r="A739" i="4"/>
  <c r="B739" i="4"/>
  <c r="C739" i="4"/>
  <c r="D739" i="4"/>
  <c r="A740" i="4"/>
  <c r="B740" i="4"/>
  <c r="C740" i="4"/>
  <c r="D740" i="4"/>
  <c r="A741" i="4"/>
  <c r="B741" i="4"/>
  <c r="C741" i="4"/>
  <c r="D741" i="4"/>
  <c r="A742" i="4"/>
  <c r="B742" i="4"/>
  <c r="C742" i="4"/>
  <c r="D742" i="4"/>
  <c r="A743" i="4"/>
  <c r="B743" i="4"/>
  <c r="C743" i="4"/>
  <c r="D743" i="4"/>
  <c r="A744" i="4"/>
  <c r="B744" i="4"/>
  <c r="C744" i="4"/>
  <c r="D744" i="4"/>
  <c r="A745" i="4"/>
  <c r="B745" i="4"/>
  <c r="C745" i="4"/>
  <c r="D745" i="4"/>
  <c r="A746" i="4"/>
  <c r="B746" i="4"/>
  <c r="C746" i="4"/>
  <c r="D746" i="4"/>
  <c r="A747" i="4"/>
  <c r="B747" i="4"/>
  <c r="C747" i="4"/>
  <c r="D747" i="4"/>
  <c r="A748" i="4"/>
  <c r="B748" i="4"/>
  <c r="C748" i="4"/>
  <c r="D748" i="4"/>
  <c r="A749" i="4"/>
  <c r="B749" i="4"/>
  <c r="C749" i="4"/>
  <c r="D749" i="4"/>
  <c r="A750" i="4"/>
  <c r="B750" i="4"/>
  <c r="C750" i="4"/>
  <c r="D750" i="4"/>
  <c r="A751" i="4"/>
  <c r="B751" i="4"/>
  <c r="C751" i="4"/>
  <c r="D751" i="4"/>
  <c r="A752" i="4"/>
  <c r="B752" i="4"/>
  <c r="C752" i="4"/>
  <c r="D752" i="4"/>
  <c r="A753" i="4"/>
  <c r="B753" i="4"/>
  <c r="C753" i="4"/>
  <c r="D753" i="4"/>
  <c r="A754" i="4"/>
  <c r="B754" i="4"/>
  <c r="C754" i="4"/>
  <c r="D754" i="4"/>
  <c r="A755" i="4"/>
  <c r="B755" i="4"/>
  <c r="C755" i="4"/>
  <c r="D755" i="4"/>
  <c r="A756" i="4"/>
  <c r="B756" i="4"/>
  <c r="C756" i="4"/>
  <c r="D756" i="4"/>
  <c r="A757" i="4"/>
  <c r="B757" i="4"/>
  <c r="C757" i="4"/>
  <c r="D757" i="4"/>
  <c r="A758" i="4"/>
  <c r="B758" i="4"/>
  <c r="C758" i="4"/>
  <c r="D758" i="4"/>
  <c r="A759" i="4"/>
  <c r="B759" i="4"/>
  <c r="C759" i="4"/>
  <c r="D759" i="4"/>
  <c r="A760" i="4"/>
  <c r="B760" i="4"/>
  <c r="C760" i="4"/>
  <c r="D760" i="4"/>
  <c r="A761" i="4"/>
  <c r="B761" i="4"/>
  <c r="C761" i="4"/>
  <c r="D761" i="4"/>
  <c r="A762" i="4"/>
  <c r="B762" i="4"/>
  <c r="C762" i="4"/>
  <c r="D762" i="4"/>
  <c r="A763" i="4"/>
  <c r="B763" i="4"/>
  <c r="C763" i="4"/>
  <c r="D763" i="4"/>
  <c r="A764" i="4"/>
  <c r="B764" i="4"/>
  <c r="C764" i="4"/>
  <c r="D764" i="4"/>
  <c r="A765" i="4"/>
  <c r="B765" i="4"/>
  <c r="C765" i="4"/>
  <c r="D765" i="4"/>
  <c r="A766" i="4"/>
  <c r="B766" i="4"/>
  <c r="C766" i="4"/>
  <c r="D766" i="4"/>
  <c r="A767" i="4"/>
  <c r="B767" i="4"/>
  <c r="C767" i="4"/>
  <c r="D767" i="4"/>
  <c r="A768" i="4"/>
  <c r="B768" i="4"/>
  <c r="C768" i="4"/>
  <c r="D768" i="4"/>
  <c r="A769" i="4"/>
  <c r="B769" i="4"/>
  <c r="C769" i="4"/>
  <c r="D769" i="4"/>
  <c r="A770" i="4"/>
  <c r="B770" i="4"/>
  <c r="C770" i="4"/>
  <c r="D770" i="4"/>
  <c r="A771" i="4"/>
  <c r="B771" i="4"/>
  <c r="C771" i="4"/>
  <c r="D771" i="4"/>
  <c r="A772" i="4"/>
  <c r="B772" i="4"/>
  <c r="C772" i="4"/>
  <c r="D772" i="4"/>
  <c r="A773" i="4"/>
  <c r="B773" i="4"/>
  <c r="C773" i="4"/>
  <c r="D773" i="4"/>
  <c r="A774" i="4"/>
  <c r="B774" i="4"/>
  <c r="C774" i="4"/>
  <c r="D774" i="4"/>
  <c r="A775" i="4"/>
  <c r="B775" i="4"/>
  <c r="C775" i="4"/>
  <c r="D775" i="4"/>
  <c r="A776" i="4"/>
  <c r="B776" i="4"/>
  <c r="C776" i="4"/>
  <c r="D776" i="4"/>
  <c r="A777" i="4"/>
  <c r="B777" i="4"/>
  <c r="C777" i="4"/>
  <c r="D777" i="4"/>
  <c r="A778" i="4"/>
  <c r="B778" i="4"/>
  <c r="C778" i="4"/>
  <c r="D778" i="4"/>
  <c r="A779" i="4"/>
  <c r="B779" i="4"/>
  <c r="C779" i="4"/>
  <c r="D779" i="4"/>
  <c r="A780" i="4"/>
  <c r="B780" i="4"/>
  <c r="C780" i="4"/>
  <c r="D780" i="4"/>
  <c r="A781" i="4"/>
  <c r="B781" i="4"/>
  <c r="C781" i="4"/>
  <c r="D781" i="4"/>
  <c r="A782" i="4"/>
  <c r="B782" i="4"/>
  <c r="C782" i="4"/>
  <c r="D782" i="4"/>
  <c r="A783" i="4"/>
  <c r="B783" i="4"/>
  <c r="C783" i="4"/>
  <c r="D783" i="4"/>
  <c r="A784" i="4"/>
  <c r="B784" i="4"/>
  <c r="C784" i="4"/>
  <c r="D784" i="4"/>
  <c r="A785" i="4"/>
  <c r="B785" i="4"/>
  <c r="C785" i="4"/>
  <c r="D785" i="4"/>
  <c r="A786" i="4"/>
  <c r="B786" i="4"/>
  <c r="C786" i="4"/>
  <c r="D786" i="4"/>
  <c r="A787" i="4"/>
  <c r="B787" i="4"/>
  <c r="C787" i="4"/>
  <c r="D787" i="4"/>
  <c r="A788" i="4"/>
  <c r="B788" i="4"/>
  <c r="C788" i="4"/>
  <c r="D788" i="4"/>
  <c r="A789" i="4"/>
  <c r="B789" i="4"/>
  <c r="C789" i="4"/>
  <c r="D789" i="4"/>
  <c r="A790" i="4"/>
  <c r="B790" i="4"/>
  <c r="C790" i="4"/>
  <c r="D790" i="4"/>
  <c r="A791" i="4"/>
  <c r="B791" i="4"/>
  <c r="C791" i="4"/>
  <c r="D791" i="4"/>
  <c r="A792" i="4"/>
  <c r="B792" i="4"/>
  <c r="C792" i="4"/>
  <c r="D792" i="4"/>
  <c r="A793" i="4"/>
  <c r="B793" i="4"/>
  <c r="C793" i="4"/>
  <c r="D793" i="4"/>
  <c r="A794" i="4"/>
  <c r="B794" i="4"/>
  <c r="C794" i="4"/>
  <c r="D794" i="4"/>
  <c r="A795" i="4"/>
  <c r="B795" i="4"/>
  <c r="C795" i="4"/>
  <c r="D795" i="4"/>
  <c r="A796" i="4"/>
  <c r="B796" i="4"/>
  <c r="C796" i="4"/>
  <c r="D796" i="4"/>
  <c r="A797" i="4"/>
  <c r="B797" i="4"/>
  <c r="C797" i="4"/>
  <c r="D797" i="4"/>
  <c r="A798" i="4"/>
  <c r="B798" i="4"/>
  <c r="C798" i="4"/>
  <c r="D798" i="4"/>
  <c r="A799" i="4"/>
  <c r="B799" i="4"/>
  <c r="C799" i="4"/>
  <c r="D799" i="4"/>
  <c r="A800" i="4"/>
  <c r="B800" i="4"/>
  <c r="C800" i="4"/>
  <c r="D800" i="4"/>
  <c r="A801" i="4"/>
  <c r="B801" i="4"/>
  <c r="C801" i="4"/>
  <c r="D801" i="4"/>
  <c r="A802" i="4"/>
  <c r="B802" i="4"/>
  <c r="C802" i="4"/>
  <c r="D802" i="4"/>
  <c r="A803" i="4"/>
  <c r="B803" i="4"/>
  <c r="C803" i="4"/>
  <c r="D803" i="4"/>
  <c r="A804" i="4"/>
  <c r="B804" i="4"/>
  <c r="C804" i="4"/>
  <c r="D804" i="4"/>
  <c r="A805" i="4"/>
  <c r="B805" i="4"/>
  <c r="C805" i="4"/>
  <c r="D805" i="4"/>
  <c r="A806" i="4"/>
  <c r="B806" i="4"/>
  <c r="C806" i="4"/>
  <c r="D806" i="4"/>
  <c r="A807" i="4"/>
  <c r="B807" i="4"/>
  <c r="C807" i="4"/>
  <c r="D807" i="4"/>
  <c r="A808" i="4"/>
  <c r="B808" i="4"/>
  <c r="C808" i="4"/>
  <c r="D808" i="4"/>
  <c r="A809" i="4"/>
  <c r="B809" i="4"/>
  <c r="C809" i="4"/>
  <c r="D809" i="4"/>
  <c r="A810" i="4"/>
  <c r="B810" i="4"/>
  <c r="C810" i="4"/>
  <c r="D810" i="4"/>
  <c r="A811" i="4"/>
  <c r="B811" i="4"/>
  <c r="C811" i="4"/>
  <c r="D811" i="4"/>
  <c r="A812" i="4"/>
  <c r="B812" i="4"/>
  <c r="C812" i="4"/>
  <c r="D812" i="4"/>
  <c r="A813" i="4"/>
  <c r="B813" i="4"/>
  <c r="C813" i="4"/>
  <c r="D813" i="4"/>
  <c r="A814" i="4"/>
  <c r="B814" i="4"/>
  <c r="C814" i="4"/>
  <c r="D814" i="4"/>
  <c r="A815" i="4"/>
  <c r="B815" i="4"/>
  <c r="C815" i="4"/>
  <c r="D815" i="4"/>
  <c r="A816" i="4"/>
  <c r="B816" i="4"/>
  <c r="C816" i="4"/>
  <c r="D816" i="4"/>
  <c r="A817" i="4"/>
  <c r="B817" i="4"/>
  <c r="C817" i="4"/>
  <c r="D817" i="4"/>
  <c r="A818" i="4"/>
  <c r="B818" i="4"/>
  <c r="C818" i="4"/>
  <c r="D818" i="4"/>
  <c r="A819" i="4"/>
  <c r="B819" i="4"/>
  <c r="C819" i="4"/>
  <c r="D819" i="4"/>
  <c r="A820" i="4"/>
  <c r="B820" i="4"/>
  <c r="C820" i="4"/>
  <c r="D820" i="4"/>
  <c r="A821" i="4"/>
  <c r="B821" i="4"/>
  <c r="C821" i="4"/>
  <c r="D821" i="4"/>
  <c r="A822" i="4"/>
  <c r="B822" i="4"/>
  <c r="C822" i="4"/>
  <c r="D822" i="4"/>
  <c r="A823" i="4"/>
  <c r="B823" i="4"/>
  <c r="C823" i="4"/>
  <c r="D823" i="4"/>
  <c r="A824" i="4"/>
  <c r="B824" i="4"/>
  <c r="C824" i="4"/>
  <c r="D824" i="4"/>
  <c r="A825" i="4"/>
  <c r="B825" i="4"/>
  <c r="C825" i="4"/>
  <c r="D825" i="4"/>
  <c r="A826" i="4"/>
  <c r="B826" i="4"/>
  <c r="C826" i="4"/>
  <c r="D826" i="4"/>
  <c r="A827" i="4"/>
  <c r="B827" i="4"/>
  <c r="C827" i="4"/>
  <c r="D827" i="4"/>
  <c r="A828" i="4"/>
  <c r="B828" i="4"/>
  <c r="C828" i="4"/>
  <c r="D828" i="4"/>
  <c r="A829" i="4"/>
  <c r="B829" i="4"/>
  <c r="C829" i="4"/>
  <c r="D829" i="4"/>
  <c r="A830" i="4"/>
  <c r="B830" i="4"/>
  <c r="C830" i="4"/>
  <c r="D830" i="4"/>
  <c r="A831" i="4"/>
  <c r="B831" i="4"/>
  <c r="C831" i="4"/>
  <c r="D831" i="4"/>
  <c r="A832" i="4"/>
  <c r="B832" i="4"/>
  <c r="C832" i="4"/>
  <c r="D832" i="4"/>
  <c r="A833" i="4"/>
  <c r="B833" i="4"/>
  <c r="C833" i="4"/>
  <c r="D833" i="4"/>
  <c r="A834" i="4"/>
  <c r="B834" i="4"/>
  <c r="C834" i="4"/>
  <c r="D834" i="4"/>
  <c r="A835" i="4"/>
  <c r="B835" i="4"/>
  <c r="C835" i="4"/>
  <c r="D835" i="4"/>
  <c r="A836" i="4"/>
  <c r="B836" i="4"/>
  <c r="C836" i="4"/>
  <c r="D836" i="4"/>
  <c r="A837" i="4"/>
  <c r="B837" i="4"/>
  <c r="C837" i="4"/>
  <c r="D837" i="4"/>
  <c r="A838" i="4"/>
  <c r="B838" i="4"/>
  <c r="C838" i="4"/>
  <c r="D838" i="4"/>
  <c r="A839" i="4"/>
  <c r="B839" i="4"/>
  <c r="C839" i="4"/>
  <c r="D839" i="4"/>
  <c r="A840" i="4"/>
  <c r="B840" i="4"/>
  <c r="C840" i="4"/>
  <c r="D840" i="4"/>
  <c r="A841" i="4"/>
  <c r="B841" i="4"/>
  <c r="C841" i="4"/>
  <c r="D841" i="4"/>
  <c r="A842" i="4"/>
  <c r="B842" i="4"/>
  <c r="C842" i="4"/>
  <c r="D842" i="4"/>
  <c r="A843" i="4"/>
  <c r="B843" i="4"/>
  <c r="C843" i="4"/>
  <c r="D843" i="4"/>
  <c r="A844" i="4"/>
  <c r="B844" i="4"/>
  <c r="C844" i="4"/>
  <c r="D844" i="4"/>
  <c r="A845" i="4"/>
  <c r="B845" i="4"/>
  <c r="C845" i="4"/>
  <c r="D845" i="4"/>
  <c r="A846" i="4"/>
  <c r="B846" i="4"/>
  <c r="C846" i="4"/>
  <c r="D846" i="4"/>
  <c r="A847" i="4"/>
  <c r="B847" i="4"/>
  <c r="C847" i="4"/>
  <c r="D847" i="4"/>
  <c r="A848" i="4"/>
  <c r="B848" i="4"/>
  <c r="C848" i="4"/>
  <c r="D848" i="4"/>
  <c r="A849" i="4"/>
  <c r="B849" i="4"/>
  <c r="C849" i="4"/>
  <c r="D849" i="4"/>
  <c r="A850" i="4"/>
  <c r="B850" i="4"/>
  <c r="C850" i="4"/>
  <c r="D850" i="4"/>
  <c r="A851" i="4"/>
  <c r="B851" i="4"/>
  <c r="C851" i="4"/>
  <c r="D851" i="4"/>
  <c r="A852" i="4"/>
  <c r="B852" i="4"/>
  <c r="C852" i="4"/>
  <c r="D852" i="4"/>
  <c r="A853" i="4"/>
  <c r="B853" i="4"/>
  <c r="C853" i="4"/>
  <c r="D853" i="4"/>
  <c r="A854" i="4"/>
  <c r="B854" i="4"/>
  <c r="C854" i="4"/>
  <c r="D854" i="4"/>
  <c r="A855" i="4"/>
  <c r="B855" i="4"/>
  <c r="C855" i="4"/>
  <c r="D855" i="4"/>
  <c r="A856" i="4"/>
  <c r="B856" i="4"/>
  <c r="C856" i="4"/>
  <c r="D856" i="4"/>
  <c r="A857" i="4"/>
  <c r="B857" i="4"/>
  <c r="C857" i="4"/>
  <c r="D857" i="4"/>
  <c r="A858" i="4"/>
  <c r="B858" i="4"/>
  <c r="C858" i="4"/>
  <c r="D858" i="4"/>
  <c r="A859" i="4"/>
  <c r="B859" i="4"/>
  <c r="C859" i="4"/>
  <c r="D859" i="4"/>
  <c r="A860" i="4"/>
  <c r="B860" i="4"/>
  <c r="C860" i="4"/>
  <c r="D860" i="4"/>
  <c r="A861" i="4"/>
  <c r="B861" i="4"/>
  <c r="C861" i="4"/>
  <c r="D861" i="4"/>
  <c r="A862" i="4"/>
  <c r="B862" i="4"/>
  <c r="C862" i="4"/>
  <c r="D862" i="4"/>
  <c r="A863" i="4"/>
  <c r="B863" i="4"/>
  <c r="C863" i="4"/>
  <c r="D863" i="4"/>
  <c r="A864" i="4"/>
  <c r="B864" i="4"/>
  <c r="C864" i="4"/>
  <c r="D864" i="4"/>
  <c r="A865" i="4"/>
  <c r="B865" i="4"/>
  <c r="C865" i="4"/>
  <c r="D865" i="4"/>
  <c r="A866" i="4"/>
  <c r="B866" i="4"/>
  <c r="C866" i="4"/>
  <c r="D866" i="4"/>
  <c r="A867" i="4"/>
  <c r="B867" i="4"/>
  <c r="C867" i="4"/>
  <c r="D867" i="4"/>
  <c r="A868" i="4"/>
  <c r="B868" i="4"/>
  <c r="C868" i="4"/>
  <c r="D868" i="4"/>
  <c r="A869" i="4"/>
  <c r="B869" i="4"/>
  <c r="C869" i="4"/>
  <c r="D869" i="4"/>
  <c r="A870" i="4"/>
  <c r="B870" i="4"/>
  <c r="C870" i="4"/>
  <c r="D870" i="4"/>
  <c r="A871" i="4"/>
  <c r="B871" i="4"/>
  <c r="C871" i="4"/>
  <c r="D871" i="4"/>
  <c r="A872" i="4"/>
  <c r="B872" i="4"/>
  <c r="C872" i="4"/>
  <c r="D872" i="4"/>
  <c r="A873" i="4"/>
  <c r="B873" i="4"/>
  <c r="C873" i="4"/>
  <c r="D873" i="4"/>
  <c r="A874" i="4"/>
  <c r="B874" i="4"/>
  <c r="C874" i="4"/>
  <c r="D874" i="4"/>
  <c r="A875" i="4"/>
  <c r="B875" i="4"/>
  <c r="C875" i="4"/>
  <c r="D875" i="4"/>
  <c r="A876" i="4"/>
  <c r="B876" i="4"/>
  <c r="C876" i="4"/>
  <c r="D876" i="4"/>
  <c r="A877" i="4"/>
  <c r="B877" i="4"/>
  <c r="C877" i="4"/>
  <c r="D877" i="4"/>
  <c r="A878" i="4"/>
  <c r="B878" i="4"/>
  <c r="C878" i="4"/>
  <c r="D878" i="4"/>
  <c r="A879" i="4"/>
  <c r="B879" i="4"/>
  <c r="C879" i="4"/>
  <c r="D879" i="4"/>
  <c r="A880" i="4"/>
  <c r="B880" i="4"/>
  <c r="C880" i="4"/>
  <c r="D880" i="4"/>
  <c r="A881" i="4"/>
  <c r="B881" i="4"/>
  <c r="C881" i="4"/>
  <c r="D881" i="4"/>
  <c r="A882" i="4"/>
  <c r="B882" i="4"/>
  <c r="C882" i="4"/>
  <c r="D882" i="4"/>
  <c r="A883" i="4"/>
  <c r="B883" i="4"/>
  <c r="C883" i="4"/>
  <c r="D883" i="4"/>
  <c r="A884" i="4"/>
  <c r="B884" i="4"/>
  <c r="C884" i="4"/>
  <c r="D884" i="4"/>
  <c r="A885" i="4"/>
  <c r="B885" i="4"/>
  <c r="C885" i="4"/>
  <c r="D885" i="4"/>
  <c r="A886" i="4"/>
  <c r="B886" i="4"/>
  <c r="C886" i="4"/>
  <c r="D886" i="4"/>
  <c r="A887" i="4"/>
  <c r="B887" i="4"/>
  <c r="C887" i="4"/>
  <c r="D887" i="4"/>
  <c r="A888" i="4"/>
  <c r="B888" i="4"/>
  <c r="C888" i="4"/>
  <c r="D888" i="4"/>
  <c r="A889" i="4"/>
  <c r="B889" i="4"/>
  <c r="C889" i="4"/>
  <c r="D889" i="4"/>
  <c r="A890" i="4"/>
  <c r="B890" i="4"/>
  <c r="C890" i="4"/>
  <c r="D890" i="4"/>
  <c r="A891" i="4"/>
  <c r="B891" i="4"/>
  <c r="C891" i="4"/>
  <c r="D891" i="4"/>
  <c r="A892" i="4"/>
  <c r="B892" i="4"/>
  <c r="C892" i="4"/>
  <c r="D892" i="4"/>
  <c r="A893" i="4"/>
  <c r="B893" i="4"/>
  <c r="C893" i="4"/>
  <c r="D893" i="4"/>
  <c r="A894" i="4"/>
  <c r="B894" i="4"/>
  <c r="C894" i="4"/>
  <c r="D894" i="4"/>
  <c r="A895" i="4"/>
  <c r="B895" i="4"/>
  <c r="C895" i="4"/>
  <c r="D895" i="4"/>
  <c r="A896" i="4"/>
  <c r="B896" i="4"/>
  <c r="C896" i="4"/>
  <c r="D896" i="4"/>
  <c r="A897" i="4"/>
  <c r="B897" i="4"/>
  <c r="C897" i="4"/>
  <c r="D897" i="4"/>
  <c r="A898" i="4"/>
  <c r="B898" i="4"/>
  <c r="C898" i="4"/>
  <c r="D898" i="4"/>
  <c r="A899" i="4"/>
  <c r="B899" i="4"/>
  <c r="C899" i="4"/>
  <c r="D899" i="4"/>
  <c r="A900" i="4"/>
  <c r="B900" i="4"/>
  <c r="C900" i="4"/>
  <c r="D900" i="4"/>
  <c r="A901" i="4"/>
  <c r="B901" i="4"/>
  <c r="C901" i="4"/>
  <c r="D901" i="4"/>
  <c r="A902" i="4"/>
  <c r="B902" i="4"/>
  <c r="C902" i="4"/>
  <c r="D902" i="4"/>
  <c r="A903" i="4"/>
  <c r="B903" i="4"/>
  <c r="C903" i="4"/>
  <c r="D903" i="4"/>
  <c r="A904" i="4"/>
  <c r="B904" i="4"/>
  <c r="C904" i="4"/>
  <c r="D904" i="4"/>
  <c r="A905" i="4"/>
  <c r="B905" i="4"/>
  <c r="C905" i="4"/>
  <c r="D905" i="4"/>
  <c r="A906" i="4"/>
  <c r="B906" i="4"/>
  <c r="C906" i="4"/>
  <c r="D906" i="4"/>
  <c r="A907" i="4"/>
  <c r="B907" i="4"/>
  <c r="C907" i="4"/>
  <c r="D907" i="4"/>
  <c r="A908" i="4"/>
  <c r="B908" i="4"/>
  <c r="C908" i="4"/>
  <c r="D908" i="4"/>
  <c r="A909" i="4"/>
  <c r="B909" i="4"/>
  <c r="C909" i="4"/>
  <c r="D909" i="4"/>
  <c r="A910" i="4"/>
  <c r="B910" i="4"/>
  <c r="C910" i="4"/>
  <c r="D910" i="4"/>
  <c r="A911" i="4"/>
  <c r="B911" i="4"/>
  <c r="C911" i="4"/>
  <c r="D911" i="4"/>
  <c r="A912" i="4"/>
  <c r="B912" i="4"/>
  <c r="C912" i="4"/>
  <c r="D912" i="4"/>
  <c r="A913" i="4"/>
  <c r="B913" i="4"/>
  <c r="C913" i="4"/>
  <c r="D913" i="4"/>
  <c r="A914" i="4"/>
  <c r="B914" i="4"/>
  <c r="C914" i="4"/>
  <c r="D914" i="4"/>
  <c r="A915" i="4"/>
  <c r="B915" i="4"/>
  <c r="C915" i="4"/>
  <c r="D915" i="4"/>
  <c r="A916" i="4"/>
  <c r="B916" i="4"/>
  <c r="C916" i="4"/>
  <c r="D916" i="4"/>
  <c r="A917" i="4"/>
  <c r="B917" i="4"/>
  <c r="C917" i="4"/>
  <c r="D917" i="4"/>
  <c r="A918" i="4"/>
  <c r="B918" i="4"/>
  <c r="C918" i="4"/>
  <c r="D918" i="4"/>
  <c r="A919" i="4"/>
  <c r="B919" i="4"/>
  <c r="C919" i="4"/>
  <c r="D919" i="4"/>
  <c r="A920" i="4"/>
  <c r="B920" i="4"/>
  <c r="C920" i="4"/>
  <c r="D920" i="4"/>
  <c r="A921" i="4"/>
  <c r="B921" i="4"/>
  <c r="C921" i="4"/>
  <c r="D921" i="4"/>
  <c r="A922" i="4"/>
  <c r="B922" i="4"/>
  <c r="C922" i="4"/>
  <c r="D922" i="4"/>
  <c r="A923" i="4"/>
  <c r="B923" i="4"/>
  <c r="C923" i="4"/>
  <c r="D923" i="4"/>
  <c r="A924" i="4"/>
  <c r="B924" i="4"/>
  <c r="C924" i="4"/>
  <c r="D924" i="4"/>
  <c r="A925" i="4"/>
  <c r="B925" i="4"/>
  <c r="C925" i="4"/>
  <c r="D925" i="4"/>
  <c r="A926" i="4"/>
  <c r="B926" i="4"/>
  <c r="C926" i="4"/>
  <c r="D926" i="4"/>
  <c r="A927" i="4"/>
  <c r="B927" i="4"/>
  <c r="C927" i="4"/>
  <c r="D927" i="4"/>
  <c r="A928" i="4"/>
  <c r="B928" i="4"/>
  <c r="C928" i="4"/>
  <c r="D928" i="4"/>
  <c r="A929" i="4"/>
  <c r="B929" i="4"/>
  <c r="C929" i="4"/>
  <c r="D929" i="4"/>
  <c r="A930" i="4"/>
  <c r="B930" i="4"/>
  <c r="C930" i="4"/>
  <c r="D930" i="4"/>
  <c r="A931" i="4"/>
  <c r="B931" i="4"/>
  <c r="C931" i="4"/>
  <c r="D931" i="4"/>
  <c r="A932" i="4"/>
  <c r="B932" i="4"/>
  <c r="C932" i="4"/>
  <c r="D932" i="4"/>
  <c r="A933" i="4"/>
  <c r="B933" i="4"/>
  <c r="C933" i="4"/>
  <c r="D933" i="4"/>
  <c r="A934" i="4"/>
  <c r="B934" i="4"/>
  <c r="C934" i="4"/>
  <c r="D934" i="4"/>
  <c r="A935" i="4"/>
  <c r="B935" i="4"/>
  <c r="C935" i="4"/>
  <c r="D935" i="4"/>
  <c r="A936" i="4"/>
  <c r="B936" i="4"/>
  <c r="C936" i="4"/>
  <c r="D936" i="4"/>
  <c r="A937" i="4"/>
  <c r="B937" i="4"/>
  <c r="C937" i="4"/>
  <c r="D937" i="4"/>
  <c r="A938" i="4"/>
  <c r="B938" i="4"/>
  <c r="C938" i="4"/>
  <c r="D938" i="4"/>
  <c r="A939" i="4"/>
  <c r="B939" i="4"/>
  <c r="C939" i="4"/>
  <c r="D939" i="4"/>
  <c r="A940" i="4"/>
  <c r="B940" i="4"/>
  <c r="C940" i="4"/>
  <c r="D940" i="4"/>
  <c r="A941" i="4"/>
  <c r="B941" i="4"/>
  <c r="C941" i="4"/>
  <c r="D941" i="4"/>
  <c r="A942" i="4"/>
  <c r="B942" i="4"/>
  <c r="C942" i="4"/>
  <c r="D942" i="4"/>
  <c r="A943" i="4"/>
  <c r="B943" i="4"/>
  <c r="C943" i="4"/>
  <c r="D943" i="4"/>
  <c r="A944" i="4"/>
  <c r="B944" i="4"/>
  <c r="C944" i="4"/>
  <c r="D944" i="4"/>
  <c r="A945" i="4"/>
  <c r="B945" i="4"/>
  <c r="C945" i="4"/>
  <c r="D945" i="4"/>
  <c r="A946" i="4"/>
  <c r="B946" i="4"/>
  <c r="C946" i="4"/>
  <c r="D946" i="4"/>
  <c r="A947" i="4"/>
  <c r="B947" i="4"/>
  <c r="C947" i="4"/>
  <c r="D947" i="4"/>
  <c r="A948" i="4"/>
  <c r="B948" i="4"/>
  <c r="C948" i="4"/>
  <c r="D948" i="4"/>
  <c r="A949" i="4"/>
  <c r="B949" i="4"/>
  <c r="C949" i="4"/>
  <c r="D949" i="4"/>
  <c r="A950" i="4"/>
  <c r="B950" i="4"/>
  <c r="C950" i="4"/>
  <c r="D950" i="4"/>
  <c r="A951" i="4"/>
  <c r="B951" i="4"/>
  <c r="C951" i="4"/>
  <c r="D951" i="4"/>
  <c r="A952" i="4"/>
  <c r="B952" i="4"/>
  <c r="C952" i="4"/>
  <c r="D952" i="4"/>
  <c r="A953" i="4"/>
  <c r="B953" i="4"/>
  <c r="C953" i="4"/>
  <c r="D953" i="4"/>
  <c r="A954" i="4"/>
  <c r="B954" i="4"/>
  <c r="C954" i="4"/>
  <c r="D954" i="4"/>
  <c r="A955" i="4"/>
  <c r="B955" i="4"/>
  <c r="C955" i="4"/>
  <c r="D955" i="4"/>
  <c r="A956" i="4"/>
  <c r="B956" i="4"/>
  <c r="C956" i="4"/>
  <c r="D956" i="4"/>
  <c r="A957" i="4"/>
  <c r="B957" i="4"/>
  <c r="C957" i="4"/>
  <c r="D957" i="4"/>
  <c r="A958" i="4"/>
  <c r="B958" i="4"/>
  <c r="C958" i="4"/>
  <c r="D958" i="4"/>
  <c r="A959" i="4"/>
  <c r="B959" i="4"/>
  <c r="C959" i="4"/>
  <c r="D959" i="4"/>
  <c r="A960" i="4"/>
  <c r="B960" i="4"/>
  <c r="C960" i="4"/>
  <c r="D960" i="4"/>
  <c r="A961" i="4"/>
  <c r="B961" i="4"/>
  <c r="C961" i="4"/>
  <c r="D961" i="4"/>
  <c r="A962" i="4"/>
  <c r="B962" i="4"/>
  <c r="C962" i="4"/>
  <c r="D962" i="4"/>
  <c r="A963" i="4"/>
  <c r="B963" i="4"/>
  <c r="C963" i="4"/>
  <c r="D963" i="4"/>
  <c r="A964" i="4"/>
  <c r="B964" i="4"/>
  <c r="C964" i="4"/>
  <c r="D964" i="4"/>
  <c r="A965" i="4"/>
  <c r="B965" i="4"/>
  <c r="C965" i="4"/>
  <c r="D965" i="4"/>
  <c r="A966" i="4"/>
  <c r="B966" i="4"/>
  <c r="C966" i="4"/>
  <c r="D966" i="4"/>
  <c r="A967" i="4"/>
  <c r="B967" i="4"/>
  <c r="C967" i="4"/>
  <c r="D967" i="4"/>
  <c r="A968" i="4"/>
  <c r="B968" i="4"/>
  <c r="C968" i="4"/>
  <c r="D968" i="4"/>
  <c r="A969" i="4"/>
  <c r="B969" i="4"/>
  <c r="C969" i="4"/>
  <c r="D969" i="4"/>
  <c r="A970" i="4"/>
  <c r="B970" i="4"/>
  <c r="C970" i="4"/>
  <c r="D970" i="4"/>
  <c r="A971" i="4"/>
  <c r="B971" i="4"/>
  <c r="C971" i="4"/>
  <c r="D971" i="4"/>
  <c r="A972" i="4"/>
  <c r="B972" i="4"/>
  <c r="C972" i="4"/>
  <c r="D972" i="4"/>
  <c r="A973" i="4"/>
  <c r="B973" i="4"/>
  <c r="C973" i="4"/>
  <c r="D973" i="4"/>
  <c r="A974" i="4"/>
  <c r="B974" i="4"/>
  <c r="C974" i="4"/>
  <c r="D974" i="4"/>
  <c r="A975" i="4"/>
  <c r="B975" i="4"/>
  <c r="C975" i="4"/>
  <c r="D975" i="4"/>
  <c r="A976" i="4"/>
  <c r="B976" i="4"/>
  <c r="C976" i="4"/>
  <c r="D976" i="4"/>
  <c r="A977" i="4"/>
  <c r="B977" i="4"/>
  <c r="C977" i="4"/>
  <c r="D977" i="4"/>
  <c r="A978" i="4"/>
  <c r="B978" i="4"/>
  <c r="C978" i="4"/>
  <c r="D978" i="4"/>
  <c r="A979" i="4"/>
  <c r="B979" i="4"/>
  <c r="C979" i="4"/>
  <c r="D979" i="4"/>
  <c r="A980" i="4"/>
  <c r="B980" i="4"/>
  <c r="C980" i="4"/>
  <c r="D980" i="4"/>
  <c r="A981" i="4"/>
  <c r="B981" i="4"/>
  <c r="C981" i="4"/>
  <c r="D981" i="4"/>
  <c r="A982" i="4"/>
  <c r="B982" i="4"/>
  <c r="C982" i="4"/>
  <c r="D982" i="4"/>
  <c r="A983" i="4"/>
  <c r="B983" i="4"/>
  <c r="C983" i="4"/>
  <c r="D983" i="4"/>
  <c r="A984" i="4"/>
  <c r="B984" i="4"/>
  <c r="C984" i="4"/>
  <c r="D984" i="4"/>
  <c r="A985" i="4"/>
  <c r="B985" i="4"/>
  <c r="C985" i="4"/>
  <c r="D985" i="4"/>
  <c r="A986" i="4"/>
  <c r="B986" i="4"/>
  <c r="C986" i="4"/>
  <c r="D986" i="4"/>
  <c r="A987" i="4"/>
  <c r="B987" i="4"/>
  <c r="C987" i="4"/>
  <c r="D987" i="4"/>
  <c r="A988" i="4"/>
  <c r="B988" i="4"/>
  <c r="C988" i="4"/>
  <c r="D988" i="4"/>
  <c r="A989" i="4"/>
  <c r="B989" i="4"/>
  <c r="C989" i="4"/>
  <c r="D989" i="4"/>
  <c r="A990" i="4"/>
  <c r="B990" i="4"/>
  <c r="C990" i="4"/>
  <c r="D990" i="4"/>
  <c r="A991" i="4"/>
  <c r="B991" i="4"/>
  <c r="C991" i="4"/>
  <c r="D991" i="4"/>
  <c r="A992" i="4"/>
  <c r="B992" i="4"/>
  <c r="C992" i="4"/>
  <c r="D992" i="4"/>
  <c r="A993" i="4"/>
  <c r="B993" i="4"/>
  <c r="C993" i="4"/>
  <c r="D993" i="4"/>
  <c r="A994" i="4"/>
  <c r="B994" i="4"/>
  <c r="C994" i="4"/>
  <c r="D994" i="4"/>
  <c r="A995" i="4"/>
  <c r="B995" i="4"/>
  <c r="C995" i="4"/>
  <c r="D995" i="4"/>
  <c r="A996" i="4"/>
  <c r="B996" i="4"/>
  <c r="C996" i="4"/>
  <c r="D996" i="4"/>
  <c r="A997" i="4"/>
  <c r="B997" i="4"/>
  <c r="C997" i="4"/>
  <c r="D997" i="4"/>
  <c r="A998" i="4"/>
  <c r="B998" i="4"/>
  <c r="C998" i="4"/>
  <c r="D998" i="4"/>
  <c r="A999" i="4"/>
  <c r="B999" i="4"/>
  <c r="C999" i="4"/>
  <c r="D999" i="4"/>
  <c r="A1000" i="4"/>
  <c r="B1000" i="4"/>
  <c r="C1000" i="4"/>
  <c r="D1000" i="4"/>
  <c r="A14" i="4" l="1"/>
  <c r="B14" i="4"/>
  <c r="C14" i="4"/>
  <c r="D14" i="4"/>
  <c r="AD2" i="4"/>
  <c r="AC2" i="4"/>
  <c r="AB2" i="4"/>
  <c r="AA2" i="4"/>
  <c r="Z2" i="4"/>
  <c r="Y2" i="4"/>
  <c r="X2" i="4"/>
  <c r="W2" i="4"/>
  <c r="V2" i="4"/>
  <c r="U2" i="4"/>
  <c r="T2" i="4"/>
  <c r="S2" i="4"/>
  <c r="P2" i="4"/>
  <c r="O2" i="4"/>
  <c r="N2" i="4"/>
  <c r="M2" i="4"/>
  <c r="L2" i="4"/>
  <c r="K2" i="4"/>
  <c r="J2" i="4"/>
  <c r="I2" i="4"/>
  <c r="H2" i="4"/>
  <c r="G2" i="4"/>
  <c r="F2" i="4"/>
  <c r="E2" i="4"/>
  <c r="E14" i="4" l="1"/>
  <c r="E22" i="4"/>
  <c r="E30" i="4"/>
  <c r="E38" i="4"/>
  <c r="E46" i="4"/>
  <c r="E54" i="4"/>
  <c r="E62" i="4"/>
  <c r="E70" i="4"/>
  <c r="E78" i="4"/>
  <c r="E86" i="4"/>
  <c r="E94" i="4"/>
  <c r="E102" i="4"/>
  <c r="E110" i="4"/>
  <c r="E118" i="4"/>
  <c r="E126" i="4"/>
  <c r="E134" i="4"/>
  <c r="E142" i="4"/>
  <c r="E150" i="4"/>
  <c r="E158" i="4"/>
  <c r="E166" i="4"/>
  <c r="E174" i="4"/>
  <c r="E182" i="4"/>
  <c r="E190" i="4"/>
  <c r="E198" i="4"/>
  <c r="E206" i="4"/>
  <c r="E214" i="4"/>
  <c r="E222" i="4"/>
  <c r="E230" i="4"/>
  <c r="E238" i="4"/>
  <c r="E246" i="4"/>
  <c r="E254" i="4"/>
  <c r="E262" i="4"/>
  <c r="E270" i="4"/>
  <c r="E278" i="4"/>
  <c r="E286" i="4"/>
  <c r="E294" i="4"/>
  <c r="E302" i="4"/>
  <c r="E310" i="4"/>
  <c r="E318" i="4"/>
  <c r="E326" i="4"/>
  <c r="E334" i="4"/>
  <c r="E342" i="4"/>
  <c r="E350" i="4"/>
  <c r="E358" i="4"/>
  <c r="E366" i="4"/>
  <c r="E374" i="4"/>
  <c r="E382" i="4"/>
  <c r="E390" i="4"/>
  <c r="E398" i="4"/>
  <c r="E406" i="4"/>
  <c r="E414" i="4"/>
  <c r="E422" i="4"/>
  <c r="E430" i="4"/>
  <c r="E438" i="4"/>
  <c r="E446" i="4"/>
  <c r="E454" i="4"/>
  <c r="E462" i="4"/>
  <c r="E470" i="4"/>
  <c r="E478" i="4"/>
  <c r="E486" i="4"/>
  <c r="E494" i="4"/>
  <c r="E502" i="4"/>
  <c r="E510" i="4"/>
  <c r="E518" i="4"/>
  <c r="E526" i="4"/>
  <c r="E534" i="4"/>
  <c r="E542" i="4"/>
  <c r="E550" i="4"/>
  <c r="E558" i="4"/>
  <c r="E566" i="4"/>
  <c r="E574" i="4"/>
  <c r="E582" i="4"/>
  <c r="E590" i="4"/>
  <c r="E598" i="4"/>
  <c r="E606" i="4"/>
  <c r="E614" i="4"/>
  <c r="E622" i="4"/>
  <c r="E15" i="4"/>
  <c r="E23" i="4"/>
  <c r="E31" i="4"/>
  <c r="E39" i="4"/>
  <c r="E47" i="4"/>
  <c r="E55" i="4"/>
  <c r="E63" i="4"/>
  <c r="E71" i="4"/>
  <c r="E79" i="4"/>
  <c r="E87" i="4"/>
  <c r="E95" i="4"/>
  <c r="E103" i="4"/>
  <c r="E111" i="4"/>
  <c r="E119" i="4"/>
  <c r="E127" i="4"/>
  <c r="E135" i="4"/>
  <c r="E143" i="4"/>
  <c r="E151" i="4"/>
  <c r="E159" i="4"/>
  <c r="E167" i="4"/>
  <c r="E175" i="4"/>
  <c r="E183" i="4"/>
  <c r="E191" i="4"/>
  <c r="E199" i="4"/>
  <c r="E207" i="4"/>
  <c r="E215" i="4"/>
  <c r="E223" i="4"/>
  <c r="E231" i="4"/>
  <c r="E239" i="4"/>
  <c r="E247" i="4"/>
  <c r="E255" i="4"/>
  <c r="E263" i="4"/>
  <c r="E271" i="4"/>
  <c r="E279" i="4"/>
  <c r="E287" i="4"/>
  <c r="E295" i="4"/>
  <c r="E303" i="4"/>
  <c r="E311" i="4"/>
  <c r="E319" i="4"/>
  <c r="E327" i="4"/>
  <c r="E335" i="4"/>
  <c r="E343" i="4"/>
  <c r="E351" i="4"/>
  <c r="E359" i="4"/>
  <c r="E367" i="4"/>
  <c r="E375" i="4"/>
  <c r="E383" i="4"/>
  <c r="E391" i="4"/>
  <c r="E399" i="4"/>
  <c r="E407" i="4"/>
  <c r="E415" i="4"/>
  <c r="E423" i="4"/>
  <c r="E431" i="4"/>
  <c r="E439" i="4"/>
  <c r="E447" i="4"/>
  <c r="E455" i="4"/>
  <c r="E463" i="4"/>
  <c r="E471" i="4"/>
  <c r="E479" i="4"/>
  <c r="E487" i="4"/>
  <c r="E495" i="4"/>
  <c r="E503" i="4"/>
  <c r="E511" i="4"/>
  <c r="E519" i="4"/>
  <c r="E527" i="4"/>
  <c r="E535" i="4"/>
  <c r="E543" i="4"/>
  <c r="E551" i="4"/>
  <c r="E559" i="4"/>
  <c r="E567" i="4"/>
  <c r="E575" i="4"/>
  <c r="E583" i="4"/>
  <c r="E591" i="4"/>
  <c r="E599" i="4"/>
  <c r="E607" i="4"/>
  <c r="E615" i="4"/>
  <c r="E623" i="4"/>
  <c r="E631" i="4"/>
  <c r="E639" i="4"/>
  <c r="E647" i="4"/>
  <c r="E655" i="4"/>
  <c r="E663" i="4"/>
  <c r="E671" i="4"/>
  <c r="E679" i="4"/>
  <c r="E16" i="4"/>
  <c r="E24" i="4"/>
  <c r="E32" i="4"/>
  <c r="E40" i="4"/>
  <c r="E48" i="4"/>
  <c r="E56" i="4"/>
  <c r="E64" i="4"/>
  <c r="E72" i="4"/>
  <c r="E80" i="4"/>
  <c r="E88" i="4"/>
  <c r="E96" i="4"/>
  <c r="E104" i="4"/>
  <c r="E112" i="4"/>
  <c r="E120" i="4"/>
  <c r="E128" i="4"/>
  <c r="E136" i="4"/>
  <c r="E144" i="4"/>
  <c r="E152" i="4"/>
  <c r="E160" i="4"/>
  <c r="E168" i="4"/>
  <c r="E176" i="4"/>
  <c r="E184" i="4"/>
  <c r="E192" i="4"/>
  <c r="E200" i="4"/>
  <c r="E208" i="4"/>
  <c r="E216" i="4"/>
  <c r="E224" i="4"/>
  <c r="E232" i="4"/>
  <c r="E240" i="4"/>
  <c r="E248" i="4"/>
  <c r="E256" i="4"/>
  <c r="E264" i="4"/>
  <c r="E272" i="4"/>
  <c r="E280" i="4"/>
  <c r="E288" i="4"/>
  <c r="E296" i="4"/>
  <c r="E304" i="4"/>
  <c r="E312" i="4"/>
  <c r="E320" i="4"/>
  <c r="E328" i="4"/>
  <c r="E336" i="4"/>
  <c r="E344" i="4"/>
  <c r="E352" i="4"/>
  <c r="E360" i="4"/>
  <c r="E368" i="4"/>
  <c r="E376" i="4"/>
  <c r="E384" i="4"/>
  <c r="E392" i="4"/>
  <c r="E400" i="4"/>
  <c r="E408" i="4"/>
  <c r="E416" i="4"/>
  <c r="E424" i="4"/>
  <c r="E432" i="4"/>
  <c r="E440" i="4"/>
  <c r="E448" i="4"/>
  <c r="E456" i="4"/>
  <c r="E464" i="4"/>
  <c r="E472" i="4"/>
  <c r="E480" i="4"/>
  <c r="E488" i="4"/>
  <c r="E496" i="4"/>
  <c r="E504" i="4"/>
  <c r="E512" i="4"/>
  <c r="E520" i="4"/>
  <c r="E528" i="4"/>
  <c r="E536" i="4"/>
  <c r="E544" i="4"/>
  <c r="E552" i="4"/>
  <c r="E560" i="4"/>
  <c r="E568" i="4"/>
  <c r="E576" i="4"/>
  <c r="E584" i="4"/>
  <c r="E592" i="4"/>
  <c r="E600" i="4"/>
  <c r="E608" i="4"/>
  <c r="E616" i="4"/>
  <c r="E624" i="4"/>
  <c r="E632" i="4"/>
  <c r="E640" i="4"/>
  <c r="E648" i="4"/>
  <c r="E17" i="4"/>
  <c r="E25" i="4"/>
  <c r="E33" i="4"/>
  <c r="E41" i="4"/>
  <c r="E49" i="4"/>
  <c r="E57" i="4"/>
  <c r="E65" i="4"/>
  <c r="E73" i="4"/>
  <c r="E81" i="4"/>
  <c r="E89" i="4"/>
  <c r="E97" i="4"/>
  <c r="E105" i="4"/>
  <c r="E113" i="4"/>
  <c r="E121" i="4"/>
  <c r="E129" i="4"/>
  <c r="E137" i="4"/>
  <c r="E145" i="4"/>
  <c r="E153" i="4"/>
  <c r="E161" i="4"/>
  <c r="E169" i="4"/>
  <c r="E177" i="4"/>
  <c r="E185" i="4"/>
  <c r="E193" i="4"/>
  <c r="E201" i="4"/>
  <c r="E209" i="4"/>
  <c r="E217" i="4"/>
  <c r="E225" i="4"/>
  <c r="E233" i="4"/>
  <c r="E241" i="4"/>
  <c r="E249" i="4"/>
  <c r="E257" i="4"/>
  <c r="E265" i="4"/>
  <c r="E273" i="4"/>
  <c r="E281" i="4"/>
  <c r="E289" i="4"/>
  <c r="E297" i="4"/>
  <c r="E305" i="4"/>
  <c r="E313" i="4"/>
  <c r="E321" i="4"/>
  <c r="E329" i="4"/>
  <c r="E337" i="4"/>
  <c r="E345" i="4"/>
  <c r="E353" i="4"/>
  <c r="E361" i="4"/>
  <c r="E369" i="4"/>
  <c r="E377" i="4"/>
  <c r="E385" i="4"/>
  <c r="E393" i="4"/>
  <c r="E401" i="4"/>
  <c r="E409" i="4"/>
  <c r="E417" i="4"/>
  <c r="E425" i="4"/>
  <c r="E433" i="4"/>
  <c r="E441" i="4"/>
  <c r="E449" i="4"/>
  <c r="E457" i="4"/>
  <c r="E465" i="4"/>
  <c r="E473" i="4"/>
  <c r="E481" i="4"/>
  <c r="E489" i="4"/>
  <c r="E497" i="4"/>
  <c r="E505" i="4"/>
  <c r="E513" i="4"/>
  <c r="E521" i="4"/>
  <c r="E529" i="4"/>
  <c r="E537" i="4"/>
  <c r="E545" i="4"/>
  <c r="E553" i="4"/>
  <c r="E561" i="4"/>
  <c r="E569" i="4"/>
  <c r="E577" i="4"/>
  <c r="E585" i="4"/>
  <c r="E593" i="4"/>
  <c r="E601" i="4"/>
  <c r="E609" i="4"/>
  <c r="E617" i="4"/>
  <c r="E625" i="4"/>
  <c r="E633" i="4"/>
  <c r="E641" i="4"/>
  <c r="E18" i="4"/>
  <c r="E26" i="4"/>
  <c r="E34" i="4"/>
  <c r="E42" i="4"/>
  <c r="E50" i="4"/>
  <c r="E58" i="4"/>
  <c r="E66" i="4"/>
  <c r="E74" i="4"/>
  <c r="E82" i="4"/>
  <c r="E90" i="4"/>
  <c r="E98" i="4"/>
  <c r="E106" i="4"/>
  <c r="E114" i="4"/>
  <c r="E122" i="4"/>
  <c r="E130" i="4"/>
  <c r="E138" i="4"/>
  <c r="E146" i="4"/>
  <c r="E154" i="4"/>
  <c r="E162" i="4"/>
  <c r="E170" i="4"/>
  <c r="E178" i="4"/>
  <c r="E186" i="4"/>
  <c r="E194" i="4"/>
  <c r="E202" i="4"/>
  <c r="E210" i="4"/>
  <c r="E218" i="4"/>
  <c r="E226" i="4"/>
  <c r="E234" i="4"/>
  <c r="E242" i="4"/>
  <c r="E250" i="4"/>
  <c r="E258" i="4"/>
  <c r="E266" i="4"/>
  <c r="E274" i="4"/>
  <c r="E282" i="4"/>
  <c r="E290" i="4"/>
  <c r="E298" i="4"/>
  <c r="E306" i="4"/>
  <c r="E314" i="4"/>
  <c r="E322" i="4"/>
  <c r="E330" i="4"/>
  <c r="E338" i="4"/>
  <c r="E346" i="4"/>
  <c r="E354" i="4"/>
  <c r="E362" i="4"/>
  <c r="E370" i="4"/>
  <c r="E378" i="4"/>
  <c r="E386" i="4"/>
  <c r="E394" i="4"/>
  <c r="E402" i="4"/>
  <c r="E410" i="4"/>
  <c r="E418" i="4"/>
  <c r="E426" i="4"/>
  <c r="E434" i="4"/>
  <c r="E442" i="4"/>
  <c r="E450" i="4"/>
  <c r="E458" i="4"/>
  <c r="E466" i="4"/>
  <c r="E474" i="4"/>
  <c r="E482" i="4"/>
  <c r="E490" i="4"/>
  <c r="E498" i="4"/>
  <c r="E506" i="4"/>
  <c r="E514" i="4"/>
  <c r="E522" i="4"/>
  <c r="E530" i="4"/>
  <c r="E538" i="4"/>
  <c r="E546" i="4"/>
  <c r="E554" i="4"/>
  <c r="E562" i="4"/>
  <c r="E570" i="4"/>
  <c r="E578" i="4"/>
  <c r="E586" i="4"/>
  <c r="E594" i="4"/>
  <c r="E602" i="4"/>
  <c r="E610" i="4"/>
  <c r="E618" i="4"/>
  <c r="E626" i="4"/>
  <c r="E634" i="4"/>
  <c r="E642" i="4"/>
  <c r="E650" i="4"/>
  <c r="E658" i="4"/>
  <c r="E666" i="4"/>
  <c r="E674" i="4"/>
  <c r="E682" i="4"/>
  <c r="E690" i="4"/>
  <c r="E19" i="4"/>
  <c r="E27" i="4"/>
  <c r="E35" i="4"/>
  <c r="E43" i="4"/>
  <c r="E51" i="4"/>
  <c r="E59" i="4"/>
  <c r="E67" i="4"/>
  <c r="E75" i="4"/>
  <c r="E83" i="4"/>
  <c r="E91" i="4"/>
  <c r="E99" i="4"/>
  <c r="E107" i="4"/>
  <c r="E115" i="4"/>
  <c r="E123" i="4"/>
  <c r="E131" i="4"/>
  <c r="E139" i="4"/>
  <c r="E147" i="4"/>
  <c r="E155" i="4"/>
  <c r="E163" i="4"/>
  <c r="E171" i="4"/>
  <c r="E179" i="4"/>
  <c r="E187" i="4"/>
  <c r="E195" i="4"/>
  <c r="E203" i="4"/>
  <c r="E211" i="4"/>
  <c r="E219" i="4"/>
  <c r="E227" i="4"/>
  <c r="E235" i="4"/>
  <c r="E243" i="4"/>
  <c r="E251" i="4"/>
  <c r="E259" i="4"/>
  <c r="E267" i="4"/>
  <c r="E275" i="4"/>
  <c r="E283" i="4"/>
  <c r="E291" i="4"/>
  <c r="E299" i="4"/>
  <c r="E307" i="4"/>
  <c r="E315" i="4"/>
  <c r="E323" i="4"/>
  <c r="E331" i="4"/>
  <c r="E339" i="4"/>
  <c r="E347" i="4"/>
  <c r="E355" i="4"/>
  <c r="E363" i="4"/>
  <c r="E371" i="4"/>
  <c r="E379" i="4"/>
  <c r="E387" i="4"/>
  <c r="E395" i="4"/>
  <c r="E403" i="4"/>
  <c r="E411" i="4"/>
  <c r="E419" i="4"/>
  <c r="E427" i="4"/>
  <c r="E435" i="4"/>
  <c r="E443" i="4"/>
  <c r="E451" i="4"/>
  <c r="E459" i="4"/>
  <c r="E467" i="4"/>
  <c r="E475" i="4"/>
  <c r="E483" i="4"/>
  <c r="E491" i="4"/>
  <c r="E499" i="4"/>
  <c r="E507" i="4"/>
  <c r="E515" i="4"/>
  <c r="E523" i="4"/>
  <c r="E531" i="4"/>
  <c r="E539" i="4"/>
  <c r="E547" i="4"/>
  <c r="E555" i="4"/>
  <c r="E563" i="4"/>
  <c r="E571" i="4"/>
  <c r="E579" i="4"/>
  <c r="E587" i="4"/>
  <c r="E595" i="4"/>
  <c r="E603" i="4"/>
  <c r="E611" i="4"/>
  <c r="E619" i="4"/>
  <c r="E627" i="4"/>
  <c r="E635" i="4"/>
  <c r="E643" i="4"/>
  <c r="E651" i="4"/>
  <c r="E659" i="4"/>
  <c r="E667" i="4"/>
  <c r="E675" i="4"/>
  <c r="E683" i="4"/>
  <c r="E691" i="4"/>
  <c r="E20" i="4"/>
  <c r="E28" i="4"/>
  <c r="E36" i="4"/>
  <c r="E44" i="4"/>
  <c r="E52" i="4"/>
  <c r="E60" i="4"/>
  <c r="E68" i="4"/>
  <c r="E76" i="4"/>
  <c r="E84" i="4"/>
  <c r="E92" i="4"/>
  <c r="E100" i="4"/>
  <c r="E108" i="4"/>
  <c r="E116" i="4"/>
  <c r="E124" i="4"/>
  <c r="E132" i="4"/>
  <c r="E140" i="4"/>
  <c r="E148" i="4"/>
  <c r="E156" i="4"/>
  <c r="E164" i="4"/>
  <c r="E172" i="4"/>
  <c r="E180" i="4"/>
  <c r="E188" i="4"/>
  <c r="E196" i="4"/>
  <c r="E204" i="4"/>
  <c r="E212" i="4"/>
  <c r="E220" i="4"/>
  <c r="E228" i="4"/>
  <c r="E236" i="4"/>
  <c r="E244" i="4"/>
  <c r="E252" i="4"/>
  <c r="E260" i="4"/>
  <c r="E268" i="4"/>
  <c r="E276" i="4"/>
  <c r="E284" i="4"/>
  <c r="E292" i="4"/>
  <c r="E300" i="4"/>
  <c r="E308" i="4"/>
  <c r="E316" i="4"/>
  <c r="E324" i="4"/>
  <c r="E332" i="4"/>
  <c r="E340" i="4"/>
  <c r="E348" i="4"/>
  <c r="E356" i="4"/>
  <c r="E364" i="4"/>
  <c r="E372" i="4"/>
  <c r="E380" i="4"/>
  <c r="E388" i="4"/>
  <c r="E396" i="4"/>
  <c r="E404" i="4"/>
  <c r="E412" i="4"/>
  <c r="E420" i="4"/>
  <c r="E428" i="4"/>
  <c r="E436" i="4"/>
  <c r="E444" i="4"/>
  <c r="E452" i="4"/>
  <c r="E460" i="4"/>
  <c r="E468" i="4"/>
  <c r="E476" i="4"/>
  <c r="E484" i="4"/>
  <c r="E492" i="4"/>
  <c r="E500" i="4"/>
  <c r="E508" i="4"/>
  <c r="E516" i="4"/>
  <c r="E524" i="4"/>
  <c r="E532" i="4"/>
  <c r="E540" i="4"/>
  <c r="E548" i="4"/>
  <c r="E556" i="4"/>
  <c r="E564" i="4"/>
  <c r="E572" i="4"/>
  <c r="E580" i="4"/>
  <c r="E588" i="4"/>
  <c r="E596" i="4"/>
  <c r="E604" i="4"/>
  <c r="E21" i="4"/>
  <c r="E85" i="4"/>
  <c r="E149" i="4"/>
  <c r="E213" i="4"/>
  <c r="E277" i="4"/>
  <c r="E341" i="4"/>
  <c r="E405" i="4"/>
  <c r="E469" i="4"/>
  <c r="E533" i="4"/>
  <c r="E597" i="4"/>
  <c r="E630" i="4"/>
  <c r="E652" i="4"/>
  <c r="E664" i="4"/>
  <c r="E677" i="4"/>
  <c r="E688" i="4"/>
  <c r="E698" i="4"/>
  <c r="E706" i="4"/>
  <c r="E714" i="4"/>
  <c r="E722" i="4"/>
  <c r="E730" i="4"/>
  <c r="E738" i="4"/>
  <c r="E746" i="4"/>
  <c r="E754" i="4"/>
  <c r="E762" i="4"/>
  <c r="E770" i="4"/>
  <c r="E778" i="4"/>
  <c r="E786" i="4"/>
  <c r="E794" i="4"/>
  <c r="E802" i="4"/>
  <c r="E810" i="4"/>
  <c r="E818" i="4"/>
  <c r="E826" i="4"/>
  <c r="E834" i="4"/>
  <c r="E842" i="4"/>
  <c r="E850" i="4"/>
  <c r="E858" i="4"/>
  <c r="E866" i="4"/>
  <c r="E874" i="4"/>
  <c r="E882" i="4"/>
  <c r="E890" i="4"/>
  <c r="E898" i="4"/>
  <c r="E906" i="4"/>
  <c r="E914" i="4"/>
  <c r="E922" i="4"/>
  <c r="E930" i="4"/>
  <c r="E938" i="4"/>
  <c r="E946" i="4"/>
  <c r="E954" i="4"/>
  <c r="E962" i="4"/>
  <c r="E970" i="4"/>
  <c r="E978" i="4"/>
  <c r="E986" i="4"/>
  <c r="E994" i="4"/>
  <c r="E1002" i="4"/>
  <c r="E29" i="4"/>
  <c r="E93" i="4"/>
  <c r="E157" i="4"/>
  <c r="E221" i="4"/>
  <c r="E285" i="4"/>
  <c r="E349" i="4"/>
  <c r="E413" i="4"/>
  <c r="E477" i="4"/>
  <c r="E541" i="4"/>
  <c r="E605" i="4"/>
  <c r="E636" i="4"/>
  <c r="E653" i="4"/>
  <c r="E665" i="4"/>
  <c r="E678" i="4"/>
  <c r="E689" i="4"/>
  <c r="E699" i="4"/>
  <c r="E707" i="4"/>
  <c r="E715" i="4"/>
  <c r="E723" i="4"/>
  <c r="E731" i="4"/>
  <c r="E739" i="4"/>
  <c r="E747" i="4"/>
  <c r="E755" i="4"/>
  <c r="E763" i="4"/>
  <c r="E771" i="4"/>
  <c r="E779" i="4"/>
  <c r="E787" i="4"/>
  <c r="E795" i="4"/>
  <c r="E803" i="4"/>
  <c r="E811" i="4"/>
  <c r="E819" i="4"/>
  <c r="E827" i="4"/>
  <c r="E835" i="4"/>
  <c r="E843" i="4"/>
  <c r="E851" i="4"/>
  <c r="E859" i="4"/>
  <c r="E867" i="4"/>
  <c r="E875" i="4"/>
  <c r="E883" i="4"/>
  <c r="E891" i="4"/>
  <c r="E899" i="4"/>
  <c r="E907" i="4"/>
  <c r="E915" i="4"/>
  <c r="E923" i="4"/>
  <c r="E931" i="4"/>
  <c r="E939" i="4"/>
  <c r="E947" i="4"/>
  <c r="E955" i="4"/>
  <c r="E963" i="4"/>
  <c r="E971" i="4"/>
  <c r="E979" i="4"/>
  <c r="E987" i="4"/>
  <c r="E995" i="4"/>
  <c r="E1003" i="4"/>
  <c r="E37" i="4"/>
  <c r="E101" i="4"/>
  <c r="E165" i="4"/>
  <c r="E229" i="4"/>
  <c r="E293" i="4"/>
  <c r="E357" i="4"/>
  <c r="E421" i="4"/>
  <c r="E485" i="4"/>
  <c r="E549" i="4"/>
  <c r="E612" i="4"/>
  <c r="E637" i="4"/>
  <c r="E654" i="4"/>
  <c r="E668" i="4"/>
  <c r="E680" i="4"/>
  <c r="E692" i="4"/>
  <c r="E700" i="4"/>
  <c r="E708" i="4"/>
  <c r="E716" i="4"/>
  <c r="E724" i="4"/>
  <c r="E732" i="4"/>
  <c r="E740" i="4"/>
  <c r="E748" i="4"/>
  <c r="E756" i="4"/>
  <c r="E764" i="4"/>
  <c r="E772" i="4"/>
  <c r="E780" i="4"/>
  <c r="E788" i="4"/>
  <c r="E796" i="4"/>
  <c r="E804" i="4"/>
  <c r="E812" i="4"/>
  <c r="E820" i="4"/>
  <c r="E828" i="4"/>
  <c r="E836" i="4"/>
  <c r="E844" i="4"/>
  <c r="E852" i="4"/>
  <c r="E860" i="4"/>
  <c r="E868" i="4"/>
  <c r="E876" i="4"/>
  <c r="E884" i="4"/>
  <c r="E892" i="4"/>
  <c r="E900" i="4"/>
  <c r="E908" i="4"/>
  <c r="E916" i="4"/>
  <c r="E924" i="4"/>
  <c r="E932" i="4"/>
  <c r="E940" i="4"/>
  <c r="E948" i="4"/>
  <c r="E956" i="4"/>
  <c r="E964" i="4"/>
  <c r="E972" i="4"/>
  <c r="E980" i="4"/>
  <c r="E988" i="4"/>
  <c r="E996" i="4"/>
  <c r="E45" i="4"/>
  <c r="E109" i="4"/>
  <c r="E173" i="4"/>
  <c r="E237" i="4"/>
  <c r="E301" i="4"/>
  <c r="E365" i="4"/>
  <c r="E429" i="4"/>
  <c r="E493" i="4"/>
  <c r="E557" i="4"/>
  <c r="E613" i="4"/>
  <c r="E638" i="4"/>
  <c r="E656" i="4"/>
  <c r="E669" i="4"/>
  <c r="E681" i="4"/>
  <c r="E693" i="4"/>
  <c r="E701" i="4"/>
  <c r="E709" i="4"/>
  <c r="E717" i="4"/>
  <c r="E725" i="4"/>
  <c r="E733" i="4"/>
  <c r="E741" i="4"/>
  <c r="E749" i="4"/>
  <c r="E757" i="4"/>
  <c r="E765" i="4"/>
  <c r="E773" i="4"/>
  <c r="E781" i="4"/>
  <c r="E789" i="4"/>
  <c r="E797" i="4"/>
  <c r="E805" i="4"/>
  <c r="E813" i="4"/>
  <c r="E821" i="4"/>
  <c r="E829" i="4"/>
  <c r="E837" i="4"/>
  <c r="E845" i="4"/>
  <c r="E853" i="4"/>
  <c r="E861" i="4"/>
  <c r="E869" i="4"/>
  <c r="E877" i="4"/>
  <c r="E885" i="4"/>
  <c r="E893" i="4"/>
  <c r="E901" i="4"/>
  <c r="E909" i="4"/>
  <c r="E917" i="4"/>
  <c r="E925" i="4"/>
  <c r="E933" i="4"/>
  <c r="E941" i="4"/>
  <c r="E949" i="4"/>
  <c r="E957" i="4"/>
  <c r="E965" i="4"/>
  <c r="E973" i="4"/>
  <c r="E981" i="4"/>
  <c r="E989" i="4"/>
  <c r="E997" i="4"/>
  <c r="E53" i="4"/>
  <c r="E117" i="4"/>
  <c r="E181" i="4"/>
  <c r="E245" i="4"/>
  <c r="E309" i="4"/>
  <c r="E373" i="4"/>
  <c r="E437" i="4"/>
  <c r="E501" i="4"/>
  <c r="E565" i="4"/>
  <c r="E620" i="4"/>
  <c r="E644" i="4"/>
  <c r="E657" i="4"/>
  <c r="E670" i="4"/>
  <c r="E684" i="4"/>
  <c r="E694" i="4"/>
  <c r="E702" i="4"/>
  <c r="E710" i="4"/>
  <c r="E718" i="4"/>
  <c r="E726" i="4"/>
  <c r="E734" i="4"/>
  <c r="E742" i="4"/>
  <c r="E750" i="4"/>
  <c r="E758" i="4"/>
  <c r="E766" i="4"/>
  <c r="E774" i="4"/>
  <c r="E782" i="4"/>
  <c r="E790" i="4"/>
  <c r="E798" i="4"/>
  <c r="E806" i="4"/>
  <c r="E814" i="4"/>
  <c r="E822" i="4"/>
  <c r="E830" i="4"/>
  <c r="E838" i="4"/>
  <c r="E846" i="4"/>
  <c r="E854" i="4"/>
  <c r="E862" i="4"/>
  <c r="E870" i="4"/>
  <c r="E878" i="4"/>
  <c r="E886" i="4"/>
  <c r="E894" i="4"/>
  <c r="E902" i="4"/>
  <c r="E910" i="4"/>
  <c r="E918" i="4"/>
  <c r="E926" i="4"/>
  <c r="E934" i="4"/>
  <c r="E942" i="4"/>
  <c r="E950" i="4"/>
  <c r="E958" i="4"/>
  <c r="E966" i="4"/>
  <c r="E974" i="4"/>
  <c r="E982" i="4"/>
  <c r="E990" i="4"/>
  <c r="E998" i="4"/>
  <c r="E61" i="4"/>
  <c r="E125" i="4"/>
  <c r="E189" i="4"/>
  <c r="E253" i="4"/>
  <c r="E317" i="4"/>
  <c r="E381" i="4"/>
  <c r="E445" i="4"/>
  <c r="E509" i="4"/>
  <c r="E573" i="4"/>
  <c r="E621" i="4"/>
  <c r="E645" i="4"/>
  <c r="E660" i="4"/>
  <c r="E672" i="4"/>
  <c r="E685" i="4"/>
  <c r="E695" i="4"/>
  <c r="E703" i="4"/>
  <c r="E711" i="4"/>
  <c r="E719" i="4"/>
  <c r="E727" i="4"/>
  <c r="E735" i="4"/>
  <c r="E743" i="4"/>
  <c r="E751" i="4"/>
  <c r="E759" i="4"/>
  <c r="E767" i="4"/>
  <c r="E775" i="4"/>
  <c r="E783" i="4"/>
  <c r="E791" i="4"/>
  <c r="E799" i="4"/>
  <c r="E807" i="4"/>
  <c r="E815" i="4"/>
  <c r="E823" i="4"/>
  <c r="E831" i="4"/>
  <c r="E839" i="4"/>
  <c r="E847" i="4"/>
  <c r="E855" i="4"/>
  <c r="E863" i="4"/>
  <c r="E871" i="4"/>
  <c r="E879" i="4"/>
  <c r="E887" i="4"/>
  <c r="E895" i="4"/>
  <c r="E903" i="4"/>
  <c r="E911" i="4"/>
  <c r="E919" i="4"/>
  <c r="E927" i="4"/>
  <c r="E935" i="4"/>
  <c r="E943" i="4"/>
  <c r="E951" i="4"/>
  <c r="E959" i="4"/>
  <c r="E967" i="4"/>
  <c r="E975" i="4"/>
  <c r="E983" i="4"/>
  <c r="E991" i="4"/>
  <c r="E999" i="4"/>
  <c r="E77" i="4"/>
  <c r="E141" i="4"/>
  <c r="E205" i="4"/>
  <c r="E269" i="4"/>
  <c r="E333" i="4"/>
  <c r="E397" i="4"/>
  <c r="E461" i="4"/>
  <c r="E525" i="4"/>
  <c r="E589" i="4"/>
  <c r="E629" i="4"/>
  <c r="E649" i="4"/>
  <c r="E662" i="4"/>
  <c r="E676" i="4"/>
  <c r="E687" i="4"/>
  <c r="E697" i="4"/>
  <c r="E705" i="4"/>
  <c r="E713" i="4"/>
  <c r="E721" i="4"/>
  <c r="E729" i="4"/>
  <c r="E737" i="4"/>
  <c r="E745" i="4"/>
  <c r="E753" i="4"/>
  <c r="E761" i="4"/>
  <c r="E769" i="4"/>
  <c r="E777" i="4"/>
  <c r="E785" i="4"/>
  <c r="E793" i="4"/>
  <c r="E801" i="4"/>
  <c r="E809" i="4"/>
  <c r="E817" i="4"/>
  <c r="E825" i="4"/>
  <c r="E69" i="4"/>
  <c r="E133" i="4"/>
  <c r="E197" i="4"/>
  <c r="E261" i="4"/>
  <c r="E325" i="4"/>
  <c r="E389" i="4"/>
  <c r="E453" i="4"/>
  <c r="E517" i="4"/>
  <c r="E581" i="4"/>
  <c r="E628" i="4"/>
  <c r="E646" i="4"/>
  <c r="E661" i="4"/>
  <c r="E673" i="4"/>
  <c r="E686" i="4"/>
  <c r="E696" i="4"/>
  <c r="E704" i="4"/>
  <c r="E712" i="4"/>
  <c r="E720" i="4"/>
  <c r="E728" i="4"/>
  <c r="E736" i="4"/>
  <c r="E744" i="4"/>
  <c r="E752" i="4"/>
  <c r="E760" i="4"/>
  <c r="E768" i="4"/>
  <c r="E776" i="4"/>
  <c r="E784" i="4"/>
  <c r="E792" i="4"/>
  <c r="E800" i="4"/>
  <c r="E808" i="4"/>
  <c r="E816" i="4"/>
  <c r="E824" i="4"/>
  <c r="E832" i="4"/>
  <c r="E840" i="4"/>
  <c r="E848" i="4"/>
  <c r="E856" i="4"/>
  <c r="E864" i="4"/>
  <c r="E872" i="4"/>
  <c r="E880" i="4"/>
  <c r="E888" i="4"/>
  <c r="E896" i="4"/>
  <c r="E904" i="4"/>
  <c r="E912" i="4"/>
  <c r="E920" i="4"/>
  <c r="E928" i="4"/>
  <c r="E936" i="4"/>
  <c r="E944" i="4"/>
  <c r="E952" i="4"/>
  <c r="E960" i="4"/>
  <c r="E968" i="4"/>
  <c r="E976" i="4"/>
  <c r="E984" i="4"/>
  <c r="E992" i="4"/>
  <c r="E1000" i="4"/>
  <c r="E833" i="4"/>
  <c r="E897" i="4"/>
  <c r="E961" i="4"/>
  <c r="E841" i="4"/>
  <c r="E905" i="4"/>
  <c r="E969" i="4"/>
  <c r="E849" i="4"/>
  <c r="E913" i="4"/>
  <c r="E977" i="4"/>
  <c r="E857" i="4"/>
  <c r="E921" i="4"/>
  <c r="E985" i="4"/>
  <c r="E937" i="4"/>
  <c r="E865" i="4"/>
  <c r="E929" i="4"/>
  <c r="E993" i="4"/>
  <c r="E873" i="4"/>
  <c r="E1001" i="4"/>
  <c r="E881" i="4"/>
  <c r="E945" i="4"/>
  <c r="E889" i="4"/>
  <c r="E953" i="4"/>
  <c r="L14" i="4"/>
  <c r="J2" i="9"/>
  <c r="Z2" i="9"/>
  <c r="AP2" i="9"/>
  <c r="L58" i="4"/>
  <c r="L66" i="4"/>
  <c r="L125" i="4"/>
  <c r="L128" i="4"/>
  <c r="L30" i="4"/>
  <c r="L56" i="4"/>
  <c r="L59" i="4"/>
  <c r="L67" i="4"/>
  <c r="L69" i="4"/>
  <c r="L129" i="4"/>
  <c r="L74" i="4"/>
  <c r="L80" i="4"/>
  <c r="L112" i="4"/>
  <c r="L118" i="4"/>
  <c r="L124" i="4"/>
  <c r="L130" i="4"/>
  <c r="L64" i="4"/>
  <c r="L76" i="4"/>
  <c r="L120" i="4"/>
  <c r="L132" i="4"/>
  <c r="L19" i="4"/>
  <c r="L20" i="4"/>
  <c r="L21" i="4"/>
  <c r="L25" i="4"/>
  <c r="L65" i="4"/>
  <c r="L123" i="4"/>
  <c r="L16" i="4"/>
  <c r="L33" i="4"/>
  <c r="L60" i="4"/>
  <c r="L68" i="4"/>
  <c r="L164" i="4"/>
  <c r="L215" i="4"/>
  <c r="L232" i="4"/>
  <c r="L242" i="4"/>
  <c r="L244" i="4"/>
  <c r="L247" i="4"/>
  <c r="L255" i="4"/>
  <c r="L298" i="4"/>
  <c r="L307" i="4"/>
  <c r="L315" i="4"/>
  <c r="L377" i="4"/>
  <c r="L397" i="4"/>
  <c r="L405" i="4"/>
  <c r="L429" i="4"/>
  <c r="L452" i="4"/>
  <c r="L486" i="4"/>
  <c r="L492" i="4"/>
  <c r="L26" i="4"/>
  <c r="L146" i="4"/>
  <c r="L168" i="4"/>
  <c r="L180" i="4"/>
  <c r="L183" i="4"/>
  <c r="L202" i="4"/>
  <c r="L207" i="4"/>
  <c r="L231" i="4"/>
  <c r="L236" i="4"/>
  <c r="L272" i="4"/>
  <c r="L288" i="4"/>
  <c r="L331" i="4"/>
  <c r="L349" i="4"/>
  <c r="L351" i="4"/>
  <c r="L355" i="4"/>
  <c r="L360" i="4"/>
  <c r="L384" i="4"/>
  <c r="L388" i="4"/>
  <c r="L393" i="4"/>
  <c r="L416" i="4"/>
  <c r="L420" i="4"/>
  <c r="L441" i="4"/>
  <c r="L446" i="4"/>
  <c r="L448" i="4"/>
  <c r="L456" i="4"/>
  <c r="L460" i="4"/>
  <c r="L475" i="4"/>
  <c r="L478" i="4"/>
  <c r="L23" i="4"/>
  <c r="L133" i="4"/>
  <c r="L141" i="4"/>
  <c r="L147" i="4"/>
  <c r="L159" i="4"/>
  <c r="L169" i="4"/>
  <c r="L188" i="4"/>
  <c r="L196" i="4"/>
  <c r="L204" i="4"/>
  <c r="L210" i="4"/>
  <c r="L219" i="4"/>
  <c r="L227" i="4"/>
  <c r="L235" i="4"/>
  <c r="L259" i="4"/>
  <c r="L305" i="4"/>
  <c r="L308" i="4"/>
  <c r="L320" i="4"/>
  <c r="L333" i="4"/>
  <c r="L347" i="4"/>
  <c r="L376" i="4"/>
  <c r="L409" i="4"/>
  <c r="L433" i="4"/>
  <c r="L438" i="4"/>
  <c r="L487" i="4"/>
  <c r="L495" i="4"/>
  <c r="L498" i="4"/>
  <c r="L136" i="4"/>
  <c r="L137" i="4"/>
  <c r="L145" i="4"/>
  <c r="L157" i="4"/>
  <c r="L179" i="4"/>
  <c r="L187" i="4"/>
  <c r="L200" i="4"/>
  <c r="L203" i="4"/>
  <c r="L258" i="4"/>
  <c r="L268" i="4"/>
  <c r="L270" i="4"/>
  <c r="L295" i="4"/>
  <c r="L303" i="4"/>
  <c r="L306" i="4"/>
  <c r="L313" i="4"/>
  <c r="L314" i="4"/>
  <c r="L316" i="4"/>
  <c r="L317" i="4"/>
  <c r="L323" i="4"/>
  <c r="L339" i="4"/>
  <c r="L341" i="4"/>
  <c r="L357" i="4"/>
  <c r="L406" i="4"/>
  <c r="L425" i="4"/>
  <c r="L440" i="4"/>
  <c r="L462" i="4"/>
  <c r="L467" i="4"/>
  <c r="L474" i="4"/>
  <c r="L489" i="4"/>
  <c r="L490" i="4"/>
  <c r="L497" i="4"/>
  <c r="L500" i="4"/>
  <c r="L508" i="4"/>
  <c r="L55" i="4"/>
  <c r="L62" i="4"/>
  <c r="L140" i="4"/>
  <c r="L149" i="4"/>
  <c r="L167" i="4"/>
  <c r="L172" i="4"/>
  <c r="L192" i="4"/>
  <c r="L223" i="4"/>
  <c r="L224" i="4"/>
  <c r="L243" i="4"/>
  <c r="L248" i="4"/>
  <c r="L265" i="4"/>
  <c r="L281" i="4"/>
  <c r="L294" i="4"/>
  <c r="L297" i="4"/>
  <c r="L311" i="4"/>
  <c r="L328" i="4"/>
  <c r="L335" i="4"/>
  <c r="L343" i="4"/>
  <c r="L352" i="4"/>
  <c r="L386" i="4"/>
  <c r="L394" i="4"/>
  <c r="L408" i="4"/>
  <c r="L418" i="4"/>
  <c r="L450" i="4"/>
  <c r="L470" i="4"/>
  <c r="L22" i="4"/>
  <c r="L78" i="4"/>
  <c r="L156" i="4"/>
  <c r="L199" i="4"/>
  <c r="L209" i="4"/>
  <c r="L212" i="4"/>
  <c r="L217" i="4"/>
  <c r="L233" i="4"/>
  <c r="L251" i="4"/>
  <c r="L256" i="4"/>
  <c r="L284" i="4"/>
  <c r="L286" i="4"/>
  <c r="L299" i="4"/>
  <c r="L324" i="4"/>
  <c r="L325" i="4"/>
  <c r="L330" i="4"/>
  <c r="L354" i="4"/>
  <c r="L359" i="4"/>
  <c r="L363" i="4"/>
  <c r="L367" i="4"/>
  <c r="L369" i="4"/>
  <c r="L372" i="4"/>
  <c r="L375" i="4"/>
  <c r="L398" i="4"/>
  <c r="L430" i="4"/>
  <c r="L461" i="4"/>
  <c r="L465" i="4"/>
  <c r="L476" i="4"/>
  <c r="L483" i="4"/>
  <c r="L507" i="4"/>
  <c r="L15" i="4"/>
  <c r="L148" i="4"/>
  <c r="L234" i="4"/>
  <c r="L254" i="4"/>
  <c r="L491" i="4"/>
  <c r="L499" i="4"/>
  <c r="L502" i="4"/>
  <c r="L514" i="4"/>
  <c r="L536" i="4"/>
  <c r="L550" i="4"/>
  <c r="L562" i="4"/>
  <c r="L568" i="4"/>
  <c r="L569" i="4"/>
  <c r="L576" i="4"/>
  <c r="L577" i="4"/>
  <c r="L602" i="4"/>
  <c r="L614" i="4"/>
  <c r="L633" i="4"/>
  <c r="L648" i="4"/>
  <c r="L651" i="4"/>
  <c r="L669" i="4"/>
  <c r="L685" i="4"/>
  <c r="L694" i="4"/>
  <c r="L725" i="4"/>
  <c r="L726" i="4"/>
  <c r="L743" i="4"/>
  <c r="L757" i="4"/>
  <c r="L775" i="4"/>
  <c r="L778" i="4"/>
  <c r="L780" i="4"/>
  <c r="L807" i="4"/>
  <c r="L817" i="4"/>
  <c r="L819" i="4"/>
  <c r="L843" i="4"/>
  <c r="L846" i="4"/>
  <c r="L848" i="4"/>
  <c r="L851" i="4"/>
  <c r="L855" i="4"/>
  <c r="L863" i="4"/>
  <c r="L883" i="4"/>
  <c r="L201" i="4"/>
  <c r="L296" i="4"/>
  <c r="L336" i="4"/>
  <c r="L404" i="4"/>
  <c r="L471" i="4"/>
  <c r="L494" i="4"/>
  <c r="L506" i="4"/>
  <c r="L523" i="4"/>
  <c r="L526" i="4"/>
  <c r="L537" i="4"/>
  <c r="L538" i="4"/>
  <c r="L547" i="4"/>
  <c r="L558" i="4"/>
  <c r="L574" i="4"/>
  <c r="L586" i="4"/>
  <c r="L610" i="4"/>
  <c r="L616" i="4"/>
  <c r="L647" i="4"/>
  <c r="L649" i="4"/>
  <c r="L671" i="4"/>
  <c r="L679" i="4"/>
  <c r="L680" i="4"/>
  <c r="L686" i="4"/>
  <c r="L699" i="4"/>
  <c r="L709" i="4"/>
  <c r="L713" i="4"/>
  <c r="L731" i="4"/>
  <c r="L732" i="4"/>
  <c r="L744" i="4"/>
  <c r="L745" i="4"/>
  <c r="L748" i="4"/>
  <c r="L761" i="4"/>
  <c r="L777" i="4"/>
  <c r="L786" i="4"/>
  <c r="L832" i="4"/>
  <c r="L835" i="4"/>
  <c r="L836" i="4"/>
  <c r="L875" i="4"/>
  <c r="L880" i="4"/>
  <c r="L888" i="4"/>
  <c r="L895" i="4"/>
  <c r="L27" i="4"/>
  <c r="L220" i="4"/>
  <c r="L246" i="4"/>
  <c r="L257" i="4"/>
  <c r="L278" i="4"/>
  <c r="L289" i="4"/>
  <c r="L344" i="4"/>
  <c r="L415" i="4"/>
  <c r="L449" i="4"/>
  <c r="L482" i="4"/>
  <c r="L519" i="4"/>
  <c r="L546" i="4"/>
  <c r="L548" i="4"/>
  <c r="L564" i="4"/>
  <c r="L565" i="4"/>
  <c r="L634" i="4"/>
  <c r="L645" i="4"/>
  <c r="L695" i="4"/>
  <c r="L727" i="4"/>
  <c r="L736" i="4"/>
  <c r="L737" i="4"/>
  <c r="L741" i="4"/>
  <c r="L742" i="4"/>
  <c r="L794" i="4"/>
  <c r="L795" i="4"/>
  <c r="L803" i="4"/>
  <c r="L813" i="4"/>
  <c r="L840" i="4"/>
  <c r="L866" i="4"/>
  <c r="L870" i="4"/>
  <c r="L897" i="4"/>
  <c r="L115" i="4"/>
  <c r="L225" i="4"/>
  <c r="L280" i="4"/>
  <c r="L346" i="4"/>
  <c r="L385" i="4"/>
  <c r="L407" i="4"/>
  <c r="L529" i="4"/>
  <c r="L551" i="4"/>
  <c r="L560" i="4"/>
  <c r="L561" i="4"/>
  <c r="L582" i="4"/>
  <c r="L594" i="4"/>
  <c r="L598" i="4"/>
  <c r="L601" i="4"/>
  <c r="L619" i="4"/>
  <c r="L622" i="4"/>
  <c r="L624" i="4"/>
  <c r="L627" i="4"/>
  <c r="L635" i="4"/>
  <c r="L687" i="4"/>
  <c r="L688" i="4"/>
  <c r="L710" i="4"/>
  <c r="L728" i="4"/>
  <c r="L733" i="4"/>
  <c r="L749" i="4"/>
  <c r="L750" i="4"/>
  <c r="L755" i="4"/>
  <c r="L758" i="4"/>
  <c r="L760" i="4"/>
  <c r="L776" i="4"/>
  <c r="L788" i="4"/>
  <c r="L815" i="4"/>
  <c r="L820" i="4"/>
  <c r="L833" i="4"/>
  <c r="L867" i="4"/>
  <c r="L889" i="4"/>
  <c r="L894" i="4"/>
  <c r="L898" i="4"/>
  <c r="L213" i="4"/>
  <c r="L319" i="4"/>
  <c r="L338" i="4"/>
  <c r="L401" i="4"/>
  <c r="L516" i="4"/>
  <c r="L524" i="4"/>
  <c r="L554" i="4"/>
  <c r="L556" i="4"/>
  <c r="L557" i="4"/>
  <c r="L572" i="4"/>
  <c r="L573" i="4"/>
  <c r="L584" i="4"/>
  <c r="L585" i="4"/>
  <c r="L615" i="4"/>
  <c r="L625" i="4"/>
  <c r="L653" i="4"/>
  <c r="L689" i="4"/>
  <c r="L705" i="4"/>
  <c r="L717" i="4"/>
  <c r="L735" i="4"/>
  <c r="L751" i="4"/>
  <c r="L759" i="4"/>
  <c r="L763" i="4"/>
  <c r="L767" i="4"/>
  <c r="L818" i="4"/>
  <c r="L838" i="4"/>
  <c r="L860" i="4"/>
  <c r="L882" i="4"/>
  <c r="L890" i="4"/>
  <c r="L892" i="4"/>
  <c r="L24" i="4"/>
  <c r="L155" i="4"/>
  <c r="L228" i="4"/>
  <c r="L287" i="4"/>
  <c r="L304" i="4"/>
  <c r="L436" i="4"/>
  <c r="L439" i="4"/>
  <c r="L457" i="4"/>
  <c r="L527" i="4"/>
  <c r="L540" i="4"/>
  <c r="L570" i="4"/>
  <c r="L578" i="4"/>
  <c r="L604" i="4"/>
  <c r="L620" i="4"/>
  <c r="L631" i="4"/>
  <c r="L637" i="4"/>
  <c r="L655" i="4"/>
  <c r="L656" i="4"/>
  <c r="L663" i="4"/>
  <c r="L664" i="4"/>
  <c r="L693" i="4"/>
  <c r="L703" i="4"/>
  <c r="L711" i="4"/>
  <c r="L734" i="4"/>
  <c r="L752" i="4"/>
  <c r="L765" i="4"/>
  <c r="L769" i="4"/>
  <c r="L771" i="4"/>
  <c r="L808" i="4"/>
  <c r="L856" i="4"/>
  <c r="L868" i="4"/>
  <c r="L884" i="4"/>
  <c r="L73" i="4"/>
  <c r="L139" i="4"/>
  <c r="L144" i="4"/>
  <c r="L193" i="4"/>
  <c r="L211" i="4"/>
  <c r="L262" i="4"/>
  <c r="L312" i="4"/>
  <c r="L373" i="4"/>
  <c r="L417" i="4"/>
  <c r="L484" i="4"/>
  <c r="L513" i="4"/>
  <c r="L528" i="4"/>
  <c r="L531" i="4"/>
  <c r="L542" i="4"/>
  <c r="L580" i="4"/>
  <c r="L581" i="4"/>
  <c r="L590" i="4"/>
  <c r="L596" i="4"/>
  <c r="L606" i="4"/>
  <c r="L632" i="4"/>
  <c r="L638" i="4"/>
  <c r="L657" i="4"/>
  <c r="L659" i="4"/>
  <c r="L661" i="4"/>
  <c r="L665" i="4"/>
  <c r="L667" i="4"/>
  <c r="L677" i="4"/>
  <c r="L701" i="4"/>
  <c r="L718" i="4"/>
  <c r="L756" i="4"/>
  <c r="L773" i="4"/>
  <c r="L781" i="4"/>
  <c r="L790" i="4"/>
  <c r="L797" i="4"/>
  <c r="L798" i="4"/>
  <c r="L824" i="4"/>
  <c r="L831" i="4"/>
  <c r="L845" i="4"/>
  <c r="L850" i="4"/>
  <c r="L858" i="4"/>
  <c r="L859" i="4"/>
  <c r="L872" i="4"/>
  <c r="L887" i="4"/>
  <c r="L899" i="4"/>
  <c r="L827" i="4"/>
  <c r="L903" i="4"/>
  <c r="L273" i="4"/>
  <c r="L383" i="4"/>
  <c r="L552" i="4"/>
  <c r="L566" i="4"/>
  <c r="L670" i="4"/>
  <c r="L782" i="4"/>
  <c r="L829" i="4"/>
  <c r="L834" i="4"/>
  <c r="L865" i="4"/>
  <c r="L914" i="4"/>
  <c r="L918" i="4"/>
  <c r="L922" i="4"/>
  <c r="L926" i="4"/>
  <c r="L930" i="4"/>
  <c r="L934" i="4"/>
  <c r="L938" i="4"/>
  <c r="L942" i="4"/>
  <c r="L946" i="4"/>
  <c r="L950" i="4"/>
  <c r="L954" i="4"/>
  <c r="L958" i="4"/>
  <c r="L962" i="4"/>
  <c r="L966" i="4"/>
  <c r="L970" i="4"/>
  <c r="L974" i="4"/>
  <c r="L978" i="4"/>
  <c r="L982" i="4"/>
  <c r="L986" i="4"/>
  <c r="L990" i="4"/>
  <c r="L994" i="4"/>
  <c r="L998" i="4"/>
  <c r="L985" i="4"/>
  <c r="L503" i="4"/>
  <c r="L515" i="4"/>
  <c r="L915" i="4"/>
  <c r="L991" i="4"/>
  <c r="L989" i="4"/>
  <c r="L993" i="4"/>
  <c r="L997" i="4"/>
  <c r="L951" i="4"/>
  <c r="L131" i="4"/>
  <c r="L784" i="4"/>
  <c r="L826" i="4"/>
  <c r="L893" i="4"/>
  <c r="L913" i="4"/>
  <c r="L917" i="4"/>
  <c r="L921" i="4"/>
  <c r="L925" i="4"/>
  <c r="L929" i="4"/>
  <c r="L933" i="4"/>
  <c r="L937" i="4"/>
  <c r="L941" i="4"/>
  <c r="L945" i="4"/>
  <c r="L949" i="4"/>
  <c r="L953" i="4"/>
  <c r="L957" i="4"/>
  <c r="L961" i="4"/>
  <c r="L965" i="4"/>
  <c r="L969" i="4"/>
  <c r="L973" i="4"/>
  <c r="L977" i="4"/>
  <c r="L981" i="4"/>
  <c r="L1000" i="4"/>
  <c r="L186" i="4"/>
  <c r="L719" i="4"/>
  <c r="L821" i="4"/>
  <c r="L900" i="4"/>
  <c r="L904" i="4"/>
  <c r="L909" i="4"/>
  <c r="L910" i="4"/>
  <c r="L996" i="4"/>
  <c r="L539" i="4"/>
  <c r="L793" i="4"/>
  <c r="L811" i="4"/>
  <c r="L842" i="4"/>
  <c r="L861" i="4"/>
  <c r="L916" i="4"/>
  <c r="L920" i="4"/>
  <c r="L924" i="4"/>
  <c r="L928" i="4"/>
  <c r="L932" i="4"/>
  <c r="L936" i="4"/>
  <c r="L940" i="4"/>
  <c r="L944" i="4"/>
  <c r="L948" i="4"/>
  <c r="L952" i="4"/>
  <c r="L956" i="4"/>
  <c r="L960" i="4"/>
  <c r="L964" i="4"/>
  <c r="L968" i="4"/>
  <c r="L972" i="4"/>
  <c r="L976" i="4"/>
  <c r="L980" i="4"/>
  <c r="L984" i="4"/>
  <c r="L988" i="4"/>
  <c r="L992" i="4"/>
  <c r="L276" i="4"/>
  <c r="L362" i="4"/>
  <c r="L553" i="4"/>
  <c r="L905" i="4"/>
  <c r="L426" i="4"/>
  <c r="L678" i="4"/>
  <c r="L878" i="4"/>
  <c r="L908" i="4"/>
  <c r="L919" i="4"/>
  <c r="L923" i="4"/>
  <c r="L927" i="4"/>
  <c r="L931" i="4"/>
  <c r="L935" i="4"/>
  <c r="L939" i="4"/>
  <c r="L943" i="4"/>
  <c r="L947" i="4"/>
  <c r="L955" i="4"/>
  <c r="L959" i="4"/>
  <c r="L963" i="4"/>
  <c r="L967" i="4"/>
  <c r="L971" i="4"/>
  <c r="L975" i="4"/>
  <c r="L979" i="4"/>
  <c r="L983" i="4"/>
  <c r="L987" i="4"/>
  <c r="L995" i="4"/>
  <c r="L999" i="4"/>
  <c r="L896" i="4"/>
  <c r="L400" i="4"/>
  <c r="L879" i="4"/>
  <c r="L830" i="4"/>
  <c r="L103" i="4"/>
  <c r="L374" i="4"/>
  <c r="L366" i="4"/>
  <c r="L171" i="4"/>
  <c r="L1003" i="4"/>
  <c r="L871" i="4"/>
  <c r="L683" i="4"/>
  <c r="L823" i="4"/>
  <c r="L801" i="4"/>
  <c r="L723" i="4"/>
  <c r="L762" i="4"/>
  <c r="L676" i="4"/>
  <c r="L681" i="4"/>
  <c r="L640" i="4"/>
  <c r="L768" i="4"/>
  <c r="L534" i="4"/>
  <c r="L691" i="4"/>
  <c r="L877" i="4"/>
  <c r="L249" i="4"/>
  <c r="L119" i="4"/>
  <c r="L87" i="4"/>
  <c r="L1002" i="4"/>
  <c r="L912" i="4"/>
  <c r="L764" i="4"/>
  <c r="L805" i="4"/>
  <c r="L684" i="4"/>
  <c r="L673" i="4"/>
  <c r="L652" i="4"/>
  <c r="L721" i="4"/>
  <c r="L603" i="4"/>
  <c r="L612" i="4"/>
  <c r="L911" i="4"/>
  <c r="L800" i="4"/>
  <c r="L881" i="4"/>
  <c r="L292" i="4"/>
  <c r="L672" i="4"/>
  <c r="L825" i="4"/>
  <c r="L378" i="4"/>
  <c r="L412" i="4"/>
  <c r="L161" i="4"/>
  <c r="L1001" i="4"/>
  <c r="L698" i="4"/>
  <c r="L787" i="4"/>
  <c r="L864" i="4"/>
  <c r="L643" i="4"/>
  <c r="L862" i="4"/>
  <c r="L511" i="4"/>
  <c r="L674" i="4"/>
  <c r="L194" i="4"/>
  <c r="L95" i="4"/>
  <c r="L791" i="4"/>
  <c r="L839" i="4"/>
  <c r="L806" i="4"/>
  <c r="L785" i="4"/>
  <c r="L770" i="4"/>
  <c r="L697" i="4"/>
  <c r="L869" i="4"/>
  <c r="L772" i="4"/>
  <c r="L747" i="4"/>
  <c r="L714" i="4"/>
  <c r="L724" i="4"/>
  <c r="L589" i="4"/>
  <c r="L555" i="4"/>
  <c r="L592" i="4"/>
  <c r="L587" i="4"/>
  <c r="L623" i="4"/>
  <c r="L847" i="4"/>
  <c r="L849" i="4"/>
  <c r="L702" i="4"/>
  <c r="L644" i="4"/>
  <c r="L885" i="4"/>
  <c r="L473" i="4"/>
  <c r="L389" i="4"/>
  <c r="L170" i="4"/>
  <c r="L175" i="4"/>
  <c r="L662" i="4"/>
  <c r="L789" i="4"/>
  <c r="L907" i="4"/>
  <c r="L722" i="4"/>
  <c r="L901" i="4"/>
  <c r="L754" i="4"/>
  <c r="L729" i="4"/>
  <c r="L704" i="4"/>
  <c r="L696" i="4"/>
  <c r="L636" i="4"/>
  <c r="L738" i="4"/>
  <c r="L730" i="4"/>
  <c r="L707" i="4"/>
  <c r="L660" i="4"/>
  <c r="L906" i="4"/>
  <c r="L113" i="4"/>
  <c r="L853" i="4"/>
  <c r="L841" i="4"/>
  <c r="L792" i="4"/>
  <c r="L650" i="4"/>
  <c r="L675" i="4"/>
  <c r="L873" i="4"/>
  <c r="L658" i="4"/>
  <c r="L886" i="4"/>
  <c r="L854" i="4"/>
  <c r="L796" i="4"/>
  <c r="L774" i="4"/>
  <c r="L828" i="4"/>
  <c r="L816" i="4"/>
  <c r="L740" i="4"/>
  <c r="L822" i="4"/>
  <c r="L814" i="4"/>
  <c r="L629" i="4"/>
  <c r="L746" i="4"/>
  <c r="L891" i="4"/>
  <c r="L852" i="4"/>
  <c r="L715" i="4"/>
  <c r="L902" i="4"/>
  <c r="L642" i="4"/>
  <c r="L197" i="4"/>
  <c r="L783" i="4"/>
  <c r="L208" i="4"/>
  <c r="L390" i="4"/>
  <c r="L153" i="4"/>
  <c r="L239" i="4"/>
  <c r="L162" i="4"/>
  <c r="L399" i="4"/>
  <c r="L34" i="4"/>
  <c r="L111" i="4"/>
  <c r="L708" i="4"/>
  <c r="L571" i="4"/>
  <c r="L810" i="4"/>
  <c r="L812" i="4"/>
  <c r="L682" i="4"/>
  <c r="L720" i="4"/>
  <c r="L668" i="4"/>
  <c r="L690" i="4"/>
  <c r="L626" i="4"/>
  <c r="L804" i="4"/>
  <c r="L779" i="4"/>
  <c r="L595" i="4"/>
  <c r="L609" i="4"/>
  <c r="L541" i="4"/>
  <c r="L549" i="4"/>
  <c r="L504" i="4"/>
  <c r="L477" i="4"/>
  <c r="L453" i="4"/>
  <c r="L392" i="4"/>
  <c r="L342" i="4"/>
  <c r="L358" i="4"/>
  <c r="L371" i="4"/>
  <c r="L419" i="4"/>
  <c r="L434" i="4"/>
  <c r="L334" i="4"/>
  <c r="L218" i="4"/>
  <c r="L766" i="4"/>
  <c r="L844" i="4"/>
  <c r="L641" i="4"/>
  <c r="L575" i="4"/>
  <c r="L559" i="4"/>
  <c r="L599" i="4"/>
  <c r="L525" i="4"/>
  <c r="L520" i="4"/>
  <c r="L432" i="4"/>
  <c r="L424" i="4"/>
  <c r="L485" i="4"/>
  <c r="L493" i="4"/>
  <c r="L326" i="4"/>
  <c r="L310" i="4"/>
  <c r="L260" i="4"/>
  <c r="L253" i="4"/>
  <c r="L263" i="4"/>
  <c r="L237" i="4"/>
  <c r="L269" i="4"/>
  <c r="L152" i="4"/>
  <c r="L837" i="4"/>
  <c r="L799" i="4"/>
  <c r="L700" i="4"/>
  <c r="L753" i="4"/>
  <c r="L706" i="4"/>
  <c r="L628" i="4"/>
  <c r="L613" i="4"/>
  <c r="L611" i="4"/>
  <c r="L563" i="4"/>
  <c r="L583" i="4"/>
  <c r="L522" i="4"/>
  <c r="L544" i="4"/>
  <c r="L512" i="4"/>
  <c r="L466" i="4"/>
  <c r="L480" i="4"/>
  <c r="L459" i="4"/>
  <c r="L463" i="4"/>
  <c r="L329" i="4"/>
  <c r="L356" i="4"/>
  <c r="L353" i="4"/>
  <c r="L365" i="4"/>
  <c r="L472" i="4"/>
  <c r="L402" i="4"/>
  <c r="L381" i="4"/>
  <c r="L370" i="4"/>
  <c r="L309" i="4"/>
  <c r="L277" i="4"/>
  <c r="L809" i="4"/>
  <c r="L739" i="4"/>
  <c r="L532" i="4"/>
  <c r="L505" i="4"/>
  <c r="L444" i="4"/>
  <c r="L368" i="4"/>
  <c r="L396" i="4"/>
  <c r="L379" i="4"/>
  <c r="L464" i="4"/>
  <c r="L413" i="4"/>
  <c r="L391" i="4"/>
  <c r="L361" i="4"/>
  <c r="L293" i="4"/>
  <c r="L271" i="4"/>
  <c r="L318" i="4"/>
  <c r="L238" i="4"/>
  <c r="L692" i="4"/>
  <c r="L654" i="4"/>
  <c r="L621" i="4"/>
  <c r="L567" i="4"/>
  <c r="L591" i="4"/>
  <c r="L455" i="4"/>
  <c r="L454" i="4"/>
  <c r="L447" i="4"/>
  <c r="L442" i="4"/>
  <c r="L403" i="4"/>
  <c r="L290" i="4"/>
  <c r="L327" i="4"/>
  <c r="L302" i="4"/>
  <c r="L240" i="4"/>
  <c r="L285" i="4"/>
  <c r="L245" i="4"/>
  <c r="L264" i="4"/>
  <c r="L712" i="4"/>
  <c r="L160" i="4"/>
  <c r="L857" i="4"/>
  <c r="L802" i="4"/>
  <c r="L543" i="4"/>
  <c r="L593" i="4"/>
  <c r="L608" i="4"/>
  <c r="L597" i="4"/>
  <c r="L530" i="4"/>
  <c r="L607" i="4"/>
  <c r="L518" i="4"/>
  <c r="L481" i="4"/>
  <c r="L501" i="4"/>
  <c r="L510" i="4"/>
  <c r="L435" i="4"/>
  <c r="L437" i="4"/>
  <c r="L382" i="4"/>
  <c r="L488" i="4"/>
  <c r="L509" i="4"/>
  <c r="L458" i="4"/>
  <c r="L451" i="4"/>
  <c r="L350" i="4"/>
  <c r="L337" i="4"/>
  <c r="L345" i="4"/>
  <c r="L411" i="4"/>
  <c r="L387" i="4"/>
  <c r="L423" i="4"/>
  <c r="L300" i="4"/>
  <c r="L322" i="4"/>
  <c r="L279" i="4"/>
  <c r="L874" i="4"/>
  <c r="L517" i="4"/>
  <c r="L545" i="4"/>
  <c r="L427" i="4"/>
  <c r="L364" i="4"/>
  <c r="L205" i="4"/>
  <c r="L275" i="4"/>
  <c r="L206" i="4"/>
  <c r="L214" i="4"/>
  <c r="L184" i="4"/>
  <c r="L176" i="4"/>
  <c r="L158" i="4"/>
  <c r="L166" i="4"/>
  <c r="L142" i="4"/>
  <c r="L190" i="4"/>
  <c r="L70" i="4"/>
  <c r="L96" i="4"/>
  <c r="L77" i="4"/>
  <c r="L83" i="4"/>
  <c r="L49" i="4"/>
  <c r="L17" i="4"/>
  <c r="L106" i="4"/>
  <c r="L18" i="4"/>
  <c r="L52" i="4"/>
  <c r="L45" i="4"/>
  <c r="L35" i="4"/>
  <c r="L29" i="4"/>
  <c r="L36" i="4"/>
  <c r="L283" i="4"/>
  <c r="L666" i="4"/>
  <c r="L535" i="4"/>
  <c r="L521" i="4"/>
  <c r="L428" i="4"/>
  <c r="L422" i="4"/>
  <c r="L340" i="4"/>
  <c r="L266" i="4"/>
  <c r="L221" i="4"/>
  <c r="L181" i="4"/>
  <c r="L134" i="4"/>
  <c r="L63" i="4"/>
  <c r="L94" i="4"/>
  <c r="L61" i="4"/>
  <c r="L93" i="4"/>
  <c r="L81" i="4"/>
  <c r="L39" i="4"/>
  <c r="L89" i="4"/>
  <c r="L230" i="4"/>
  <c r="L395" i="4"/>
  <c r="L191" i="4"/>
  <c r="L127" i="4"/>
  <c r="L600" i="4"/>
  <c r="L496" i="4"/>
  <c r="L414" i="4"/>
  <c r="L332" i="4"/>
  <c r="L321" i="4"/>
  <c r="L229" i="4"/>
  <c r="L226" i="4"/>
  <c r="L185" i="4"/>
  <c r="L117" i="4"/>
  <c r="L182" i="4"/>
  <c r="L126" i="4"/>
  <c r="L177" i="4"/>
  <c r="L104" i="4"/>
  <c r="L107" i="4"/>
  <c r="L98" i="4"/>
  <c r="L99" i="4"/>
  <c r="L28" i="4"/>
  <c r="L40" i="4"/>
  <c r="L267" i="4"/>
  <c r="L165" i="4"/>
  <c r="L85" i="4"/>
  <c r="L46" i="4"/>
  <c r="L50" i="4"/>
  <c r="L48" i="4"/>
  <c r="L348" i="4"/>
  <c r="L110" i="4"/>
  <c r="L716" i="4"/>
  <c r="L605" i="4"/>
  <c r="L468" i="4"/>
  <c r="L421" i="4"/>
  <c r="L445" i="4"/>
  <c r="L291" i="4"/>
  <c r="L189" i="4"/>
  <c r="L121" i="4"/>
  <c r="L151" i="4"/>
  <c r="L143" i="4"/>
  <c r="L122" i="4"/>
  <c r="L75" i="4"/>
  <c r="L100" i="4"/>
  <c r="L37" i="4"/>
  <c r="L72" i="4"/>
  <c r="L88" i="4"/>
  <c r="L135" i="4"/>
  <c r="L90" i="4"/>
  <c r="L38" i="4"/>
  <c r="L431" i="4"/>
  <c r="L533" i="4"/>
  <c r="L282" i="4"/>
  <c r="L646" i="4"/>
  <c r="L579" i="4"/>
  <c r="L216" i="4"/>
  <c r="L630" i="4"/>
  <c r="L639" i="4"/>
  <c r="L588" i="4"/>
  <c r="L479" i="4"/>
  <c r="L410" i="4"/>
  <c r="L469" i="4"/>
  <c r="L250" i="4"/>
  <c r="L163" i="4"/>
  <c r="L198" i="4"/>
  <c r="L178" i="4"/>
  <c r="L173" i="4"/>
  <c r="L174" i="4"/>
  <c r="L114" i="4"/>
  <c r="L47" i="4"/>
  <c r="L32" i="4"/>
  <c r="L51" i="4"/>
  <c r="L91" i="4"/>
  <c r="L618" i="4"/>
  <c r="L617" i="4"/>
  <c r="L443" i="4"/>
  <c r="L241" i="4"/>
  <c r="L274" i="4"/>
  <c r="L252" i="4"/>
  <c r="L195" i="4"/>
  <c r="L261" i="4"/>
  <c r="L138" i="4"/>
  <c r="L92" i="4"/>
  <c r="L102" i="4"/>
  <c r="L79" i="4"/>
  <c r="L97" i="4"/>
  <c r="L43" i="4"/>
  <c r="L86" i="4"/>
  <c r="L101" i="4"/>
  <c r="L71" i="4"/>
  <c r="L53" i="4"/>
  <c r="L82" i="4"/>
  <c r="L31" i="4"/>
  <c r="L57" i="4"/>
  <c r="L44" i="4"/>
  <c r="L380" i="4"/>
  <c r="L876" i="4"/>
  <c r="L301" i="4"/>
  <c r="L222" i="4"/>
  <c r="L84" i="4"/>
  <c r="L42" i="4"/>
  <c r="L54" i="4"/>
  <c r="L116" i="4"/>
  <c r="L154" i="4"/>
  <c r="L108" i="4"/>
  <c r="L41" i="4"/>
  <c r="L150" i="4"/>
  <c r="L105" i="4"/>
  <c r="L109" i="4"/>
  <c r="V16" i="4"/>
  <c r="V19" i="4"/>
  <c r="V20" i="4"/>
  <c r="V27" i="4"/>
  <c r="V28" i="4"/>
  <c r="V35" i="4"/>
  <c r="V25" i="4"/>
  <c r="V26" i="4"/>
  <c r="V33" i="4"/>
  <c r="V34" i="4"/>
  <c r="V32" i="4"/>
  <c r="V48" i="4"/>
  <c r="V50" i="4"/>
  <c r="V60" i="4"/>
  <c r="V63" i="4"/>
  <c r="V46" i="4"/>
  <c r="V49" i="4"/>
  <c r="V57" i="4"/>
  <c r="V70" i="4"/>
  <c r="V73" i="4"/>
  <c r="V21" i="4"/>
  <c r="V44" i="4"/>
  <c r="V47" i="4"/>
  <c r="V51" i="4"/>
  <c r="V52" i="4"/>
  <c r="V64" i="4"/>
  <c r="V67" i="4"/>
  <c r="V76" i="4"/>
  <c r="V78" i="4"/>
  <c r="V80" i="4"/>
  <c r="V82" i="4"/>
  <c r="V84" i="4"/>
  <c r="V86" i="4"/>
  <c r="V24" i="4"/>
  <c r="V31" i="4"/>
  <c r="V42" i="4"/>
  <c r="V45" i="4"/>
  <c r="V58" i="4"/>
  <c r="V61" i="4"/>
  <c r="V74" i="4"/>
  <c r="V38" i="4"/>
  <c r="V62" i="4"/>
  <c r="V65" i="4"/>
  <c r="V89" i="4"/>
  <c r="V36" i="4"/>
  <c r="V56" i="4"/>
  <c r="V59" i="4"/>
  <c r="V77" i="4"/>
  <c r="V81" i="4"/>
  <c r="V90" i="4"/>
  <c r="V92" i="4"/>
  <c r="V94" i="4"/>
  <c r="V96" i="4"/>
  <c r="V98" i="4"/>
  <c r="V100" i="4"/>
  <c r="V102" i="4"/>
  <c r="V104" i="4"/>
  <c r="V106" i="4"/>
  <c r="V108" i="4"/>
  <c r="V110" i="4"/>
  <c r="V112" i="4"/>
  <c r="V114" i="4"/>
  <c r="V22" i="4"/>
  <c r="V43" i="4"/>
  <c r="V53" i="4"/>
  <c r="V23" i="4"/>
  <c r="V39" i="4"/>
  <c r="V55" i="4"/>
  <c r="V72" i="4"/>
  <c r="V75" i="4"/>
  <c r="V79" i="4"/>
  <c r="V91" i="4"/>
  <c r="V93" i="4"/>
  <c r="V95" i="4"/>
  <c r="V97" i="4"/>
  <c r="V99" i="4"/>
  <c r="V101" i="4"/>
  <c r="V103" i="4"/>
  <c r="V105" i="4"/>
  <c r="V107" i="4"/>
  <c r="V109" i="4"/>
  <c r="V111" i="4"/>
  <c r="V113" i="4"/>
  <c r="V115" i="4"/>
  <c r="V117" i="4"/>
  <c r="V119" i="4"/>
  <c r="V29" i="4"/>
  <c r="V30" i="4"/>
  <c r="V37" i="4"/>
  <c r="V66" i="4"/>
  <c r="V87" i="4"/>
  <c r="V120" i="4"/>
  <c r="V122" i="4"/>
  <c r="V124" i="4"/>
  <c r="V126" i="4"/>
  <c r="V128" i="4"/>
  <c r="V130" i="4"/>
  <c r="V132" i="4"/>
  <c r="V134" i="4"/>
  <c r="V136" i="4"/>
  <c r="V138" i="4"/>
  <c r="V140" i="4"/>
  <c r="V142" i="4"/>
  <c r="V144" i="4"/>
  <c r="V54" i="4"/>
  <c r="V71" i="4"/>
  <c r="V85" i="4"/>
  <c r="V88" i="4"/>
  <c r="V118" i="4"/>
  <c r="V40" i="4"/>
  <c r="V68" i="4"/>
  <c r="V121" i="4"/>
  <c r="V123" i="4"/>
  <c r="V125" i="4"/>
  <c r="V127" i="4"/>
  <c r="V129" i="4"/>
  <c r="V131" i="4"/>
  <c r="V133" i="4"/>
  <c r="V135" i="4"/>
  <c r="V137" i="4"/>
  <c r="V139" i="4"/>
  <c r="V141" i="4"/>
  <c r="V143" i="4"/>
  <c r="V69" i="4"/>
  <c r="V145" i="4"/>
  <c r="V147" i="4"/>
  <c r="V149" i="4"/>
  <c r="V151" i="4"/>
  <c r="V153" i="4"/>
  <c r="V155" i="4"/>
  <c r="V157" i="4"/>
  <c r="V159" i="4"/>
  <c r="V161" i="4"/>
  <c r="V163" i="4"/>
  <c r="V165" i="4"/>
  <c r="V167" i="4"/>
  <c r="V169" i="4"/>
  <c r="V171" i="4"/>
  <c r="V173" i="4"/>
  <c r="V175" i="4"/>
  <c r="V177" i="4"/>
  <c r="V179" i="4"/>
  <c r="V181" i="4"/>
  <c r="V183" i="4"/>
  <c r="V185" i="4"/>
  <c r="V116" i="4"/>
  <c r="V41" i="4"/>
  <c r="V146" i="4"/>
  <c r="V148" i="4"/>
  <c r="V150" i="4"/>
  <c r="V152" i="4"/>
  <c r="V154" i="4"/>
  <c r="V156" i="4"/>
  <c r="V158" i="4"/>
  <c r="V160" i="4"/>
  <c r="V162" i="4"/>
  <c r="V164" i="4"/>
  <c r="V166" i="4"/>
  <c r="V168" i="4"/>
  <c r="V170" i="4"/>
  <c r="V172" i="4"/>
  <c r="V174" i="4"/>
  <c r="V176" i="4"/>
  <c r="V178" i="4"/>
  <c r="V180" i="4"/>
  <c r="V182" i="4"/>
  <c r="V184" i="4"/>
  <c r="V186" i="4"/>
  <c r="V189" i="4"/>
  <c r="V191" i="4"/>
  <c r="V193" i="4"/>
  <c r="V195" i="4"/>
  <c r="V197" i="4"/>
  <c r="V199" i="4"/>
  <c r="V201" i="4"/>
  <c r="V203" i="4"/>
  <c r="V205" i="4"/>
  <c r="V207" i="4"/>
  <c r="V209" i="4"/>
  <c r="V211" i="4"/>
  <c r="V213" i="4"/>
  <c r="V215" i="4"/>
  <c r="V217" i="4"/>
  <c r="V219" i="4"/>
  <c r="V221" i="4"/>
  <c r="V223" i="4"/>
  <c r="V225" i="4"/>
  <c r="V227" i="4"/>
  <c r="V229" i="4"/>
  <c r="V187" i="4"/>
  <c r="V83" i="4"/>
  <c r="V188" i="4"/>
  <c r="V190" i="4"/>
  <c r="V192" i="4"/>
  <c r="V194" i="4"/>
  <c r="V196" i="4"/>
  <c r="V198" i="4"/>
  <c r="V200" i="4"/>
  <c r="V202" i="4"/>
  <c r="V204" i="4"/>
  <c r="V206" i="4"/>
  <c r="V208" i="4"/>
  <c r="V210" i="4"/>
  <c r="V212" i="4"/>
  <c r="V214" i="4"/>
  <c r="V216" i="4"/>
  <c r="V218" i="4"/>
  <c r="V220" i="4"/>
  <c r="V222" i="4"/>
  <c r="V224" i="4"/>
  <c r="V226" i="4"/>
  <c r="V228" i="4"/>
  <c r="V231" i="4"/>
  <c r="V233" i="4"/>
  <c r="V235" i="4"/>
  <c r="V237" i="4"/>
  <c r="V239" i="4"/>
  <c r="V241" i="4"/>
  <c r="V243" i="4"/>
  <c r="V245" i="4"/>
  <c r="V247" i="4"/>
  <c r="V249" i="4"/>
  <c r="V251" i="4"/>
  <c r="V253" i="4"/>
  <c r="V255" i="4"/>
  <c r="V257" i="4"/>
  <c r="V259" i="4"/>
  <c r="V261" i="4"/>
  <c r="V263" i="4"/>
  <c r="V265" i="4"/>
  <c r="V267" i="4"/>
  <c r="V269" i="4"/>
  <c r="V271" i="4"/>
  <c r="V230" i="4"/>
  <c r="V232" i="4"/>
  <c r="V234" i="4"/>
  <c r="V236" i="4"/>
  <c r="V238" i="4"/>
  <c r="V240" i="4"/>
  <c r="V242" i="4"/>
  <c r="V244" i="4"/>
  <c r="V246" i="4"/>
  <c r="V248" i="4"/>
  <c r="V250" i="4"/>
  <c r="V252" i="4"/>
  <c r="V254" i="4"/>
  <c r="V256" i="4"/>
  <c r="V258" i="4"/>
  <c r="V260" i="4"/>
  <c r="V262" i="4"/>
  <c r="V264" i="4"/>
  <c r="V266" i="4"/>
  <c r="V268" i="4"/>
  <c r="V270" i="4"/>
  <c r="V273" i="4"/>
  <c r="V275" i="4"/>
  <c r="V277" i="4"/>
  <c r="V279" i="4"/>
  <c r="V281" i="4"/>
  <c r="V283" i="4"/>
  <c r="V285" i="4"/>
  <c r="V287" i="4"/>
  <c r="V289" i="4"/>
  <c r="V291" i="4"/>
  <c r="V293" i="4"/>
  <c r="V295" i="4"/>
  <c r="V297" i="4"/>
  <c r="V299" i="4"/>
  <c r="V301" i="4"/>
  <c r="V303" i="4"/>
  <c r="V305" i="4"/>
  <c r="V307" i="4"/>
  <c r="V309" i="4"/>
  <c r="V311" i="4"/>
  <c r="V313" i="4"/>
  <c r="V315" i="4"/>
  <c r="V317" i="4"/>
  <c r="V319" i="4"/>
  <c r="V321" i="4"/>
  <c r="V323" i="4"/>
  <c r="V325" i="4"/>
  <c r="V327" i="4"/>
  <c r="V329" i="4"/>
  <c r="V331" i="4"/>
  <c r="V333" i="4"/>
  <c r="V335" i="4"/>
  <c r="V337" i="4"/>
  <c r="V339" i="4"/>
  <c r="V341" i="4"/>
  <c r="V343" i="4"/>
  <c r="V345" i="4"/>
  <c r="V347" i="4"/>
  <c r="V349" i="4"/>
  <c r="V351" i="4"/>
  <c r="V353" i="4"/>
  <c r="V355" i="4"/>
  <c r="V357" i="4"/>
  <c r="V359" i="4"/>
  <c r="V361" i="4"/>
  <c r="V363" i="4"/>
  <c r="V365" i="4"/>
  <c r="V367" i="4"/>
  <c r="V369" i="4"/>
  <c r="V371" i="4"/>
  <c r="V373" i="4"/>
  <c r="V375" i="4"/>
  <c r="V377" i="4"/>
  <c r="V272" i="4"/>
  <c r="V274" i="4"/>
  <c r="V276" i="4"/>
  <c r="V278" i="4"/>
  <c r="V280" i="4"/>
  <c r="V282" i="4"/>
  <c r="V284" i="4"/>
  <c r="V286" i="4"/>
  <c r="V288" i="4"/>
  <c r="V290" i="4"/>
  <c r="V292" i="4"/>
  <c r="V294" i="4"/>
  <c r="V296" i="4"/>
  <c r="V298" i="4"/>
  <c r="V300" i="4"/>
  <c r="V302" i="4"/>
  <c r="V304" i="4"/>
  <c r="V306" i="4"/>
  <c r="V308" i="4"/>
  <c r="V310" i="4"/>
  <c r="V312" i="4"/>
  <c r="V314" i="4"/>
  <c r="V316" i="4"/>
  <c r="V318" i="4"/>
  <c r="V320" i="4"/>
  <c r="V322" i="4"/>
  <c r="V324" i="4"/>
  <c r="V326" i="4"/>
  <c r="V328" i="4"/>
  <c r="V330" i="4"/>
  <c r="V332" i="4"/>
  <c r="V334" i="4"/>
  <c r="V336" i="4"/>
  <c r="V338" i="4"/>
  <c r="V340" i="4"/>
  <c r="V342" i="4"/>
  <c r="V344" i="4"/>
  <c r="V346" i="4"/>
  <c r="V348" i="4"/>
  <c r="V350" i="4"/>
  <c r="V352" i="4"/>
  <c r="V354" i="4"/>
  <c r="V356" i="4"/>
  <c r="V358" i="4"/>
  <c r="V360" i="4"/>
  <c r="V362" i="4"/>
  <c r="V364" i="4"/>
  <c r="V366" i="4"/>
  <c r="V368" i="4"/>
  <c r="V370" i="4"/>
  <c r="V372" i="4"/>
  <c r="V374" i="4"/>
  <c r="V376" i="4"/>
  <c r="V378" i="4"/>
  <c r="V380" i="4"/>
  <c r="V382" i="4"/>
  <c r="V384" i="4"/>
  <c r="V386" i="4"/>
  <c r="V388" i="4"/>
  <c r="V390" i="4"/>
  <c r="V392" i="4"/>
  <c r="V394" i="4"/>
  <c r="V396" i="4"/>
  <c r="V398" i="4"/>
  <c r="V400" i="4"/>
  <c r="V402" i="4"/>
  <c r="V404" i="4"/>
  <c r="V406" i="4"/>
  <c r="V408" i="4"/>
  <c r="V410" i="4"/>
  <c r="V412" i="4"/>
  <c r="V414" i="4"/>
  <c r="V416" i="4"/>
  <c r="V418" i="4"/>
  <c r="V420" i="4"/>
  <c r="V422" i="4"/>
  <c r="V424" i="4"/>
  <c r="V426" i="4"/>
  <c r="V428" i="4"/>
  <c r="V430" i="4"/>
  <c r="V432" i="4"/>
  <c r="V434" i="4"/>
  <c r="V436" i="4"/>
  <c r="V438" i="4"/>
  <c r="V440" i="4"/>
  <c r="V442" i="4"/>
  <c r="V444" i="4"/>
  <c r="V446" i="4"/>
  <c r="V448" i="4"/>
  <c r="V450" i="4"/>
  <c r="V452" i="4"/>
  <c r="V454" i="4"/>
  <c r="V456" i="4"/>
  <c r="V458" i="4"/>
  <c r="V460" i="4"/>
  <c r="V462" i="4"/>
  <c r="V379" i="4"/>
  <c r="V381" i="4"/>
  <c r="V383" i="4"/>
  <c r="V385" i="4"/>
  <c r="V387" i="4"/>
  <c r="V389" i="4"/>
  <c r="V391" i="4"/>
  <c r="V393" i="4"/>
  <c r="V395" i="4"/>
  <c r="V397" i="4"/>
  <c r="V399" i="4"/>
  <c r="V401" i="4"/>
  <c r="V403" i="4"/>
  <c r="V405" i="4"/>
  <c r="V407" i="4"/>
  <c r="V409" i="4"/>
  <c r="V411" i="4"/>
  <c r="V413" i="4"/>
  <c r="V415" i="4"/>
  <c r="V417" i="4"/>
  <c r="V419" i="4"/>
  <c r="V421" i="4"/>
  <c r="V423" i="4"/>
  <c r="V425" i="4"/>
  <c r="V427" i="4"/>
  <c r="V429" i="4"/>
  <c r="V431" i="4"/>
  <c r="V433" i="4"/>
  <c r="V435" i="4"/>
  <c r="V437" i="4"/>
  <c r="V439" i="4"/>
  <c r="V441" i="4"/>
  <c r="V443" i="4"/>
  <c r="V445" i="4"/>
  <c r="V447" i="4"/>
  <c r="V449" i="4"/>
  <c r="V451" i="4"/>
  <c r="V453" i="4"/>
  <c r="V455" i="4"/>
  <c r="V457" i="4"/>
  <c r="V459" i="4"/>
  <c r="V461" i="4"/>
  <c r="V463" i="4"/>
  <c r="V465" i="4"/>
  <c r="V467" i="4"/>
  <c r="V469" i="4"/>
  <c r="V471" i="4"/>
  <c r="V473" i="4"/>
  <c r="V475" i="4"/>
  <c r="V477" i="4"/>
  <c r="V479" i="4"/>
  <c r="V481" i="4"/>
  <c r="V483" i="4"/>
  <c r="V485" i="4"/>
  <c r="V487" i="4"/>
  <c r="V489" i="4"/>
  <c r="V491" i="4"/>
  <c r="V493" i="4"/>
  <c r="V495" i="4"/>
  <c r="V497" i="4"/>
  <c r="V499" i="4"/>
  <c r="V501" i="4"/>
  <c r="V503" i="4"/>
  <c r="V505" i="4"/>
  <c r="V507" i="4"/>
  <c r="V509" i="4"/>
  <c r="V511" i="4"/>
  <c r="V513" i="4"/>
  <c r="V515" i="4"/>
  <c r="V517" i="4"/>
  <c r="V519" i="4"/>
  <c r="V521" i="4"/>
  <c r="V523" i="4"/>
  <c r="V525" i="4"/>
  <c r="V527" i="4"/>
  <c r="V529" i="4"/>
  <c r="V531" i="4"/>
  <c r="V533" i="4"/>
  <c r="V535" i="4"/>
  <c r="V537" i="4"/>
  <c r="V539" i="4"/>
  <c r="V541" i="4"/>
  <c r="V543" i="4"/>
  <c r="V545" i="4"/>
  <c r="V547" i="4"/>
  <c r="V549" i="4"/>
  <c r="V551" i="4"/>
  <c r="V553" i="4"/>
  <c r="V555" i="4"/>
  <c r="V557" i="4"/>
  <c r="V559" i="4"/>
  <c r="V561" i="4"/>
  <c r="V464" i="4"/>
  <c r="V466" i="4"/>
  <c r="V468" i="4"/>
  <c r="V470" i="4"/>
  <c r="V472" i="4"/>
  <c r="V474" i="4"/>
  <c r="V476" i="4"/>
  <c r="V478" i="4"/>
  <c r="V480" i="4"/>
  <c r="V482" i="4"/>
  <c r="V484" i="4"/>
  <c r="V486" i="4"/>
  <c r="V488" i="4"/>
  <c r="V490" i="4"/>
  <c r="V492" i="4"/>
  <c r="V494" i="4"/>
  <c r="V496" i="4"/>
  <c r="V498" i="4"/>
  <c r="V502" i="4"/>
  <c r="V506" i="4"/>
  <c r="V514" i="4"/>
  <c r="V522" i="4"/>
  <c r="V530" i="4"/>
  <c r="V538" i="4"/>
  <c r="V546" i="4"/>
  <c r="V554" i="4"/>
  <c r="V562" i="4"/>
  <c r="V564" i="4"/>
  <c r="V566" i="4"/>
  <c r="V568" i="4"/>
  <c r="V570" i="4"/>
  <c r="V572" i="4"/>
  <c r="V574" i="4"/>
  <c r="V576" i="4"/>
  <c r="V578" i="4"/>
  <c r="V580" i="4"/>
  <c r="V582" i="4"/>
  <c r="V584" i="4"/>
  <c r="V586" i="4"/>
  <c r="V588" i="4"/>
  <c r="V590" i="4"/>
  <c r="V592" i="4"/>
  <c r="V594" i="4"/>
  <c r="V596" i="4"/>
  <c r="V598" i="4"/>
  <c r="V600" i="4"/>
  <c r="V602" i="4"/>
  <c r="V604" i="4"/>
  <c r="V606" i="4"/>
  <c r="V608" i="4"/>
  <c r="V610" i="4"/>
  <c r="V612" i="4"/>
  <c r="V614" i="4"/>
  <c r="V616" i="4"/>
  <c r="V618" i="4"/>
  <c r="V620" i="4"/>
  <c r="V622" i="4"/>
  <c r="V624" i="4"/>
  <c r="V626" i="4"/>
  <c r="V628" i="4"/>
  <c r="V630" i="4"/>
  <c r="V632" i="4"/>
  <c r="V634" i="4"/>
  <c r="V636" i="4"/>
  <c r="V638" i="4"/>
  <c r="V640" i="4"/>
  <c r="V642" i="4"/>
  <c r="V644" i="4"/>
  <c r="V646" i="4"/>
  <c r="V648" i="4"/>
  <c r="V650" i="4"/>
  <c r="V652" i="4"/>
  <c r="V654" i="4"/>
  <c r="V656" i="4"/>
  <c r="V658" i="4"/>
  <c r="V660" i="4"/>
  <c r="V512" i="4"/>
  <c r="V520" i="4"/>
  <c r="V528" i="4"/>
  <c r="V536" i="4"/>
  <c r="V544" i="4"/>
  <c r="V552" i="4"/>
  <c r="V560" i="4"/>
  <c r="V504" i="4"/>
  <c r="V510" i="4"/>
  <c r="V518" i="4"/>
  <c r="V526" i="4"/>
  <c r="V534" i="4"/>
  <c r="V542" i="4"/>
  <c r="V550" i="4"/>
  <c r="V558" i="4"/>
  <c r="V500" i="4"/>
  <c r="V563" i="4"/>
  <c r="V565" i="4"/>
  <c r="V567" i="4"/>
  <c r="V569" i="4"/>
  <c r="V571" i="4"/>
  <c r="V573" i="4"/>
  <c r="V575" i="4"/>
  <c r="V577" i="4"/>
  <c r="V579" i="4"/>
  <c r="V581" i="4"/>
  <c r="V583" i="4"/>
  <c r="V585" i="4"/>
  <c r="V587" i="4"/>
  <c r="V589" i="4"/>
  <c r="V591" i="4"/>
  <c r="V593" i="4"/>
  <c r="V595" i="4"/>
  <c r="V597" i="4"/>
  <c r="V599" i="4"/>
  <c r="V601" i="4"/>
  <c r="V603" i="4"/>
  <c r="V605" i="4"/>
  <c r="V607" i="4"/>
  <c r="V609" i="4"/>
  <c r="V611" i="4"/>
  <c r="V613" i="4"/>
  <c r="V508" i="4"/>
  <c r="V516" i="4"/>
  <c r="V524" i="4"/>
  <c r="V532" i="4"/>
  <c r="V540" i="4"/>
  <c r="V548" i="4"/>
  <c r="V556" i="4"/>
  <c r="V627" i="4"/>
  <c r="V643" i="4"/>
  <c r="V659" i="4"/>
  <c r="V629" i="4"/>
  <c r="V645" i="4"/>
  <c r="V615" i="4"/>
  <c r="V631" i="4"/>
  <c r="V647" i="4"/>
  <c r="V617" i="4"/>
  <c r="V633" i="4"/>
  <c r="V649" i="4"/>
  <c r="V662" i="4"/>
  <c r="V664" i="4"/>
  <c r="V666" i="4"/>
  <c r="V668" i="4"/>
  <c r="V670" i="4"/>
  <c r="V672" i="4"/>
  <c r="V674" i="4"/>
  <c r="V676" i="4"/>
  <c r="V678" i="4"/>
  <c r="V680" i="4"/>
  <c r="V682" i="4"/>
  <c r="V684" i="4"/>
  <c r="V686" i="4"/>
  <c r="V688" i="4"/>
  <c r="V690" i="4"/>
  <c r="V692" i="4"/>
  <c r="V694" i="4"/>
  <c r="V696" i="4"/>
  <c r="V698" i="4"/>
  <c r="V700" i="4"/>
  <c r="V702" i="4"/>
  <c r="V704" i="4"/>
  <c r="V706" i="4"/>
  <c r="V708" i="4"/>
  <c r="V710" i="4"/>
  <c r="V712" i="4"/>
  <c r="V714" i="4"/>
  <c r="V716" i="4"/>
  <c r="V718" i="4"/>
  <c r="V720" i="4"/>
  <c r="V722" i="4"/>
  <c r="V724" i="4"/>
  <c r="V726" i="4"/>
  <c r="V728" i="4"/>
  <c r="V730" i="4"/>
  <c r="V732" i="4"/>
  <c r="V734" i="4"/>
  <c r="V736" i="4"/>
  <c r="V738" i="4"/>
  <c r="V740" i="4"/>
  <c r="V619" i="4"/>
  <c r="V635" i="4"/>
  <c r="V651" i="4"/>
  <c r="V625" i="4"/>
  <c r="V663" i="4"/>
  <c r="V679" i="4"/>
  <c r="V621" i="4"/>
  <c r="V665" i="4"/>
  <c r="V681" i="4"/>
  <c r="V655" i="4"/>
  <c r="V667" i="4"/>
  <c r="V683" i="4"/>
  <c r="V743" i="4"/>
  <c r="V745" i="4"/>
  <c r="V747" i="4"/>
  <c r="V749" i="4"/>
  <c r="V751" i="4"/>
  <c r="V753" i="4"/>
  <c r="V755" i="4"/>
  <c r="V757" i="4"/>
  <c r="V759" i="4"/>
  <c r="V761" i="4"/>
  <c r="V763" i="4"/>
  <c r="V765" i="4"/>
  <c r="V767" i="4"/>
  <c r="V769" i="4"/>
  <c r="V771" i="4"/>
  <c r="V773" i="4"/>
  <c r="V775" i="4"/>
  <c r="V777" i="4"/>
  <c r="V779" i="4"/>
  <c r="V781" i="4"/>
  <c r="V783" i="4"/>
  <c r="V785" i="4"/>
  <c r="V787" i="4"/>
  <c r="V789" i="4"/>
  <c r="V791" i="4"/>
  <c r="V793" i="4"/>
  <c r="V795" i="4"/>
  <c r="V797" i="4"/>
  <c r="V799" i="4"/>
  <c r="V801" i="4"/>
  <c r="V803" i="4"/>
  <c r="V805" i="4"/>
  <c r="V807" i="4"/>
  <c r="V809" i="4"/>
  <c r="V811" i="4"/>
  <c r="V813" i="4"/>
  <c r="V815" i="4"/>
  <c r="V817" i="4"/>
  <c r="V819" i="4"/>
  <c r="V821" i="4"/>
  <c r="V823" i="4"/>
  <c r="V825" i="4"/>
  <c r="V827" i="4"/>
  <c r="V829" i="4"/>
  <c r="V831" i="4"/>
  <c r="V833" i="4"/>
  <c r="V835" i="4"/>
  <c r="V837" i="4"/>
  <c r="V839" i="4"/>
  <c r="V841" i="4"/>
  <c r="V843" i="4"/>
  <c r="V845" i="4"/>
  <c r="V847" i="4"/>
  <c r="V849" i="4"/>
  <c r="V851" i="4"/>
  <c r="V853" i="4"/>
  <c r="V855" i="4"/>
  <c r="V857" i="4"/>
  <c r="V859" i="4"/>
  <c r="V861" i="4"/>
  <c r="V863" i="4"/>
  <c r="V865" i="4"/>
  <c r="V867" i="4"/>
  <c r="V869" i="4"/>
  <c r="V871" i="4"/>
  <c r="V873" i="4"/>
  <c r="V875" i="4"/>
  <c r="V877" i="4"/>
  <c r="V879" i="4"/>
  <c r="V881" i="4"/>
  <c r="V883" i="4"/>
  <c r="V885" i="4"/>
  <c r="V887" i="4"/>
  <c r="V889" i="4"/>
  <c r="V891" i="4"/>
  <c r="V893" i="4"/>
  <c r="V895" i="4"/>
  <c r="V897" i="4"/>
  <c r="V899" i="4"/>
  <c r="V901" i="4"/>
  <c r="V903" i="4"/>
  <c r="V905" i="4"/>
  <c r="V907" i="4"/>
  <c r="V909" i="4"/>
  <c r="V911" i="4"/>
  <c r="V913" i="4"/>
  <c r="V915" i="4"/>
  <c r="V917" i="4"/>
  <c r="V919" i="4"/>
  <c r="V921" i="4"/>
  <c r="V637" i="4"/>
  <c r="V641" i="4"/>
  <c r="V669" i="4"/>
  <c r="V685" i="4"/>
  <c r="V695" i="4"/>
  <c r="V699" i="4"/>
  <c r="V703" i="4"/>
  <c r="V707" i="4"/>
  <c r="V711" i="4"/>
  <c r="V715" i="4"/>
  <c r="V719" i="4"/>
  <c r="V723" i="4"/>
  <c r="V727" i="4"/>
  <c r="V731" i="4"/>
  <c r="V735" i="4"/>
  <c r="V739" i="4"/>
  <c r="V623" i="4"/>
  <c r="V671" i="4"/>
  <c r="V687" i="4"/>
  <c r="V653" i="4"/>
  <c r="V657" i="4"/>
  <c r="V675" i="4"/>
  <c r="V691" i="4"/>
  <c r="V742" i="4"/>
  <c r="V744" i="4"/>
  <c r="V746" i="4"/>
  <c r="V748" i="4"/>
  <c r="V750" i="4"/>
  <c r="V752" i="4"/>
  <c r="V754" i="4"/>
  <c r="V756" i="4"/>
  <c r="V758" i="4"/>
  <c r="V760" i="4"/>
  <c r="V762" i="4"/>
  <c r="V764" i="4"/>
  <c r="V766" i="4"/>
  <c r="V768" i="4"/>
  <c r="V770" i="4"/>
  <c r="V772" i="4"/>
  <c r="V774" i="4"/>
  <c r="V776" i="4"/>
  <c r="V778" i="4"/>
  <c r="V780" i="4"/>
  <c r="V782" i="4"/>
  <c r="V784" i="4"/>
  <c r="V786" i="4"/>
  <c r="V788" i="4"/>
  <c r="V790" i="4"/>
  <c r="V792" i="4"/>
  <c r="V794" i="4"/>
  <c r="V796" i="4"/>
  <c r="V798" i="4"/>
  <c r="V800" i="4"/>
  <c r="V802" i="4"/>
  <c r="V804" i="4"/>
  <c r="V806" i="4"/>
  <c r="V808" i="4"/>
  <c r="V810" i="4"/>
  <c r="V812" i="4"/>
  <c r="V814" i="4"/>
  <c r="V816" i="4"/>
  <c r="V818" i="4"/>
  <c r="V820" i="4"/>
  <c r="V822" i="4"/>
  <c r="V824" i="4"/>
  <c r="V826" i="4"/>
  <c r="V828" i="4"/>
  <c r="V830" i="4"/>
  <c r="V832" i="4"/>
  <c r="V834" i="4"/>
  <c r="V836" i="4"/>
  <c r="V838" i="4"/>
  <c r="V840" i="4"/>
  <c r="V842" i="4"/>
  <c r="V844" i="4"/>
  <c r="V846" i="4"/>
  <c r="V848" i="4"/>
  <c r="V850" i="4"/>
  <c r="V852" i="4"/>
  <c r="V854" i="4"/>
  <c r="V856" i="4"/>
  <c r="V858" i="4"/>
  <c r="V860" i="4"/>
  <c r="V862" i="4"/>
  <c r="V864" i="4"/>
  <c r="V866" i="4"/>
  <c r="V868" i="4"/>
  <c r="V870" i="4"/>
  <c r="V872" i="4"/>
  <c r="V874" i="4"/>
  <c r="V876" i="4"/>
  <c r="V878" i="4"/>
  <c r="V880" i="4"/>
  <c r="V882" i="4"/>
  <c r="V884" i="4"/>
  <c r="V886" i="4"/>
  <c r="V888" i="4"/>
  <c r="V890" i="4"/>
  <c r="V892" i="4"/>
  <c r="V894" i="4"/>
  <c r="V896" i="4"/>
  <c r="V898" i="4"/>
  <c r="V900" i="4"/>
  <c r="V902" i="4"/>
  <c r="V904" i="4"/>
  <c r="V906" i="4"/>
  <c r="V908" i="4"/>
  <c r="V910" i="4"/>
  <c r="V912" i="4"/>
  <c r="V914" i="4"/>
  <c r="V916" i="4"/>
  <c r="V918" i="4"/>
  <c r="V920" i="4"/>
  <c r="V922" i="4"/>
  <c r="V693" i="4"/>
  <c r="V709" i="4"/>
  <c r="V725" i="4"/>
  <c r="V741" i="4"/>
  <c r="V923" i="4"/>
  <c r="V925" i="4"/>
  <c r="V927" i="4"/>
  <c r="V929" i="4"/>
  <c r="V931" i="4"/>
  <c r="V933" i="4"/>
  <c r="V935" i="4"/>
  <c r="V937" i="4"/>
  <c r="V939" i="4"/>
  <c r="V941" i="4"/>
  <c r="V943" i="4"/>
  <c r="V945" i="4"/>
  <c r="V673" i="4"/>
  <c r="V639" i="4"/>
  <c r="V705" i="4"/>
  <c r="V721" i="4"/>
  <c r="V737" i="4"/>
  <c r="V689" i="4"/>
  <c r="V661" i="4"/>
  <c r="V701" i="4"/>
  <c r="V717" i="4"/>
  <c r="V733" i="4"/>
  <c r="V924" i="4"/>
  <c r="V926" i="4"/>
  <c r="V928" i="4"/>
  <c r="V930" i="4"/>
  <c r="V932" i="4"/>
  <c r="V934" i="4"/>
  <c r="V936" i="4"/>
  <c r="V938" i="4"/>
  <c r="V940" i="4"/>
  <c r="V942" i="4"/>
  <c r="V944" i="4"/>
  <c r="V946" i="4"/>
  <c r="V677" i="4"/>
  <c r="V697" i="4"/>
  <c r="V713" i="4"/>
  <c r="V729" i="4"/>
  <c r="V947" i="4"/>
  <c r="V949" i="4"/>
  <c r="V951" i="4"/>
  <c r="V953" i="4"/>
  <c r="V955" i="4"/>
  <c r="V957" i="4"/>
  <c r="V959" i="4"/>
  <c r="V961" i="4"/>
  <c r="V963" i="4"/>
  <c r="V965" i="4"/>
  <c r="V967" i="4"/>
  <c r="V969" i="4"/>
  <c r="V971" i="4"/>
  <c r="V973" i="4"/>
  <c r="V975" i="4"/>
  <c r="V977" i="4"/>
  <c r="V979" i="4"/>
  <c r="V981" i="4"/>
  <c r="V983" i="4"/>
  <c r="V985" i="4"/>
  <c r="V987" i="4"/>
  <c r="V989" i="4"/>
  <c r="V991" i="4"/>
  <c r="V993" i="4"/>
  <c r="V995" i="4"/>
  <c r="V997" i="4"/>
  <c r="V999" i="4"/>
  <c r="V1001" i="4"/>
  <c r="V1003" i="4"/>
  <c r="V948" i="4"/>
  <c r="V950" i="4"/>
  <c r="V952" i="4"/>
  <c r="V954" i="4"/>
  <c r="V956" i="4"/>
  <c r="V958" i="4"/>
  <c r="V960" i="4"/>
  <c r="V962" i="4"/>
  <c r="V964" i="4"/>
  <c r="V966" i="4"/>
  <c r="V968" i="4"/>
  <c r="V970" i="4"/>
  <c r="V972" i="4"/>
  <c r="V974" i="4"/>
  <c r="V976" i="4"/>
  <c r="V978" i="4"/>
  <c r="V980" i="4"/>
  <c r="V982" i="4"/>
  <c r="V984" i="4"/>
  <c r="V986" i="4"/>
  <c r="V988" i="4"/>
  <c r="V990" i="4"/>
  <c r="V992" i="4"/>
  <c r="V994" i="4"/>
  <c r="V996" i="4"/>
  <c r="V998" i="4"/>
  <c r="V1000" i="4"/>
  <c r="V1002" i="4"/>
  <c r="AD14" i="4"/>
  <c r="AD21" i="4"/>
  <c r="AD22" i="4"/>
  <c r="AD29" i="4"/>
  <c r="AD30" i="4"/>
  <c r="AD19" i="4"/>
  <c r="AD20" i="4"/>
  <c r="AD27" i="4"/>
  <c r="AD28" i="4"/>
  <c r="AD35" i="4"/>
  <c r="AD42" i="4"/>
  <c r="AD45" i="4"/>
  <c r="AD51" i="4"/>
  <c r="AD52" i="4"/>
  <c r="AD57" i="4"/>
  <c r="AD70" i="4"/>
  <c r="AD73" i="4"/>
  <c r="AD23" i="4"/>
  <c r="AD40" i="4"/>
  <c r="AD43" i="4"/>
  <c r="AD64" i="4"/>
  <c r="AD67" i="4"/>
  <c r="AD26" i="4"/>
  <c r="AD33" i="4"/>
  <c r="AD38" i="4"/>
  <c r="AD41" i="4"/>
  <c r="AD53" i="4"/>
  <c r="AD54" i="4"/>
  <c r="AD58" i="4"/>
  <c r="AD61" i="4"/>
  <c r="AD74" i="4"/>
  <c r="AD76" i="4"/>
  <c r="AD78" i="4"/>
  <c r="AD80" i="4"/>
  <c r="AD82" i="4"/>
  <c r="AD84" i="4"/>
  <c r="AD32" i="4"/>
  <c r="AD36" i="4"/>
  <c r="AD39" i="4"/>
  <c r="AD68" i="4"/>
  <c r="AD71" i="4"/>
  <c r="AD48" i="4"/>
  <c r="AD72" i="4"/>
  <c r="AD24" i="4"/>
  <c r="AD46" i="4"/>
  <c r="AD50" i="4"/>
  <c r="AD66" i="4"/>
  <c r="AD69" i="4"/>
  <c r="AD75" i="4"/>
  <c r="AD79" i="4"/>
  <c r="AD90" i="4"/>
  <c r="AD92" i="4"/>
  <c r="AD94" i="4"/>
  <c r="AD96" i="4"/>
  <c r="AD98" i="4"/>
  <c r="AD100" i="4"/>
  <c r="AD102" i="4"/>
  <c r="AD104" i="4"/>
  <c r="AD106" i="4"/>
  <c r="AD108" i="4"/>
  <c r="AD110" i="4"/>
  <c r="AD112" i="4"/>
  <c r="AD114" i="4"/>
  <c r="AD44" i="4"/>
  <c r="AD60" i="4"/>
  <c r="AD63" i="4"/>
  <c r="AD86" i="4"/>
  <c r="AD62" i="4"/>
  <c r="AD65" i="4"/>
  <c r="AD85" i="4"/>
  <c r="AD31" i="4"/>
  <c r="AD49" i="4"/>
  <c r="AD77" i="4"/>
  <c r="AD81" i="4"/>
  <c r="AD91" i="4"/>
  <c r="AD93" i="4"/>
  <c r="AD95" i="4"/>
  <c r="AD97" i="4"/>
  <c r="AD99" i="4"/>
  <c r="AD101" i="4"/>
  <c r="AD103" i="4"/>
  <c r="AD105" i="4"/>
  <c r="AD107" i="4"/>
  <c r="AD109" i="4"/>
  <c r="AD111" i="4"/>
  <c r="AD113" i="4"/>
  <c r="AD115" i="4"/>
  <c r="AD117" i="4"/>
  <c r="AD119" i="4"/>
  <c r="AD47" i="4"/>
  <c r="AD120" i="4"/>
  <c r="AD122" i="4"/>
  <c r="AD124" i="4"/>
  <c r="AD126" i="4"/>
  <c r="AD128" i="4"/>
  <c r="AD130" i="4"/>
  <c r="AD132" i="4"/>
  <c r="AD134" i="4"/>
  <c r="AD136" i="4"/>
  <c r="AD138" i="4"/>
  <c r="AD140" i="4"/>
  <c r="AD142" i="4"/>
  <c r="AD37" i="4"/>
  <c r="AD87" i="4"/>
  <c r="AD89" i="4"/>
  <c r="AD118" i="4"/>
  <c r="AD25" i="4"/>
  <c r="AD59" i="4"/>
  <c r="AD55" i="4"/>
  <c r="AD121" i="4"/>
  <c r="AD123" i="4"/>
  <c r="AD125" i="4"/>
  <c r="AD127" i="4"/>
  <c r="AD129" i="4"/>
  <c r="AD131" i="4"/>
  <c r="AD133" i="4"/>
  <c r="AD135" i="4"/>
  <c r="AD137" i="4"/>
  <c r="AD139" i="4"/>
  <c r="AD141" i="4"/>
  <c r="AD143" i="4"/>
  <c r="AD83" i="4"/>
  <c r="AD145" i="4"/>
  <c r="AD147" i="4"/>
  <c r="AD149" i="4"/>
  <c r="AD151" i="4"/>
  <c r="AD153" i="4"/>
  <c r="AD155" i="4"/>
  <c r="AD157" i="4"/>
  <c r="AD159" i="4"/>
  <c r="AD161" i="4"/>
  <c r="AD163" i="4"/>
  <c r="AD165" i="4"/>
  <c r="AD167" i="4"/>
  <c r="AD169" i="4"/>
  <c r="AD171" i="4"/>
  <c r="AD173" i="4"/>
  <c r="AD175" i="4"/>
  <c r="AD177" i="4"/>
  <c r="AD179" i="4"/>
  <c r="AD181" i="4"/>
  <c r="AD183" i="4"/>
  <c r="AD185" i="4"/>
  <c r="AD34" i="4"/>
  <c r="AD56" i="4"/>
  <c r="AD88" i="4"/>
  <c r="AD116" i="4"/>
  <c r="AD144" i="4"/>
  <c r="AD146" i="4"/>
  <c r="AD148" i="4"/>
  <c r="AD150" i="4"/>
  <c r="AD152" i="4"/>
  <c r="AD154" i="4"/>
  <c r="AD156" i="4"/>
  <c r="AD158" i="4"/>
  <c r="AD160" i="4"/>
  <c r="AD162" i="4"/>
  <c r="AD164" i="4"/>
  <c r="AD166" i="4"/>
  <c r="AD168" i="4"/>
  <c r="AD170" i="4"/>
  <c r="AD172" i="4"/>
  <c r="AD174" i="4"/>
  <c r="AD176" i="4"/>
  <c r="AD178" i="4"/>
  <c r="AD180" i="4"/>
  <c r="AD182" i="4"/>
  <c r="AD184" i="4"/>
  <c r="AD186" i="4"/>
  <c r="AD187" i="4"/>
  <c r="AD189" i="4"/>
  <c r="AD191" i="4"/>
  <c r="AD193" i="4"/>
  <c r="AD195" i="4"/>
  <c r="AD197" i="4"/>
  <c r="AD199" i="4"/>
  <c r="AD201" i="4"/>
  <c r="AD203" i="4"/>
  <c r="AD205" i="4"/>
  <c r="AD207" i="4"/>
  <c r="AD209" i="4"/>
  <c r="AD211" i="4"/>
  <c r="AD213" i="4"/>
  <c r="AD215" i="4"/>
  <c r="AD217" i="4"/>
  <c r="AD219" i="4"/>
  <c r="AD221" i="4"/>
  <c r="AD223" i="4"/>
  <c r="AD225" i="4"/>
  <c r="AD227" i="4"/>
  <c r="AD188" i="4"/>
  <c r="AD190" i="4"/>
  <c r="AD192" i="4"/>
  <c r="AD194" i="4"/>
  <c r="AD196" i="4"/>
  <c r="AD198" i="4"/>
  <c r="AD200" i="4"/>
  <c r="AD202" i="4"/>
  <c r="AD204" i="4"/>
  <c r="AD206" i="4"/>
  <c r="AD208" i="4"/>
  <c r="AD210" i="4"/>
  <c r="AD212" i="4"/>
  <c r="AD214" i="4"/>
  <c r="AD216" i="4"/>
  <c r="AD218" i="4"/>
  <c r="AD220" i="4"/>
  <c r="AD222" i="4"/>
  <c r="AD224" i="4"/>
  <c r="AD226" i="4"/>
  <c r="AD228" i="4"/>
  <c r="AD231" i="4"/>
  <c r="AD233" i="4"/>
  <c r="AD235" i="4"/>
  <c r="AD237" i="4"/>
  <c r="AD239" i="4"/>
  <c r="AD241" i="4"/>
  <c r="AD243" i="4"/>
  <c r="AD245" i="4"/>
  <c r="AD247" i="4"/>
  <c r="AD249" i="4"/>
  <c r="AD251" i="4"/>
  <c r="AD253" i="4"/>
  <c r="AD255" i="4"/>
  <c r="AD257" i="4"/>
  <c r="AD259" i="4"/>
  <c r="AD261" i="4"/>
  <c r="AD263" i="4"/>
  <c r="AD265" i="4"/>
  <c r="AD267" i="4"/>
  <c r="AD269" i="4"/>
  <c r="AD229" i="4"/>
  <c r="AD230" i="4"/>
  <c r="AD232" i="4"/>
  <c r="AD234" i="4"/>
  <c r="AD236" i="4"/>
  <c r="AD238" i="4"/>
  <c r="AD240" i="4"/>
  <c r="AD242" i="4"/>
  <c r="AD244" i="4"/>
  <c r="AD246" i="4"/>
  <c r="AD248" i="4"/>
  <c r="AD250" i="4"/>
  <c r="AD252" i="4"/>
  <c r="AD254" i="4"/>
  <c r="AD256" i="4"/>
  <c r="AD258" i="4"/>
  <c r="AD260" i="4"/>
  <c r="AD262" i="4"/>
  <c r="AD264" i="4"/>
  <c r="AD266" i="4"/>
  <c r="AD268" i="4"/>
  <c r="AD270" i="4"/>
  <c r="AD273" i="4"/>
  <c r="AD275" i="4"/>
  <c r="AD277" i="4"/>
  <c r="AD279" i="4"/>
  <c r="AD281" i="4"/>
  <c r="AD283" i="4"/>
  <c r="AD285" i="4"/>
  <c r="AD287" i="4"/>
  <c r="AD289" i="4"/>
  <c r="AD291" i="4"/>
  <c r="AD293" i="4"/>
  <c r="AD295" i="4"/>
  <c r="AD297" i="4"/>
  <c r="AD299" i="4"/>
  <c r="AD301" i="4"/>
  <c r="AD303" i="4"/>
  <c r="AD305" i="4"/>
  <c r="AD307" i="4"/>
  <c r="AD309" i="4"/>
  <c r="AD311" i="4"/>
  <c r="AD313" i="4"/>
  <c r="AD315" i="4"/>
  <c r="AD317" i="4"/>
  <c r="AD319" i="4"/>
  <c r="AD321" i="4"/>
  <c r="AD323" i="4"/>
  <c r="AD325" i="4"/>
  <c r="AD327" i="4"/>
  <c r="AD329" i="4"/>
  <c r="AD331" i="4"/>
  <c r="AD333" i="4"/>
  <c r="AD335" i="4"/>
  <c r="AD337" i="4"/>
  <c r="AD339" i="4"/>
  <c r="AD341" i="4"/>
  <c r="AD343" i="4"/>
  <c r="AD345" i="4"/>
  <c r="AD347" i="4"/>
  <c r="AD349" i="4"/>
  <c r="AD351" i="4"/>
  <c r="AD353" i="4"/>
  <c r="AD355" i="4"/>
  <c r="AD357" i="4"/>
  <c r="AD359" i="4"/>
  <c r="AD361" i="4"/>
  <c r="AD363" i="4"/>
  <c r="AD365" i="4"/>
  <c r="AD367" i="4"/>
  <c r="AD369" i="4"/>
  <c r="AD371" i="4"/>
  <c r="AD373" i="4"/>
  <c r="AD375" i="4"/>
  <c r="AD377" i="4"/>
  <c r="AD271" i="4"/>
  <c r="AD272" i="4"/>
  <c r="AD274" i="4"/>
  <c r="AD276" i="4"/>
  <c r="AD278" i="4"/>
  <c r="AD280" i="4"/>
  <c r="AD282" i="4"/>
  <c r="AD284" i="4"/>
  <c r="AD286" i="4"/>
  <c r="AD288" i="4"/>
  <c r="AD290" i="4"/>
  <c r="AD292" i="4"/>
  <c r="AD294" i="4"/>
  <c r="AD296" i="4"/>
  <c r="AD298" i="4"/>
  <c r="AD300" i="4"/>
  <c r="AD302" i="4"/>
  <c r="AD304" i="4"/>
  <c r="AD306" i="4"/>
  <c r="AD308" i="4"/>
  <c r="AD310" i="4"/>
  <c r="AD312" i="4"/>
  <c r="AD314" i="4"/>
  <c r="AD316" i="4"/>
  <c r="AD318" i="4"/>
  <c r="AD320" i="4"/>
  <c r="AD322" i="4"/>
  <c r="AD324" i="4"/>
  <c r="AD326" i="4"/>
  <c r="AD328" i="4"/>
  <c r="AD330" i="4"/>
  <c r="AD332" i="4"/>
  <c r="AD334" i="4"/>
  <c r="AD336" i="4"/>
  <c r="AD338" i="4"/>
  <c r="AD340" i="4"/>
  <c r="AD342" i="4"/>
  <c r="AD344" i="4"/>
  <c r="AD346" i="4"/>
  <c r="AD348" i="4"/>
  <c r="AD350" i="4"/>
  <c r="AD352" i="4"/>
  <c r="AD354" i="4"/>
  <c r="AD356" i="4"/>
  <c r="AD358" i="4"/>
  <c r="AD360" i="4"/>
  <c r="AD362" i="4"/>
  <c r="AD364" i="4"/>
  <c r="AD366" i="4"/>
  <c r="AD368" i="4"/>
  <c r="AD370" i="4"/>
  <c r="AD372" i="4"/>
  <c r="AD374" i="4"/>
  <c r="AD376" i="4"/>
  <c r="AD378" i="4"/>
  <c r="AD380" i="4"/>
  <c r="AD382" i="4"/>
  <c r="AD384" i="4"/>
  <c r="AD386" i="4"/>
  <c r="AD388" i="4"/>
  <c r="AD390" i="4"/>
  <c r="AD392" i="4"/>
  <c r="AD394" i="4"/>
  <c r="AD396" i="4"/>
  <c r="AD398" i="4"/>
  <c r="AD400" i="4"/>
  <c r="AD402" i="4"/>
  <c r="AD404" i="4"/>
  <c r="AD406" i="4"/>
  <c r="AD408" i="4"/>
  <c r="AD410" i="4"/>
  <c r="AD412" i="4"/>
  <c r="AD414" i="4"/>
  <c r="AD416" i="4"/>
  <c r="AD418" i="4"/>
  <c r="AD420" i="4"/>
  <c r="AD422" i="4"/>
  <c r="AD424" i="4"/>
  <c r="AD426" i="4"/>
  <c r="AD428" i="4"/>
  <c r="AD430" i="4"/>
  <c r="AD432" i="4"/>
  <c r="AD434" i="4"/>
  <c r="AD436" i="4"/>
  <c r="AD438" i="4"/>
  <c r="AD440" i="4"/>
  <c r="AD442" i="4"/>
  <c r="AD444" i="4"/>
  <c r="AD446" i="4"/>
  <c r="AD448" i="4"/>
  <c r="AD450" i="4"/>
  <c r="AD452" i="4"/>
  <c r="AD454" i="4"/>
  <c r="AD456" i="4"/>
  <c r="AD458" i="4"/>
  <c r="AD460" i="4"/>
  <c r="AD462" i="4"/>
  <c r="AD379" i="4"/>
  <c r="AD381" i="4"/>
  <c r="AD383" i="4"/>
  <c r="AD385" i="4"/>
  <c r="AD387" i="4"/>
  <c r="AD389" i="4"/>
  <c r="AD391" i="4"/>
  <c r="AD393" i="4"/>
  <c r="AD395" i="4"/>
  <c r="AD397" i="4"/>
  <c r="AD399" i="4"/>
  <c r="AD401" i="4"/>
  <c r="AD403" i="4"/>
  <c r="AD405" i="4"/>
  <c r="AD407" i="4"/>
  <c r="AD409" i="4"/>
  <c r="AD411" i="4"/>
  <c r="AD413" i="4"/>
  <c r="AD415" i="4"/>
  <c r="AD417" i="4"/>
  <c r="AD419" i="4"/>
  <c r="AD421" i="4"/>
  <c r="AD423" i="4"/>
  <c r="AD425" i="4"/>
  <c r="AD427" i="4"/>
  <c r="AD429" i="4"/>
  <c r="AD431" i="4"/>
  <c r="AD433" i="4"/>
  <c r="AD435" i="4"/>
  <c r="AD437" i="4"/>
  <c r="AD439" i="4"/>
  <c r="AD441" i="4"/>
  <c r="AD443" i="4"/>
  <c r="AD445" i="4"/>
  <c r="AD447" i="4"/>
  <c r="AD449" i="4"/>
  <c r="AD451" i="4"/>
  <c r="AD453" i="4"/>
  <c r="AD455" i="4"/>
  <c r="AD457" i="4"/>
  <c r="AD459" i="4"/>
  <c r="AD461" i="4"/>
  <c r="AD463" i="4"/>
  <c r="AD465" i="4"/>
  <c r="AD467" i="4"/>
  <c r="AD469" i="4"/>
  <c r="AD471" i="4"/>
  <c r="AD473" i="4"/>
  <c r="AD475" i="4"/>
  <c r="AD477" i="4"/>
  <c r="AD479" i="4"/>
  <c r="AD481" i="4"/>
  <c r="AD483" i="4"/>
  <c r="AD485" i="4"/>
  <c r="AD487" i="4"/>
  <c r="AD489" i="4"/>
  <c r="AD491" i="4"/>
  <c r="AD493" i="4"/>
  <c r="AD495" i="4"/>
  <c r="AD497" i="4"/>
  <c r="AD499" i="4"/>
  <c r="AD501" i="4"/>
  <c r="AD503" i="4"/>
  <c r="AD505" i="4"/>
  <c r="AD507" i="4"/>
  <c r="AD509" i="4"/>
  <c r="AD511" i="4"/>
  <c r="AD513" i="4"/>
  <c r="AD515" i="4"/>
  <c r="AD517" i="4"/>
  <c r="AD519" i="4"/>
  <c r="AD521" i="4"/>
  <c r="AD523" i="4"/>
  <c r="AD525" i="4"/>
  <c r="AD527" i="4"/>
  <c r="AD529" i="4"/>
  <c r="AD531" i="4"/>
  <c r="AD533" i="4"/>
  <c r="AD535" i="4"/>
  <c r="AD537" i="4"/>
  <c r="AD539" i="4"/>
  <c r="AD541" i="4"/>
  <c r="AD543" i="4"/>
  <c r="AD545" i="4"/>
  <c r="AD547" i="4"/>
  <c r="AD549" i="4"/>
  <c r="AD551" i="4"/>
  <c r="AD553" i="4"/>
  <c r="AD555" i="4"/>
  <c r="AD557" i="4"/>
  <c r="AD559" i="4"/>
  <c r="AD561" i="4"/>
  <c r="AD464" i="4"/>
  <c r="AD466" i="4"/>
  <c r="AD468" i="4"/>
  <c r="AD470" i="4"/>
  <c r="AD472" i="4"/>
  <c r="AD474" i="4"/>
  <c r="AD476" i="4"/>
  <c r="AD478" i="4"/>
  <c r="AD480" i="4"/>
  <c r="AD482" i="4"/>
  <c r="AD484" i="4"/>
  <c r="AD486" i="4"/>
  <c r="AD488" i="4"/>
  <c r="AD490" i="4"/>
  <c r="AD492" i="4"/>
  <c r="AD494" i="4"/>
  <c r="AD496" i="4"/>
  <c r="AD498" i="4"/>
  <c r="AD508" i="4"/>
  <c r="AD516" i="4"/>
  <c r="AD524" i="4"/>
  <c r="AD532" i="4"/>
  <c r="AD540" i="4"/>
  <c r="AD548" i="4"/>
  <c r="AD556" i="4"/>
  <c r="AD502" i="4"/>
  <c r="AD562" i="4"/>
  <c r="AD564" i="4"/>
  <c r="AD566" i="4"/>
  <c r="AD568" i="4"/>
  <c r="AD570" i="4"/>
  <c r="AD572" i="4"/>
  <c r="AD574" i="4"/>
  <c r="AD576" i="4"/>
  <c r="AD578" i="4"/>
  <c r="AD580" i="4"/>
  <c r="AD582" i="4"/>
  <c r="AD584" i="4"/>
  <c r="AD586" i="4"/>
  <c r="AD588" i="4"/>
  <c r="AD590" i="4"/>
  <c r="AD592" i="4"/>
  <c r="AD594" i="4"/>
  <c r="AD596" i="4"/>
  <c r="AD598" i="4"/>
  <c r="AD600" i="4"/>
  <c r="AD602" i="4"/>
  <c r="AD604" i="4"/>
  <c r="AD606" i="4"/>
  <c r="AD608" i="4"/>
  <c r="AD610" i="4"/>
  <c r="AD612" i="4"/>
  <c r="AD614" i="4"/>
  <c r="AD616" i="4"/>
  <c r="AD618" i="4"/>
  <c r="AD620" i="4"/>
  <c r="AD622" i="4"/>
  <c r="AD624" i="4"/>
  <c r="AD626" i="4"/>
  <c r="AD628" i="4"/>
  <c r="AD630" i="4"/>
  <c r="AD632" i="4"/>
  <c r="AD634" i="4"/>
  <c r="AD636" i="4"/>
  <c r="AD638" i="4"/>
  <c r="AD640" i="4"/>
  <c r="AD642" i="4"/>
  <c r="AD644" i="4"/>
  <c r="AD646" i="4"/>
  <c r="AD648" i="4"/>
  <c r="AD650" i="4"/>
  <c r="AD652" i="4"/>
  <c r="AD654" i="4"/>
  <c r="AD656" i="4"/>
  <c r="AD658" i="4"/>
  <c r="AD506" i="4"/>
  <c r="AD514" i="4"/>
  <c r="AD522" i="4"/>
  <c r="AD530" i="4"/>
  <c r="AD538" i="4"/>
  <c r="AD546" i="4"/>
  <c r="AD554" i="4"/>
  <c r="AD504" i="4"/>
  <c r="AD512" i="4"/>
  <c r="AD520" i="4"/>
  <c r="AD528" i="4"/>
  <c r="AD536" i="4"/>
  <c r="AD544" i="4"/>
  <c r="AD552" i="4"/>
  <c r="AD560" i="4"/>
  <c r="AD563" i="4"/>
  <c r="AD565" i="4"/>
  <c r="AD567" i="4"/>
  <c r="AD569" i="4"/>
  <c r="AD571" i="4"/>
  <c r="AD573" i="4"/>
  <c r="AD575" i="4"/>
  <c r="AD577" i="4"/>
  <c r="AD579" i="4"/>
  <c r="AD581" i="4"/>
  <c r="AD583" i="4"/>
  <c r="AD585" i="4"/>
  <c r="AD587" i="4"/>
  <c r="AD589" i="4"/>
  <c r="AD591" i="4"/>
  <c r="AD593" i="4"/>
  <c r="AD595" i="4"/>
  <c r="AD597" i="4"/>
  <c r="AD599" i="4"/>
  <c r="AD601" i="4"/>
  <c r="AD603" i="4"/>
  <c r="AD605" i="4"/>
  <c r="AD607" i="4"/>
  <c r="AD609" i="4"/>
  <c r="AD611" i="4"/>
  <c r="AD500" i="4"/>
  <c r="AD510" i="4"/>
  <c r="AD518" i="4"/>
  <c r="AD526" i="4"/>
  <c r="AD534" i="4"/>
  <c r="AD542" i="4"/>
  <c r="AD550" i="4"/>
  <c r="AD558" i="4"/>
  <c r="AD621" i="4"/>
  <c r="AD637" i="4"/>
  <c r="AD653" i="4"/>
  <c r="AD623" i="4"/>
  <c r="AD639" i="4"/>
  <c r="AD655" i="4"/>
  <c r="AD625" i="4"/>
  <c r="AD641" i="4"/>
  <c r="AD657" i="4"/>
  <c r="AD627" i="4"/>
  <c r="AD643" i="4"/>
  <c r="AD659" i="4"/>
  <c r="AD660" i="4"/>
  <c r="AD662" i="4"/>
  <c r="AD664" i="4"/>
  <c r="AD666" i="4"/>
  <c r="AD668" i="4"/>
  <c r="AD670" i="4"/>
  <c r="AD672" i="4"/>
  <c r="AD674" i="4"/>
  <c r="AD676" i="4"/>
  <c r="AD678" i="4"/>
  <c r="AD680" i="4"/>
  <c r="AD682" i="4"/>
  <c r="AD684" i="4"/>
  <c r="AD686" i="4"/>
  <c r="AD688" i="4"/>
  <c r="AD690" i="4"/>
  <c r="AD692" i="4"/>
  <c r="AD694" i="4"/>
  <c r="AD696" i="4"/>
  <c r="AD698" i="4"/>
  <c r="AD700" i="4"/>
  <c r="AD702" i="4"/>
  <c r="AD704" i="4"/>
  <c r="AD706" i="4"/>
  <c r="AD708" i="4"/>
  <c r="AD710" i="4"/>
  <c r="AD712" i="4"/>
  <c r="AD714" i="4"/>
  <c r="AD716" i="4"/>
  <c r="AD718" i="4"/>
  <c r="AD720" i="4"/>
  <c r="AD722" i="4"/>
  <c r="AD724" i="4"/>
  <c r="AD726" i="4"/>
  <c r="AD728" i="4"/>
  <c r="AD730" i="4"/>
  <c r="AD732" i="4"/>
  <c r="AD734" i="4"/>
  <c r="AD736" i="4"/>
  <c r="AD738" i="4"/>
  <c r="AD740" i="4"/>
  <c r="AD613" i="4"/>
  <c r="AD629" i="4"/>
  <c r="AD645" i="4"/>
  <c r="AD617" i="4"/>
  <c r="AD619" i="4"/>
  <c r="AD673" i="4"/>
  <c r="AD689" i="4"/>
  <c r="AD649" i="4"/>
  <c r="AD675" i="4"/>
  <c r="AD691" i="4"/>
  <c r="AD631" i="4"/>
  <c r="AD635" i="4"/>
  <c r="AD661" i="4"/>
  <c r="AD677" i="4"/>
  <c r="AD743" i="4"/>
  <c r="AD745" i="4"/>
  <c r="AD747" i="4"/>
  <c r="AD749" i="4"/>
  <c r="AD751" i="4"/>
  <c r="AD753" i="4"/>
  <c r="AD755" i="4"/>
  <c r="AD757" i="4"/>
  <c r="AD759" i="4"/>
  <c r="AD761" i="4"/>
  <c r="AD763" i="4"/>
  <c r="AD765" i="4"/>
  <c r="AD767" i="4"/>
  <c r="AD769" i="4"/>
  <c r="AD771" i="4"/>
  <c r="AD773" i="4"/>
  <c r="AD775" i="4"/>
  <c r="AD777" i="4"/>
  <c r="AD779" i="4"/>
  <c r="AD781" i="4"/>
  <c r="AD783" i="4"/>
  <c r="AD785" i="4"/>
  <c r="AD787" i="4"/>
  <c r="AD789" i="4"/>
  <c r="AD791" i="4"/>
  <c r="AD793" i="4"/>
  <c r="AD795" i="4"/>
  <c r="AD797" i="4"/>
  <c r="AD799" i="4"/>
  <c r="AD801" i="4"/>
  <c r="AD803" i="4"/>
  <c r="AD805" i="4"/>
  <c r="AD807" i="4"/>
  <c r="AD809" i="4"/>
  <c r="AD811" i="4"/>
  <c r="AD813" i="4"/>
  <c r="AD815" i="4"/>
  <c r="AD817" i="4"/>
  <c r="AD819" i="4"/>
  <c r="AD821" i="4"/>
  <c r="AD823" i="4"/>
  <c r="AD825" i="4"/>
  <c r="AD827" i="4"/>
  <c r="AD829" i="4"/>
  <c r="AD831" i="4"/>
  <c r="AD833" i="4"/>
  <c r="AD835" i="4"/>
  <c r="AD837" i="4"/>
  <c r="AD839" i="4"/>
  <c r="AD841" i="4"/>
  <c r="AD843" i="4"/>
  <c r="AD845" i="4"/>
  <c r="AD847" i="4"/>
  <c r="AD849" i="4"/>
  <c r="AD851" i="4"/>
  <c r="AD853" i="4"/>
  <c r="AD855" i="4"/>
  <c r="AD857" i="4"/>
  <c r="AD859" i="4"/>
  <c r="AD861" i="4"/>
  <c r="AD863" i="4"/>
  <c r="AD865" i="4"/>
  <c r="AD867" i="4"/>
  <c r="AD869" i="4"/>
  <c r="AD871" i="4"/>
  <c r="AD873" i="4"/>
  <c r="AD875" i="4"/>
  <c r="AD877" i="4"/>
  <c r="AD879" i="4"/>
  <c r="AD881" i="4"/>
  <c r="AD883" i="4"/>
  <c r="AD885" i="4"/>
  <c r="AD887" i="4"/>
  <c r="AD889" i="4"/>
  <c r="AD891" i="4"/>
  <c r="AD893" i="4"/>
  <c r="AD895" i="4"/>
  <c r="AD897" i="4"/>
  <c r="AD899" i="4"/>
  <c r="AD901" i="4"/>
  <c r="AD903" i="4"/>
  <c r="AD905" i="4"/>
  <c r="AD907" i="4"/>
  <c r="AD909" i="4"/>
  <c r="AD911" i="4"/>
  <c r="AD913" i="4"/>
  <c r="AD915" i="4"/>
  <c r="AD917" i="4"/>
  <c r="AD919" i="4"/>
  <c r="AD921" i="4"/>
  <c r="AD615" i="4"/>
  <c r="AD663" i="4"/>
  <c r="AD679" i="4"/>
  <c r="AD693" i="4"/>
  <c r="AD697" i="4"/>
  <c r="AD701" i="4"/>
  <c r="AD705" i="4"/>
  <c r="AD709" i="4"/>
  <c r="AD713" i="4"/>
  <c r="AD717" i="4"/>
  <c r="AD721" i="4"/>
  <c r="AD725" i="4"/>
  <c r="AD729" i="4"/>
  <c r="AD733" i="4"/>
  <c r="AD737" i="4"/>
  <c r="AD741" i="4"/>
  <c r="AD665" i="4"/>
  <c r="AD681" i="4"/>
  <c r="AD633" i="4"/>
  <c r="AD669" i="4"/>
  <c r="AD685" i="4"/>
  <c r="AD742" i="4"/>
  <c r="AD744" i="4"/>
  <c r="AD746" i="4"/>
  <c r="AD748" i="4"/>
  <c r="AD750" i="4"/>
  <c r="AD752" i="4"/>
  <c r="AD754" i="4"/>
  <c r="AD756" i="4"/>
  <c r="AD758" i="4"/>
  <c r="AD760" i="4"/>
  <c r="AD762" i="4"/>
  <c r="AD764" i="4"/>
  <c r="AD766" i="4"/>
  <c r="AD768" i="4"/>
  <c r="AD770" i="4"/>
  <c r="AD772" i="4"/>
  <c r="AD774" i="4"/>
  <c r="AD776" i="4"/>
  <c r="AD778" i="4"/>
  <c r="AD780" i="4"/>
  <c r="AD782" i="4"/>
  <c r="AD784" i="4"/>
  <c r="AD786" i="4"/>
  <c r="AD788" i="4"/>
  <c r="AD790" i="4"/>
  <c r="AD792" i="4"/>
  <c r="AD794" i="4"/>
  <c r="AD796" i="4"/>
  <c r="AD798" i="4"/>
  <c r="AD800" i="4"/>
  <c r="AD802" i="4"/>
  <c r="AD804" i="4"/>
  <c r="AD806" i="4"/>
  <c r="AD808" i="4"/>
  <c r="AD810" i="4"/>
  <c r="AD812" i="4"/>
  <c r="AD814" i="4"/>
  <c r="AD816" i="4"/>
  <c r="AD818" i="4"/>
  <c r="AD820" i="4"/>
  <c r="AD822" i="4"/>
  <c r="AD824" i="4"/>
  <c r="AD826" i="4"/>
  <c r="AD828" i="4"/>
  <c r="AD830" i="4"/>
  <c r="AD832" i="4"/>
  <c r="AD834" i="4"/>
  <c r="AD836" i="4"/>
  <c r="AD838" i="4"/>
  <c r="AD840" i="4"/>
  <c r="AD842" i="4"/>
  <c r="AD844" i="4"/>
  <c r="AD846" i="4"/>
  <c r="AD848" i="4"/>
  <c r="AD850" i="4"/>
  <c r="AD852" i="4"/>
  <c r="AD854" i="4"/>
  <c r="AD856" i="4"/>
  <c r="AD858" i="4"/>
  <c r="AD860" i="4"/>
  <c r="AD862" i="4"/>
  <c r="AD864" i="4"/>
  <c r="AD866" i="4"/>
  <c r="AD868" i="4"/>
  <c r="AD870" i="4"/>
  <c r="AD872" i="4"/>
  <c r="AD874" i="4"/>
  <c r="AD876" i="4"/>
  <c r="AD878" i="4"/>
  <c r="AD880" i="4"/>
  <c r="AD882" i="4"/>
  <c r="AD884" i="4"/>
  <c r="AD886" i="4"/>
  <c r="AD888" i="4"/>
  <c r="AD890" i="4"/>
  <c r="AD892" i="4"/>
  <c r="AD894" i="4"/>
  <c r="AD896" i="4"/>
  <c r="AD898" i="4"/>
  <c r="AD900" i="4"/>
  <c r="AD902" i="4"/>
  <c r="AD904" i="4"/>
  <c r="AD906" i="4"/>
  <c r="AD908" i="4"/>
  <c r="AD910" i="4"/>
  <c r="AD912" i="4"/>
  <c r="AD914" i="4"/>
  <c r="AD916" i="4"/>
  <c r="AD918" i="4"/>
  <c r="AD920" i="4"/>
  <c r="AD671" i="4"/>
  <c r="AD703" i="4"/>
  <c r="AD719" i="4"/>
  <c r="AD735" i="4"/>
  <c r="AD923" i="4"/>
  <c r="AD925" i="4"/>
  <c r="AD927" i="4"/>
  <c r="AD929" i="4"/>
  <c r="AD931" i="4"/>
  <c r="AD933" i="4"/>
  <c r="AD935" i="4"/>
  <c r="AD937" i="4"/>
  <c r="AD939" i="4"/>
  <c r="AD941" i="4"/>
  <c r="AD943" i="4"/>
  <c r="AD945" i="4"/>
  <c r="AD687" i="4"/>
  <c r="AD699" i="4"/>
  <c r="AD715" i="4"/>
  <c r="AD731" i="4"/>
  <c r="AD667" i="4"/>
  <c r="AD695" i="4"/>
  <c r="AD711" i="4"/>
  <c r="AD727" i="4"/>
  <c r="AD922" i="4"/>
  <c r="AD924" i="4"/>
  <c r="AD926" i="4"/>
  <c r="AD928" i="4"/>
  <c r="AD930" i="4"/>
  <c r="AD932" i="4"/>
  <c r="AD934" i="4"/>
  <c r="AD936" i="4"/>
  <c r="AD938" i="4"/>
  <c r="AD940" i="4"/>
  <c r="AD942" i="4"/>
  <c r="AD944" i="4"/>
  <c r="AD707" i="4"/>
  <c r="AD723" i="4"/>
  <c r="AD739" i="4"/>
  <c r="AD947" i="4"/>
  <c r="AD949" i="4"/>
  <c r="AD951" i="4"/>
  <c r="AD953" i="4"/>
  <c r="AD955" i="4"/>
  <c r="AD957" i="4"/>
  <c r="AD959" i="4"/>
  <c r="AD961" i="4"/>
  <c r="AD963" i="4"/>
  <c r="AD965" i="4"/>
  <c r="AD967" i="4"/>
  <c r="AD969" i="4"/>
  <c r="AD971" i="4"/>
  <c r="AD973" i="4"/>
  <c r="AD975" i="4"/>
  <c r="AD977" i="4"/>
  <c r="AD979" i="4"/>
  <c r="AD981" i="4"/>
  <c r="AD983" i="4"/>
  <c r="AD985" i="4"/>
  <c r="AD987" i="4"/>
  <c r="AD989" i="4"/>
  <c r="AD991" i="4"/>
  <c r="AD993" i="4"/>
  <c r="AD995" i="4"/>
  <c r="AD997" i="4"/>
  <c r="AD999" i="4"/>
  <c r="AD1001" i="4"/>
  <c r="AD1003" i="4"/>
  <c r="AD647" i="4"/>
  <c r="AD683" i="4"/>
  <c r="AD651" i="4"/>
  <c r="AD946" i="4"/>
  <c r="AD948" i="4"/>
  <c r="AD950" i="4"/>
  <c r="AD952" i="4"/>
  <c r="AD954" i="4"/>
  <c r="AD956" i="4"/>
  <c r="AD958" i="4"/>
  <c r="AD960" i="4"/>
  <c r="AD962" i="4"/>
  <c r="AD964" i="4"/>
  <c r="AD966" i="4"/>
  <c r="AD968" i="4"/>
  <c r="AD970" i="4"/>
  <c r="AD972" i="4"/>
  <c r="AD974" i="4"/>
  <c r="AD976" i="4"/>
  <c r="AD978" i="4"/>
  <c r="AD980" i="4"/>
  <c r="AD982" i="4"/>
  <c r="AD984" i="4"/>
  <c r="AD986" i="4"/>
  <c r="AD988" i="4"/>
  <c r="AD990" i="4"/>
  <c r="AD992" i="4"/>
  <c r="AD994" i="4"/>
  <c r="AD996" i="4"/>
  <c r="AD998" i="4"/>
  <c r="AD1000" i="4"/>
  <c r="AD1002" i="4"/>
  <c r="N2" i="9"/>
  <c r="AD2" i="9"/>
  <c r="AT2" i="9"/>
  <c r="P1001" i="4"/>
  <c r="P1002" i="4"/>
  <c r="P1003" i="4"/>
  <c r="P73" i="4"/>
  <c r="P119" i="4"/>
  <c r="P58" i="4"/>
  <c r="P60" i="4"/>
  <c r="P66" i="4"/>
  <c r="P68" i="4"/>
  <c r="P90" i="4"/>
  <c r="P95" i="4"/>
  <c r="P97" i="4"/>
  <c r="P106" i="4"/>
  <c r="P128" i="4"/>
  <c r="P56" i="4"/>
  <c r="P81" i="4"/>
  <c r="P94" i="4"/>
  <c r="P100" i="4"/>
  <c r="P115" i="4"/>
  <c r="P74" i="4"/>
  <c r="P99" i="4"/>
  <c r="P59" i="4"/>
  <c r="P67" i="4"/>
  <c r="P82" i="4"/>
  <c r="P88" i="4"/>
  <c r="P105" i="4"/>
  <c r="P125" i="4"/>
  <c r="P76" i="4"/>
  <c r="P84" i="4"/>
  <c r="P89" i="4"/>
  <c r="P91" i="4"/>
  <c r="P112" i="4"/>
  <c r="P116" i="4"/>
  <c r="P124" i="4"/>
  <c r="P65" i="4"/>
  <c r="P132" i="4"/>
  <c r="P140" i="4"/>
  <c r="P149" i="4"/>
  <c r="P172" i="4"/>
  <c r="P182" i="4"/>
  <c r="P233" i="4"/>
  <c r="P243" i="4"/>
  <c r="P246" i="4"/>
  <c r="P281" i="4"/>
  <c r="P297" i="4"/>
  <c r="P365" i="4"/>
  <c r="P372" i="4"/>
  <c r="P379" i="4"/>
  <c r="P386" i="4"/>
  <c r="P395" i="4"/>
  <c r="P411" i="4"/>
  <c r="P418" i="4"/>
  <c r="P434" i="4"/>
  <c r="P450" i="4"/>
  <c r="P461" i="4"/>
  <c r="P463" i="4"/>
  <c r="P466" i="4"/>
  <c r="P92" i="4"/>
  <c r="P103" i="4"/>
  <c r="P156" i="4"/>
  <c r="P171" i="4"/>
  <c r="P174" i="4"/>
  <c r="P193" i="4"/>
  <c r="P201" i="4"/>
  <c r="P212" i="4"/>
  <c r="P225" i="4"/>
  <c r="P251" i="4"/>
  <c r="P275" i="4"/>
  <c r="P280" i="4"/>
  <c r="P296" i="4"/>
  <c r="P363" i="4"/>
  <c r="P369" i="4"/>
  <c r="P373" i="4"/>
  <c r="P404" i="4"/>
  <c r="P437" i="4"/>
  <c r="P483" i="4"/>
  <c r="P502" i="4"/>
  <c r="P504" i="4"/>
  <c r="P507" i="4"/>
  <c r="P148" i="4"/>
  <c r="P155" i="4"/>
  <c r="P166" i="4"/>
  <c r="P168" i="4"/>
  <c r="P184" i="4"/>
  <c r="P190" i="4"/>
  <c r="P197" i="4"/>
  <c r="P211" i="4"/>
  <c r="P220" i="4"/>
  <c r="P247" i="4"/>
  <c r="P269" i="4"/>
  <c r="P362" i="4"/>
  <c r="P385" i="4"/>
  <c r="P405" i="4"/>
  <c r="P417" i="4"/>
  <c r="P427" i="4"/>
  <c r="P436" i="4"/>
  <c r="P443" i="4"/>
  <c r="P449" i="4"/>
  <c r="P452" i="4"/>
  <c r="P457" i="4"/>
  <c r="P459" i="4"/>
  <c r="P471" i="4"/>
  <c r="P482" i="4"/>
  <c r="P491" i="4"/>
  <c r="P494" i="4"/>
  <c r="P499" i="4"/>
  <c r="P142" i="4"/>
  <c r="P159" i="4"/>
  <c r="P169" i="4"/>
  <c r="P176" i="4"/>
  <c r="P183" i="4"/>
  <c r="P215" i="4"/>
  <c r="P219" i="4"/>
  <c r="P228" i="4"/>
  <c r="P232" i="4"/>
  <c r="P255" i="4"/>
  <c r="P260" i="4"/>
  <c r="P273" i="4"/>
  <c r="P274" i="4"/>
  <c r="P289" i="4"/>
  <c r="P374" i="4"/>
  <c r="P388" i="4"/>
  <c r="P397" i="4"/>
  <c r="P401" i="4"/>
  <c r="P420" i="4"/>
  <c r="P429" i="4"/>
  <c r="P456" i="4"/>
  <c r="P460" i="4"/>
  <c r="P480" i="4"/>
  <c r="P486" i="4"/>
  <c r="P87" i="4"/>
  <c r="P98" i="4"/>
  <c r="P113" i="4"/>
  <c r="P136" i="4"/>
  <c r="P150" i="4"/>
  <c r="P164" i="4"/>
  <c r="P191" i="4"/>
  <c r="P198" i="4"/>
  <c r="P272" i="4"/>
  <c r="P288" i="4"/>
  <c r="P360" i="4"/>
  <c r="P370" i="4"/>
  <c r="P377" i="4"/>
  <c r="P438" i="4"/>
  <c r="P464" i="4"/>
  <c r="P478" i="4"/>
  <c r="P493" i="4"/>
  <c r="P120" i="4"/>
  <c r="P135" i="4"/>
  <c r="P157" i="4"/>
  <c r="P175" i="4"/>
  <c r="P180" i="4"/>
  <c r="P236" i="4"/>
  <c r="P267" i="4"/>
  <c r="P283" i="4"/>
  <c r="P291" i="4"/>
  <c r="P376" i="4"/>
  <c r="P393" i="4"/>
  <c r="P402" i="4"/>
  <c r="P406" i="4"/>
  <c r="P441" i="4"/>
  <c r="P475" i="4"/>
  <c r="P485" i="4"/>
  <c r="P487" i="4"/>
  <c r="P495" i="4"/>
  <c r="P111" i="4"/>
  <c r="P474" i="4"/>
  <c r="P518" i="4"/>
  <c r="P570" i="4"/>
  <c r="P578" i="4"/>
  <c r="P581" i="4"/>
  <c r="P143" i="4"/>
  <c r="P160" i="4"/>
  <c r="P196" i="4"/>
  <c r="P208" i="4"/>
  <c r="P230" i="4"/>
  <c r="P259" i="4"/>
  <c r="P409" i="4"/>
  <c r="P508" i="4"/>
  <c r="P528" i="4"/>
  <c r="P540" i="4"/>
  <c r="P553" i="4"/>
  <c r="P590" i="4"/>
  <c r="P599" i="4"/>
  <c r="P606" i="4"/>
  <c r="P179" i="4"/>
  <c r="P223" i="4"/>
  <c r="P258" i="4"/>
  <c r="P282" i="4"/>
  <c r="P408" i="4"/>
  <c r="P425" i="4"/>
  <c r="P531" i="4"/>
  <c r="P566" i="4"/>
  <c r="P569" i="4"/>
  <c r="P577" i="4"/>
  <c r="P612" i="4"/>
  <c r="P80" i="4"/>
  <c r="P229" i="4"/>
  <c r="P285" i="4"/>
  <c r="P462" i="4"/>
  <c r="P467" i="4"/>
  <c r="P470" i="4"/>
  <c r="P515" i="4"/>
  <c r="P530" i="4"/>
  <c r="P536" i="4"/>
  <c r="P539" i="4"/>
  <c r="P562" i="4"/>
  <c r="P602" i="4"/>
  <c r="P256" i="4"/>
  <c r="P266" i="4"/>
  <c r="P277" i="4"/>
  <c r="P514" i="4"/>
  <c r="P526" i="4"/>
  <c r="P558" i="4"/>
  <c r="P565" i="4"/>
  <c r="P574" i="4"/>
  <c r="P586" i="4"/>
  <c r="P591" i="4"/>
  <c r="P607" i="4"/>
  <c r="P610" i="4"/>
  <c r="P133" i="4"/>
  <c r="P359" i="4"/>
  <c r="P433" i="4"/>
  <c r="P440" i="4"/>
  <c r="P519" i="4"/>
  <c r="P523" i="4"/>
  <c r="P533" i="4"/>
  <c r="P547" i="4"/>
  <c r="P561" i="4"/>
  <c r="P601" i="4"/>
  <c r="P141" i="4"/>
  <c r="P188" i="4"/>
  <c r="P204" i="4"/>
  <c r="P284" i="4"/>
  <c r="P398" i="4"/>
  <c r="P430" i="4"/>
  <c r="P522" i="4"/>
  <c r="P525" i="4"/>
  <c r="P527" i="4"/>
  <c r="P546" i="4"/>
  <c r="P551" i="4"/>
  <c r="P557" i="4"/>
  <c r="P573" i="4"/>
  <c r="P582" i="4"/>
  <c r="P585" i="4"/>
  <c r="P594" i="4"/>
  <c r="P598" i="4"/>
  <c r="P609" i="4"/>
  <c r="P588" i="4"/>
  <c r="P187" i="4"/>
  <c r="P203" i="4"/>
  <c r="P167" i="4"/>
  <c r="P532" i="4"/>
  <c r="P554" i="4"/>
  <c r="P472" i="4"/>
  <c r="P596" i="4"/>
  <c r="P235" i="4"/>
  <c r="P248" i="4"/>
  <c r="P597" i="4"/>
  <c r="P96" i="4"/>
  <c r="P995" i="4"/>
  <c r="P987" i="4"/>
  <c r="P979" i="4"/>
  <c r="P971" i="4"/>
  <c r="P963" i="4"/>
  <c r="P955" i="4"/>
  <c r="P947" i="4"/>
  <c r="P939" i="4"/>
  <c r="P931" i="4"/>
  <c r="P923" i="4"/>
  <c r="P915" i="4"/>
  <c r="P908" i="4"/>
  <c r="P862" i="4"/>
  <c r="P877" i="4"/>
  <c r="P770" i="4"/>
  <c r="P766" i="4"/>
  <c r="P812" i="4"/>
  <c r="P806" i="4"/>
  <c r="P712" i="4"/>
  <c r="P905" i="4"/>
  <c r="P865" i="4"/>
  <c r="P842" i="4"/>
  <c r="P831" i="4"/>
  <c r="P773" i="4"/>
  <c r="P767" i="4"/>
  <c r="P751" i="4"/>
  <c r="P728" i="4"/>
  <c r="P714" i="4"/>
  <c r="P700" i="4"/>
  <c r="P656" i="4"/>
  <c r="P649" i="4"/>
  <c r="P629" i="4"/>
  <c r="P739" i="4"/>
  <c r="P692" i="4"/>
  <c r="P790" i="4"/>
  <c r="P555" i="4"/>
  <c r="P741" i="4"/>
  <c r="P677" i="4"/>
  <c r="P108" i="4"/>
  <c r="P994" i="4"/>
  <c r="P986" i="4"/>
  <c r="P978" i="4"/>
  <c r="P970" i="4"/>
  <c r="P962" i="4"/>
  <c r="P954" i="4"/>
  <c r="P946" i="4"/>
  <c r="P938" i="4"/>
  <c r="P930" i="4"/>
  <c r="P922" i="4"/>
  <c r="P914" i="4"/>
  <c r="P884" i="4"/>
  <c r="P791" i="4"/>
  <c r="P901" i="4"/>
  <c r="P892" i="4"/>
  <c r="P852" i="4"/>
  <c r="P839" i="4"/>
  <c r="P864" i="4"/>
  <c r="P841" i="4"/>
  <c r="P809" i="4"/>
  <c r="P904" i="4"/>
  <c r="P870" i="4"/>
  <c r="P740" i="4"/>
  <c r="P885" i="4"/>
  <c r="P879" i="4"/>
  <c r="P722" i="4"/>
  <c r="P814" i="4"/>
  <c r="P869" i="4"/>
  <c r="P760" i="4"/>
  <c r="P861" i="4"/>
  <c r="P824" i="4"/>
  <c r="P737" i="4"/>
  <c r="P724" i="4"/>
  <c r="P657" i="4"/>
  <c r="P726" i="4"/>
  <c r="P797" i="4"/>
  <c r="P763" i="4"/>
  <c r="P734" i="4"/>
  <c r="P730" i="4"/>
  <c r="P710" i="4"/>
  <c r="P705" i="4"/>
  <c r="P659" i="4"/>
  <c r="P641" i="4"/>
  <c r="P637" i="4"/>
  <c r="P808" i="4"/>
  <c r="P771" i="4"/>
  <c r="P701" i="4"/>
  <c r="P600" i="4"/>
  <c r="P650" i="4"/>
  <c r="P703" i="4"/>
  <c r="P453" i="4"/>
  <c r="P104" i="4"/>
  <c r="P102" i="4"/>
  <c r="P878" i="4"/>
  <c r="P993" i="4"/>
  <c r="P985" i="4"/>
  <c r="P977" i="4"/>
  <c r="P969" i="4"/>
  <c r="P961" i="4"/>
  <c r="P953" i="4"/>
  <c r="P945" i="4"/>
  <c r="P937" i="4"/>
  <c r="P929" i="4"/>
  <c r="P921" i="4"/>
  <c r="P913" i="4"/>
  <c r="P828" i="4"/>
  <c r="P683" i="4"/>
  <c r="P832" i="4"/>
  <c r="P820" i="4"/>
  <c r="P789" i="4"/>
  <c r="P1000" i="4"/>
  <c r="P992" i="4"/>
  <c r="P984" i="4"/>
  <c r="P976" i="4"/>
  <c r="P968" i="4"/>
  <c r="P960" i="4"/>
  <c r="P952" i="4"/>
  <c r="P944" i="4"/>
  <c r="P936" i="4"/>
  <c r="P928" i="4"/>
  <c r="P920" i="4"/>
  <c r="P886" i="4"/>
  <c r="P880" i="4"/>
  <c r="P846" i="4"/>
  <c r="P837" i="4"/>
  <c r="P854" i="4"/>
  <c r="P848" i="4"/>
  <c r="P774" i="4"/>
  <c r="P843" i="4"/>
  <c r="P736" i="4"/>
  <c r="P857" i="4"/>
  <c r="P849" i="4"/>
  <c r="P876" i="4"/>
  <c r="P867" i="4"/>
  <c r="P844" i="4"/>
  <c r="P833" i="4"/>
  <c r="P815" i="4"/>
  <c r="P807" i="4"/>
  <c r="P744" i="4"/>
  <c r="P775" i="4"/>
  <c r="P688" i="4"/>
  <c r="P654" i="4"/>
  <c r="P731" i="4"/>
  <c r="P821" i="4"/>
  <c r="P752" i="4"/>
  <c r="P716" i="4"/>
  <c r="P673" i="4"/>
  <c r="P781" i="4"/>
  <c r="P749" i="4"/>
  <c r="P685" i="4"/>
  <c r="P227" i="4"/>
  <c r="P912" i="4"/>
  <c r="P999" i="4"/>
  <c r="P991" i="4"/>
  <c r="P983" i="4"/>
  <c r="P975" i="4"/>
  <c r="P967" i="4"/>
  <c r="P959" i="4"/>
  <c r="P951" i="4"/>
  <c r="P943" i="4"/>
  <c r="P935" i="4"/>
  <c r="P927" i="4"/>
  <c r="P919" i="4"/>
  <c r="P890" i="4"/>
  <c r="P761" i="4"/>
  <c r="P906" i="4"/>
  <c r="P873" i="4"/>
  <c r="P796" i="4"/>
  <c r="P823" i="4"/>
  <c r="P571" i="4"/>
  <c r="P909" i="4"/>
  <c r="P836" i="4"/>
  <c r="P626" i="4"/>
  <c r="P874" i="4"/>
  <c r="P840" i="4"/>
  <c r="P772" i="4"/>
  <c r="P697" i="4"/>
  <c r="P804" i="4"/>
  <c r="P778" i="4"/>
  <c r="P750" i="4"/>
  <c r="P670" i="4"/>
  <c r="P893" i="4"/>
  <c r="P856" i="4"/>
  <c r="P819" i="4"/>
  <c r="P777" i="4"/>
  <c r="P769" i="4"/>
  <c r="P758" i="4"/>
  <c r="P699" i="4"/>
  <c r="P746" i="4"/>
  <c r="P732" i="4"/>
  <c r="P682" i="4"/>
  <c r="P765" i="4"/>
  <c r="P680" i="4"/>
  <c r="P667" i="4"/>
  <c r="P690" i="4"/>
  <c r="P543" i="4"/>
  <c r="P803" i="4"/>
  <c r="P709" i="4"/>
  <c r="P645" i="4"/>
  <c r="P592" i="4"/>
  <c r="P658" i="4"/>
  <c r="P639" i="4"/>
  <c r="P711" i="4"/>
  <c r="P997" i="4"/>
  <c r="P989" i="4"/>
  <c r="P981" i="4"/>
  <c r="P973" i="4"/>
  <c r="P965" i="4"/>
  <c r="P957" i="4"/>
  <c r="P949" i="4"/>
  <c r="P941" i="4"/>
  <c r="P933" i="4"/>
  <c r="P925" i="4"/>
  <c r="P917" i="4"/>
  <c r="P894" i="4"/>
  <c r="P871" i="4"/>
  <c r="P816" i="4"/>
  <c r="P868" i="4"/>
  <c r="P845" i="4"/>
  <c r="P902" i="4"/>
  <c r="P785" i="4"/>
  <c r="P895" i="4"/>
  <c r="P887" i="4"/>
  <c r="P805" i="4"/>
  <c r="P835" i="4"/>
  <c r="P798" i="4"/>
  <c r="P793" i="4"/>
  <c r="P787" i="4"/>
  <c r="P783" i="4"/>
  <c r="P829" i="4"/>
  <c r="P762" i="4"/>
  <c r="P748" i="4"/>
  <c r="P694" i="4"/>
  <c r="P665" i="4"/>
  <c r="P651" i="4"/>
  <c r="P648" i="4"/>
  <c r="P753" i="4"/>
  <c r="P735" i="4"/>
  <c r="P707" i="4"/>
  <c r="P795" i="4"/>
  <c r="P780" i="4"/>
  <c r="P681" i="4"/>
  <c r="P676" i="4"/>
  <c r="P636" i="4"/>
  <c r="P715" i="4"/>
  <c r="P622" i="4"/>
  <c r="P813" i="4"/>
  <c r="P776" i="4"/>
  <c r="P757" i="4"/>
  <c r="P693" i="4"/>
  <c r="P907" i="4"/>
  <c r="P898" i="4"/>
  <c r="P996" i="4"/>
  <c r="P988" i="4"/>
  <c r="P980" i="4"/>
  <c r="P972" i="4"/>
  <c r="P964" i="4"/>
  <c r="P956" i="4"/>
  <c r="P948" i="4"/>
  <c r="P940" i="4"/>
  <c r="P932" i="4"/>
  <c r="P924" i="4"/>
  <c r="P916" i="4"/>
  <c r="P698" i="4"/>
  <c r="P825" i="4"/>
  <c r="P743" i="4"/>
  <c r="P872" i="4"/>
  <c r="P838" i="4"/>
  <c r="P802" i="4"/>
  <c r="P764" i="4"/>
  <c r="P853" i="4"/>
  <c r="P847" i="4"/>
  <c r="P684" i="4"/>
  <c r="P855" i="4"/>
  <c r="P768" i="4"/>
  <c r="P799" i="4"/>
  <c r="P888" i="4"/>
  <c r="P851" i="4"/>
  <c r="P817" i="4"/>
  <c r="P811" i="4"/>
  <c r="P794" i="4"/>
  <c r="P652" i="4"/>
  <c r="P718" i="4"/>
  <c r="P721" i="4"/>
  <c r="P706" i="4"/>
  <c r="P686" i="4"/>
  <c r="P826" i="4"/>
  <c r="P759" i="4"/>
  <c r="P623" i="4"/>
  <c r="P729" i="4"/>
  <c r="P786" i="4"/>
  <c r="P717" i="4"/>
  <c r="P653" i="4"/>
  <c r="P666" i="4"/>
  <c r="P642" i="4"/>
  <c r="P605" i="4"/>
  <c r="P593" i="4"/>
  <c r="P974" i="4"/>
  <c r="P830" i="4"/>
  <c r="P822" i="4"/>
  <c r="P784" i="4"/>
  <c r="P618" i="4"/>
  <c r="P818" i="4"/>
  <c r="P674" i="4"/>
  <c r="P635" i="4"/>
  <c r="P663" i="4"/>
  <c r="P613" i="4"/>
  <c r="P604" i="4"/>
  <c r="P431" i="4"/>
  <c r="P572" i="4"/>
  <c r="P521" i="4"/>
  <c r="P619" i="4"/>
  <c r="P513" i="4"/>
  <c r="P542" i="4"/>
  <c r="P489" i="4"/>
  <c r="P414" i="4"/>
  <c r="P529" i="4"/>
  <c r="P500" i="4"/>
  <c r="P465" i="4"/>
  <c r="P400" i="4"/>
  <c r="P439" i="4"/>
  <c r="P381" i="4"/>
  <c r="P317" i="4"/>
  <c r="P341" i="4"/>
  <c r="P319" i="4"/>
  <c r="P313" i="4"/>
  <c r="P240" i="4"/>
  <c r="P253" i="4"/>
  <c r="P966" i="4"/>
  <c r="P903" i="4"/>
  <c r="P896" i="4"/>
  <c r="P810" i="4"/>
  <c r="P900" i="4"/>
  <c r="P863" i="4"/>
  <c r="P664" i="4"/>
  <c r="P696" i="4"/>
  <c r="P756" i="4"/>
  <c r="P621" i="4"/>
  <c r="P634" i="4"/>
  <c r="P620" i="4"/>
  <c r="P567" i="4"/>
  <c r="P576" i="4"/>
  <c r="P501" i="4"/>
  <c r="P505" i="4"/>
  <c r="P447" i="4"/>
  <c r="P516" i="4"/>
  <c r="P446" i="4"/>
  <c r="P492" i="4"/>
  <c r="P497" i="4"/>
  <c r="P469" i="4"/>
  <c r="P538" i="4"/>
  <c r="P391" i="4"/>
  <c r="P412" i="4"/>
  <c r="P387" i="4"/>
  <c r="P416" i="4"/>
  <c r="P407" i="4"/>
  <c r="P378" i="4"/>
  <c r="P383" i="4"/>
  <c r="P361" i="4"/>
  <c r="P352" i="4"/>
  <c r="P344" i="4"/>
  <c r="P336" i="4"/>
  <c r="P328" i="4"/>
  <c r="P327" i="4"/>
  <c r="P333" i="4"/>
  <c r="P292" i="4"/>
  <c r="P279" i="4"/>
  <c r="P318" i="4"/>
  <c r="P305" i="4"/>
  <c r="P301" i="4"/>
  <c r="P294" i="4"/>
  <c r="P264" i="4"/>
  <c r="P304" i="4"/>
  <c r="P355" i="4"/>
  <c r="P315" i="4"/>
  <c r="P286" i="4"/>
  <c r="P958" i="4"/>
  <c r="P891" i="4"/>
  <c r="P859" i="4"/>
  <c r="P883" i="4"/>
  <c r="P589" i="4"/>
  <c r="P691" i="4"/>
  <c r="P672" i="4"/>
  <c r="P727" i="4"/>
  <c r="P695" i="4"/>
  <c r="P671" i="4"/>
  <c r="P580" i="4"/>
  <c r="P545" i="4"/>
  <c r="P537" i="4"/>
  <c r="P510" i="4"/>
  <c r="P382" i="4"/>
  <c r="P476" i="4"/>
  <c r="P451" i="4"/>
  <c r="P340" i="4"/>
  <c r="P337" i="4"/>
  <c r="P348" i="4"/>
  <c r="P345" i="4"/>
  <c r="P321" i="4"/>
  <c r="P448" i="4"/>
  <c r="P351" i="4"/>
  <c r="P302" i="4"/>
  <c r="P320" i="4"/>
  <c r="P331" i="4"/>
  <c r="P299" i="4"/>
  <c r="P287" i="4"/>
  <c r="P295" i="4"/>
  <c r="P950" i="4"/>
  <c r="P899" i="4"/>
  <c r="P866" i="4"/>
  <c r="P675" i="4"/>
  <c r="P788" i="4"/>
  <c r="P643" i="4"/>
  <c r="P733" i="4"/>
  <c r="P632" i="4"/>
  <c r="P638" i="4"/>
  <c r="P624" i="4"/>
  <c r="P617" i="4"/>
  <c r="P496" i="4"/>
  <c r="P615" i="4"/>
  <c r="P584" i="4"/>
  <c r="P552" i="4"/>
  <c r="P455" i="4"/>
  <c r="P479" i="4"/>
  <c r="P616" i="4"/>
  <c r="P503" i="4"/>
  <c r="P421" i="4"/>
  <c r="P534" i="4"/>
  <c r="P509" i="4"/>
  <c r="P368" i="4"/>
  <c r="P490" i="4"/>
  <c r="P506" i="4"/>
  <c r="P511" i="4"/>
  <c r="P423" i="4"/>
  <c r="P419" i="4"/>
  <c r="P394" i="4"/>
  <c r="P413" i="4"/>
  <c r="P396" i="4"/>
  <c r="P371" i="4"/>
  <c r="P415" i="4"/>
  <c r="P389" i="4"/>
  <c r="P293" i="4"/>
  <c r="P309" i="4"/>
  <c r="P343" i="4"/>
  <c r="P306" i="4"/>
  <c r="P942" i="4"/>
  <c r="P858" i="4"/>
  <c r="P708" i="4"/>
  <c r="P747" i="4"/>
  <c r="P897" i="4"/>
  <c r="P723" i="4"/>
  <c r="P678" i="4"/>
  <c r="P745" i="4"/>
  <c r="P660" i="4"/>
  <c r="P725" i="4"/>
  <c r="P575" i="4"/>
  <c r="P679" i="4"/>
  <c r="P647" i="4"/>
  <c r="P595" i="4"/>
  <c r="P579" i="4"/>
  <c r="P625" i="4"/>
  <c r="P535" i="4"/>
  <c r="P517" i="4"/>
  <c r="P541" i="4"/>
  <c r="P556" i="4"/>
  <c r="P520" i="4"/>
  <c r="P549" i="4"/>
  <c r="P484" i="4"/>
  <c r="P424" i="4"/>
  <c r="P488" i="4"/>
  <c r="P442" i="4"/>
  <c r="P473" i="4"/>
  <c r="P350" i="4"/>
  <c r="P332" i="4"/>
  <c r="P366" i="4"/>
  <c r="P300" i="4"/>
  <c r="P335" i="4"/>
  <c r="P303" i="4"/>
  <c r="P308" i="4"/>
  <c r="P347" i="4"/>
  <c r="P268" i="4"/>
  <c r="P252" i="4"/>
  <c r="P239" i="4"/>
  <c r="P990" i="4"/>
  <c r="P926" i="4"/>
  <c r="P850" i="4"/>
  <c r="P875" i="4"/>
  <c r="P827" i="4"/>
  <c r="P702" i="4"/>
  <c r="P910" i="4"/>
  <c r="P754" i="4"/>
  <c r="P834" i="4"/>
  <c r="P755" i="4"/>
  <c r="P630" i="4"/>
  <c r="P742" i="4"/>
  <c r="P738" i="4"/>
  <c r="P719" i="4"/>
  <c r="P655" i="4"/>
  <c r="P644" i="4"/>
  <c r="P614" i="4"/>
  <c r="P611" i="4"/>
  <c r="P559" i="4"/>
  <c r="P548" i="4"/>
  <c r="P564" i="4"/>
  <c r="P454" i="4"/>
  <c r="P428" i="4"/>
  <c r="P477" i="4"/>
  <c r="P342" i="4"/>
  <c r="P329" i="4"/>
  <c r="P390" i="4"/>
  <c r="P358" i="4"/>
  <c r="P384" i="4"/>
  <c r="P353" i="4"/>
  <c r="P403" i="4"/>
  <c r="P364" i="4"/>
  <c r="P334" i="4"/>
  <c r="P290" i="4"/>
  <c r="P357" i="4"/>
  <c r="P298" i="4"/>
  <c r="P662" i="4"/>
  <c r="P801" i="4"/>
  <c r="P631" i="4"/>
  <c r="P608" i="4"/>
  <c r="P458" i="4"/>
  <c r="P326" i="4"/>
  <c r="P349" i="4"/>
  <c r="P316" i="4"/>
  <c r="P276" i="4"/>
  <c r="P117" i="4"/>
  <c r="P134" i="4"/>
  <c r="P144" i="4"/>
  <c r="P114" i="4"/>
  <c r="P71" i="4"/>
  <c r="P34" i="4"/>
  <c r="P19" i="4"/>
  <c r="P20" i="4"/>
  <c r="P15" i="4"/>
  <c r="P16" i="4"/>
  <c r="P40" i="4"/>
  <c r="P21" i="4"/>
  <c r="P137" i="4"/>
  <c r="P689" i="4"/>
  <c r="P704" i="4"/>
  <c r="P628" i="4"/>
  <c r="P627" i="4"/>
  <c r="P468" i="4"/>
  <c r="P330" i="4"/>
  <c r="P314" i="4"/>
  <c r="P238" i="4"/>
  <c r="P250" i="4"/>
  <c r="P262" i="4"/>
  <c r="P249" i="4"/>
  <c r="P226" i="4"/>
  <c r="P165" i="4"/>
  <c r="P194" i="4"/>
  <c r="P186" i="4"/>
  <c r="P110" i="4"/>
  <c r="P152" i="4"/>
  <c r="P127" i="4"/>
  <c r="P131" i="4"/>
  <c r="P79" i="4"/>
  <c r="P32" i="4"/>
  <c r="P37" i="4"/>
  <c r="P101" i="4"/>
  <c r="P69" i="4"/>
  <c r="P205" i="4"/>
  <c r="P199" i="4"/>
  <c r="P55" i="4"/>
  <c r="P911" i="4"/>
  <c r="P669" i="4"/>
  <c r="P481" i="4"/>
  <c r="P444" i="4"/>
  <c r="P322" i="4"/>
  <c r="P241" i="4"/>
  <c r="P800" i="4"/>
  <c r="P792" i="4"/>
  <c r="P720" i="4"/>
  <c r="P563" i="4"/>
  <c r="P568" i="4"/>
  <c r="P422" i="4"/>
  <c r="P356" i="4"/>
  <c r="P245" i="4"/>
  <c r="P278" i="4"/>
  <c r="P242" i="4"/>
  <c r="P222" i="4"/>
  <c r="P214" i="4"/>
  <c r="P257" i="4"/>
  <c r="P202" i="4"/>
  <c r="P153" i="4"/>
  <c r="P170" i="4"/>
  <c r="P129" i="4"/>
  <c r="P121" i="4"/>
  <c r="P63" i="4"/>
  <c r="P77" i="4"/>
  <c r="P62" i="4"/>
  <c r="P18" i="4"/>
  <c r="P195" i="4"/>
  <c r="P161" i="4"/>
  <c r="P147" i="4"/>
  <c r="P47" i="4"/>
  <c r="P51" i="4"/>
  <c r="P889" i="4"/>
  <c r="P435" i="4"/>
  <c r="P346" i="4"/>
  <c r="P339" i="4"/>
  <c r="P254" i="4"/>
  <c r="P218" i="4"/>
  <c r="P178" i="4"/>
  <c r="P998" i="4"/>
  <c r="P646" i="4"/>
  <c r="P782" i="4"/>
  <c r="P544" i="4"/>
  <c r="P498" i="4"/>
  <c r="P392" i="4"/>
  <c r="P354" i="4"/>
  <c r="P325" i="4"/>
  <c r="P307" i="4"/>
  <c r="P207" i="4"/>
  <c r="P173" i="4"/>
  <c r="P192" i="4"/>
  <c r="P154" i="4"/>
  <c r="P162" i="4"/>
  <c r="P177" i="4"/>
  <c r="P123" i="4"/>
  <c r="P93" i="4"/>
  <c r="P38" i="4"/>
  <c r="P41" i="4"/>
  <c r="P31" i="4"/>
  <c r="P46" i="4"/>
  <c r="P50" i="4"/>
  <c r="P48" i="4"/>
  <c r="P30" i="4"/>
  <c r="P44" i="4"/>
  <c r="P217" i="4"/>
  <c r="P163" i="4"/>
  <c r="P145" i="4"/>
  <c r="P560" i="4"/>
  <c r="P410" i="4"/>
  <c r="P311" i="4"/>
  <c r="P231" i="4"/>
  <c r="P126" i="4"/>
  <c r="P982" i="4"/>
  <c r="P779" i="4"/>
  <c r="P633" i="4"/>
  <c r="P550" i="4"/>
  <c r="P445" i="4"/>
  <c r="P426" i="4"/>
  <c r="P380" i="4"/>
  <c r="P399" i="4"/>
  <c r="P324" i="4"/>
  <c r="P271" i="4"/>
  <c r="P237" i="4"/>
  <c r="P270" i="4"/>
  <c r="P224" i="4"/>
  <c r="P918" i="4"/>
  <c r="P860" i="4"/>
  <c r="P881" i="4"/>
  <c r="P713" i="4"/>
  <c r="P668" i="4"/>
  <c r="P661" i="4"/>
  <c r="P587" i="4"/>
  <c r="P687" i="4"/>
  <c r="P583" i="4"/>
  <c r="P375" i="4"/>
  <c r="P310" i="4"/>
  <c r="P263" i="4"/>
  <c r="P200" i="4"/>
  <c r="P234" i="4"/>
  <c r="P181" i="4"/>
  <c r="P189" i="4"/>
  <c r="P130" i="4"/>
  <c r="P138" i="4"/>
  <c r="P118" i="4"/>
  <c r="P49" i="4"/>
  <c r="P17" i="4"/>
  <c r="P882" i="4"/>
  <c r="P640" i="4"/>
  <c r="P512" i="4"/>
  <c r="P432" i="4"/>
  <c r="P367" i="4"/>
  <c r="P338" i="4"/>
  <c r="P312" i="4"/>
  <c r="P323" i="4"/>
  <c r="P261" i="4"/>
  <c r="P265" i="4"/>
  <c r="P244" i="4"/>
  <c r="P210" i="4"/>
  <c r="P216" i="4"/>
  <c r="P213" i="4"/>
  <c r="P209" i="4"/>
  <c r="P185" i="4"/>
  <c r="P146" i="4"/>
  <c r="P158" i="4"/>
  <c r="P151" i="4"/>
  <c r="P122" i="4"/>
  <c r="P139" i="4"/>
  <c r="P107" i="4"/>
  <c r="P64" i="4"/>
  <c r="P33" i="4"/>
  <c r="P109" i="4"/>
  <c r="P83" i="4"/>
  <c r="P39" i="4"/>
  <c r="P52" i="4"/>
  <c r="P35" i="4"/>
  <c r="P36" i="4"/>
  <c r="P42" i="4"/>
  <c r="P54" i="4"/>
  <c r="P934" i="4"/>
  <c r="P603" i="4"/>
  <c r="P524" i="4"/>
  <c r="P206" i="4"/>
  <c r="P85" i="4"/>
  <c r="P22" i="4"/>
  <c r="P72" i="4"/>
  <c r="P86" i="4"/>
  <c r="P29" i="4"/>
  <c r="P53" i="4"/>
  <c r="P57" i="4"/>
  <c r="P43" i="4"/>
  <c r="P221" i="4"/>
  <c r="P27" i="4"/>
  <c r="P23" i="4"/>
  <c r="P26" i="4"/>
  <c r="P25" i="4"/>
  <c r="P78" i="4"/>
  <c r="P24" i="4"/>
  <c r="P70" i="4"/>
  <c r="P61" i="4"/>
  <c r="P45" i="4"/>
  <c r="P75" i="4"/>
  <c r="P28" i="4"/>
  <c r="S2" i="9"/>
  <c r="C2" i="9"/>
  <c r="AI2" i="9"/>
  <c r="K2" i="9"/>
  <c r="AA2" i="9"/>
  <c r="AQ2" i="9"/>
  <c r="M93" i="4"/>
  <c r="M94" i="4"/>
  <c r="M36" i="4"/>
  <c r="M49" i="4"/>
  <c r="M50" i="4"/>
  <c r="M75" i="4"/>
  <c r="M100" i="4"/>
  <c r="M105" i="4"/>
  <c r="M125" i="4"/>
  <c r="M40" i="4"/>
  <c r="M44" i="4"/>
  <c r="M59" i="4"/>
  <c r="M67" i="4"/>
  <c r="M69" i="4"/>
  <c r="M103" i="4"/>
  <c r="M129" i="4"/>
  <c r="M45" i="4"/>
  <c r="M48" i="4"/>
  <c r="M80" i="4"/>
  <c r="M112" i="4"/>
  <c r="M118" i="4"/>
  <c r="M124" i="4"/>
  <c r="M130" i="4"/>
  <c r="M76" i="4"/>
  <c r="M87" i="4"/>
  <c r="M91" i="4"/>
  <c r="M111" i="4"/>
  <c r="M116" i="4"/>
  <c r="M120" i="4"/>
  <c r="M132" i="4"/>
  <c r="M55" i="4"/>
  <c r="M71" i="4"/>
  <c r="M73" i="4"/>
  <c r="M78" i="4"/>
  <c r="M92" i="4"/>
  <c r="M95" i="4"/>
  <c r="M131" i="4"/>
  <c r="M52" i="4"/>
  <c r="M60" i="4"/>
  <c r="M68" i="4"/>
  <c r="M142" i="4"/>
  <c r="M161" i="4"/>
  <c r="M171" i="4"/>
  <c r="M213" i="4"/>
  <c r="M228" i="4"/>
  <c r="M234" i="4"/>
  <c r="M257" i="4"/>
  <c r="M273" i="4"/>
  <c r="M289" i="4"/>
  <c r="M309" i="4"/>
  <c r="M319" i="4"/>
  <c r="M336" i="4"/>
  <c r="M338" i="4"/>
  <c r="M344" i="4"/>
  <c r="M362" i="4"/>
  <c r="M391" i="4"/>
  <c r="M401" i="4"/>
  <c r="M407" i="4"/>
  <c r="M427" i="4"/>
  <c r="M471" i="4"/>
  <c r="M482" i="4"/>
  <c r="M506" i="4"/>
  <c r="M65" i="4"/>
  <c r="M152" i="4"/>
  <c r="M164" i="4"/>
  <c r="M166" i="4"/>
  <c r="M184" i="4"/>
  <c r="M206" i="4"/>
  <c r="M221" i="4"/>
  <c r="M222" i="4"/>
  <c r="M226" i="4"/>
  <c r="M232" i="4"/>
  <c r="M244" i="4"/>
  <c r="M247" i="4"/>
  <c r="M255" i="4"/>
  <c r="M274" i="4"/>
  <c r="M298" i="4"/>
  <c r="M307" i="4"/>
  <c r="M315" i="4"/>
  <c r="M322" i="4"/>
  <c r="M332" i="4"/>
  <c r="M377" i="4"/>
  <c r="M381" i="4"/>
  <c r="M397" i="4"/>
  <c r="M413" i="4"/>
  <c r="M429" i="4"/>
  <c r="M453" i="4"/>
  <c r="M469" i="4"/>
  <c r="M480" i="4"/>
  <c r="M102" i="4"/>
  <c r="M176" i="4"/>
  <c r="M180" i="4"/>
  <c r="M202" i="4"/>
  <c r="M236" i="4"/>
  <c r="M267" i="4"/>
  <c r="M272" i="4"/>
  <c r="M283" i="4"/>
  <c r="M288" i="4"/>
  <c r="M291" i="4"/>
  <c r="M331" i="4"/>
  <c r="M349" i="4"/>
  <c r="M351" i="4"/>
  <c r="M355" i="4"/>
  <c r="M356" i="4"/>
  <c r="M360" i="4"/>
  <c r="M370" i="4"/>
  <c r="M393" i="4"/>
  <c r="M441" i="4"/>
  <c r="M464" i="4"/>
  <c r="M475" i="4"/>
  <c r="M485" i="4"/>
  <c r="M123" i="4"/>
  <c r="M133" i="4"/>
  <c r="M141" i="4"/>
  <c r="M188" i="4"/>
  <c r="M196" i="4"/>
  <c r="M204" i="4"/>
  <c r="M227" i="4"/>
  <c r="M235" i="4"/>
  <c r="M259" i="4"/>
  <c r="M320" i="4"/>
  <c r="M327" i="4"/>
  <c r="M333" i="4"/>
  <c r="M347" i="4"/>
  <c r="M376" i="4"/>
  <c r="M400" i="4"/>
  <c r="M402" i="4"/>
  <c r="M409" i="4"/>
  <c r="M423" i="4"/>
  <c r="M433" i="4"/>
  <c r="M487" i="4"/>
  <c r="M493" i="4"/>
  <c r="M495" i="4"/>
  <c r="M83" i="4"/>
  <c r="M86" i="4"/>
  <c r="M101" i="4"/>
  <c r="M137" i="4"/>
  <c r="M138" i="4"/>
  <c r="M179" i="4"/>
  <c r="M187" i="4"/>
  <c r="M189" i="4"/>
  <c r="M203" i="4"/>
  <c r="M208" i="4"/>
  <c r="M229" i="4"/>
  <c r="M258" i="4"/>
  <c r="M261" i="4"/>
  <c r="M295" i="4"/>
  <c r="M303" i="4"/>
  <c r="M306" i="4"/>
  <c r="M314" i="4"/>
  <c r="M316" i="4"/>
  <c r="M317" i="4"/>
  <c r="M323" i="4"/>
  <c r="M339" i="4"/>
  <c r="M341" i="4"/>
  <c r="M357" i="4"/>
  <c r="M425" i="4"/>
  <c r="M440" i="4"/>
  <c r="M442" i="4"/>
  <c r="M467" i="4"/>
  <c r="M472" i="4"/>
  <c r="M474" i="4"/>
  <c r="M500" i="4"/>
  <c r="M508" i="4"/>
  <c r="M97" i="4"/>
  <c r="M108" i="4"/>
  <c r="M140" i="4"/>
  <c r="M149" i="4"/>
  <c r="M160" i="4"/>
  <c r="M170" i="4"/>
  <c r="M172" i="4"/>
  <c r="M192" i="4"/>
  <c r="M224" i="4"/>
  <c r="M243" i="4"/>
  <c r="M248" i="4"/>
  <c r="M265" i="4"/>
  <c r="M266" i="4"/>
  <c r="M279" i="4"/>
  <c r="M281" i="4"/>
  <c r="M285" i="4"/>
  <c r="M297" i="4"/>
  <c r="M300" i="4"/>
  <c r="M301" i="4"/>
  <c r="M311" i="4"/>
  <c r="M328" i="4"/>
  <c r="M335" i="4"/>
  <c r="M343" i="4"/>
  <c r="M352" i="4"/>
  <c r="M379" i="4"/>
  <c r="M386" i="4"/>
  <c r="M408" i="4"/>
  <c r="M411" i="4"/>
  <c r="M418" i="4"/>
  <c r="M450" i="4"/>
  <c r="M190" i="4"/>
  <c r="M230" i="4"/>
  <c r="M275" i="4"/>
  <c r="M361" i="4"/>
  <c r="M463" i="4"/>
  <c r="M483" i="4"/>
  <c r="M511" i="4"/>
  <c r="M515" i="4"/>
  <c r="M539" i="4"/>
  <c r="M552" i="4"/>
  <c r="M566" i="4"/>
  <c r="M597" i="4"/>
  <c r="M599" i="4"/>
  <c r="M613" i="4"/>
  <c r="M791" i="4"/>
  <c r="M826" i="4"/>
  <c r="M834" i="4"/>
  <c r="M878" i="4"/>
  <c r="M879" i="4"/>
  <c r="M886" i="4"/>
  <c r="M900" i="4"/>
  <c r="M104" i="4"/>
  <c r="M148" i="4"/>
  <c r="M233" i="4"/>
  <c r="M282" i="4"/>
  <c r="M375" i="4"/>
  <c r="M390" i="4"/>
  <c r="M491" i="4"/>
  <c r="M499" i="4"/>
  <c r="M514" i="4"/>
  <c r="M536" i="4"/>
  <c r="M549" i="4"/>
  <c r="M562" i="4"/>
  <c r="M568" i="4"/>
  <c r="M576" i="4"/>
  <c r="M602" i="4"/>
  <c r="M614" i="4"/>
  <c r="M778" i="4"/>
  <c r="M780" i="4"/>
  <c r="M807" i="4"/>
  <c r="M819" i="4"/>
  <c r="M843" i="4"/>
  <c r="M846" i="4"/>
  <c r="M851" i="4"/>
  <c r="M855" i="4"/>
  <c r="M863" i="4"/>
  <c r="M876" i="4"/>
  <c r="M883" i="4"/>
  <c r="M902" i="4"/>
  <c r="M195" i="4"/>
  <c r="M201" i="4"/>
  <c r="M253" i="4"/>
  <c r="M296" i="4"/>
  <c r="M330" i="4"/>
  <c r="M365" i="4"/>
  <c r="M434" i="4"/>
  <c r="M466" i="4"/>
  <c r="M523" i="4"/>
  <c r="M533" i="4"/>
  <c r="M538" i="4"/>
  <c r="M547" i="4"/>
  <c r="M558" i="4"/>
  <c r="M574" i="4"/>
  <c r="M586" i="4"/>
  <c r="M610" i="4"/>
  <c r="M616" i="4"/>
  <c r="M786" i="4"/>
  <c r="M814" i="4"/>
  <c r="M835" i="4"/>
  <c r="M880" i="4"/>
  <c r="M888" i="4"/>
  <c r="M220" i="4"/>
  <c r="M325" i="4"/>
  <c r="M449" i="4"/>
  <c r="M461" i="4"/>
  <c r="M476" i="4"/>
  <c r="M519" i="4"/>
  <c r="M546" i="4"/>
  <c r="M564" i="4"/>
  <c r="M591" i="4"/>
  <c r="M607" i="4"/>
  <c r="M795" i="4"/>
  <c r="M803" i="4"/>
  <c r="M844" i="4"/>
  <c r="M866" i="4"/>
  <c r="M870" i="4"/>
  <c r="M156" i="4"/>
  <c r="M225" i="4"/>
  <c r="M239" i="4"/>
  <c r="M249" i="4"/>
  <c r="M280" i="4"/>
  <c r="M346" i="4"/>
  <c r="M354" i="4"/>
  <c r="M359" i="4"/>
  <c r="M364" i="4"/>
  <c r="M367" i="4"/>
  <c r="M385" i="4"/>
  <c r="M395" i="4"/>
  <c r="M521" i="4"/>
  <c r="M525" i="4"/>
  <c r="M529" i="4"/>
  <c r="M551" i="4"/>
  <c r="M560" i="4"/>
  <c r="M582" i="4"/>
  <c r="M594" i="4"/>
  <c r="M598" i="4"/>
  <c r="M617" i="4"/>
  <c r="M776" i="4"/>
  <c r="M788" i="4"/>
  <c r="M804" i="4"/>
  <c r="M810" i="4"/>
  <c r="M815" i="4"/>
  <c r="M820" i="4"/>
  <c r="M823" i="4"/>
  <c r="M828" i="4"/>
  <c r="M867" i="4"/>
  <c r="M894" i="4"/>
  <c r="M898" i="4"/>
  <c r="M162" i="4"/>
  <c r="M212" i="4"/>
  <c r="M299" i="4"/>
  <c r="M363" i="4"/>
  <c r="M398" i="4"/>
  <c r="M430" i="4"/>
  <c r="M443" i="4"/>
  <c r="M504" i="4"/>
  <c r="M520" i="4"/>
  <c r="M554" i="4"/>
  <c r="M556" i="4"/>
  <c r="M572" i="4"/>
  <c r="M584" i="4"/>
  <c r="M608" i="4"/>
  <c r="M763" i="4"/>
  <c r="M767" i="4"/>
  <c r="M818" i="4"/>
  <c r="M882" i="4"/>
  <c r="M890" i="4"/>
  <c r="M155" i="4"/>
  <c r="M251" i="4"/>
  <c r="M287" i="4"/>
  <c r="M304" i="4"/>
  <c r="M369" i="4"/>
  <c r="M439" i="4"/>
  <c r="M457" i="4"/>
  <c r="M535" i="4"/>
  <c r="M540" i="4"/>
  <c r="M570" i="4"/>
  <c r="M578" i="4"/>
  <c r="M600" i="4"/>
  <c r="M771" i="4"/>
  <c r="M806" i="4"/>
  <c r="M808" i="4"/>
  <c r="M856" i="4"/>
  <c r="M868" i="4"/>
  <c r="M871" i="4"/>
  <c r="M884" i="4"/>
  <c r="M174" i="4"/>
  <c r="M211" i="4"/>
  <c r="M484" i="4"/>
  <c r="M507" i="4"/>
  <c r="M528" i="4"/>
  <c r="M908" i="4"/>
  <c r="M912" i="4"/>
  <c r="M915" i="4"/>
  <c r="M919" i="4"/>
  <c r="M923" i="4"/>
  <c r="M927" i="4"/>
  <c r="M931" i="4"/>
  <c r="M935" i="4"/>
  <c r="M939" i="4"/>
  <c r="M943" i="4"/>
  <c r="M947" i="4"/>
  <c r="M951" i="4"/>
  <c r="M955" i="4"/>
  <c r="M959" i="4"/>
  <c r="M963" i="4"/>
  <c r="M967" i="4"/>
  <c r="M971" i="4"/>
  <c r="M975" i="4"/>
  <c r="M979" i="4"/>
  <c r="M983" i="4"/>
  <c r="M987" i="4"/>
  <c r="M991" i="4"/>
  <c r="M995" i="4"/>
  <c r="M999" i="4"/>
  <c r="M417" i="4"/>
  <c r="M590" i="4"/>
  <c r="M774" i="4"/>
  <c r="M903" i="4"/>
  <c r="M950" i="4"/>
  <c r="M970" i="4"/>
  <c r="M982" i="4"/>
  <c r="M986" i="4"/>
  <c r="M899" i="4"/>
  <c r="M606" i="4"/>
  <c r="M824" i="4"/>
  <c r="M831" i="4"/>
  <c r="M914" i="4"/>
  <c r="M918" i="4"/>
  <c r="M922" i="4"/>
  <c r="M926" i="4"/>
  <c r="M930" i="4"/>
  <c r="M934" i="4"/>
  <c r="M938" i="4"/>
  <c r="M942" i="4"/>
  <c r="M946" i="4"/>
  <c r="M954" i="4"/>
  <c r="M958" i="4"/>
  <c r="M962" i="4"/>
  <c r="M966" i="4"/>
  <c r="M974" i="4"/>
  <c r="M978" i="4"/>
  <c r="M990" i="4"/>
  <c r="M994" i="4"/>
  <c r="M998" i="4"/>
  <c r="M993" i="4"/>
  <c r="M997" i="4"/>
  <c r="M193" i="4"/>
  <c r="M139" i="4"/>
  <c r="M312" i="4"/>
  <c r="M580" i="4"/>
  <c r="M802" i="4"/>
  <c r="M913" i="4"/>
  <c r="M917" i="4"/>
  <c r="M921" i="4"/>
  <c r="M925" i="4"/>
  <c r="M929" i="4"/>
  <c r="M933" i="4"/>
  <c r="M937" i="4"/>
  <c r="M941" i="4"/>
  <c r="M945" i="4"/>
  <c r="M949" i="4"/>
  <c r="M953" i="4"/>
  <c r="M957" i="4"/>
  <c r="M961" i="4"/>
  <c r="M965" i="4"/>
  <c r="M969" i="4"/>
  <c r="M973" i="4"/>
  <c r="M977" i="4"/>
  <c r="M981" i="4"/>
  <c r="M985" i="4"/>
  <c r="M989" i="4"/>
  <c r="M54" i="4"/>
  <c r="M197" i="4"/>
  <c r="M904" i="4"/>
  <c r="M910" i="4"/>
  <c r="M218" i="4"/>
  <c r="M531" i="4"/>
  <c r="M790" i="4"/>
  <c r="M916" i="4"/>
  <c r="M920" i="4"/>
  <c r="M924" i="4"/>
  <c r="M928" i="4"/>
  <c r="M932" i="4"/>
  <c r="M936" i="4"/>
  <c r="M940" i="4"/>
  <c r="M944" i="4"/>
  <c r="M948" i="4"/>
  <c r="M952" i="4"/>
  <c r="M956" i="4"/>
  <c r="M960" i="4"/>
  <c r="M964" i="4"/>
  <c r="M968" i="4"/>
  <c r="M972" i="4"/>
  <c r="M976" i="4"/>
  <c r="M980" i="4"/>
  <c r="M984" i="4"/>
  <c r="M988" i="4"/>
  <c r="M992" i="4"/>
  <c r="M996" i="4"/>
  <c r="M1000" i="4"/>
  <c r="M850" i="4"/>
  <c r="M840" i="4"/>
  <c r="M892" i="4"/>
  <c r="M836" i="4"/>
  <c r="M782" i="4"/>
  <c r="M308" i="4"/>
  <c r="M146" i="4"/>
  <c r="M150" i="4"/>
  <c r="M383" i="4"/>
  <c r="M109" i="4"/>
  <c r="M768" i="4"/>
  <c r="M816" i="4"/>
  <c r="M825" i="4"/>
  <c r="M683" i="4"/>
  <c r="M571" i="4"/>
  <c r="M853" i="4"/>
  <c r="M702" i="4"/>
  <c r="M754" i="4"/>
  <c r="M723" i="4"/>
  <c r="M817" i="4"/>
  <c r="M755" i="4"/>
  <c r="M678" i="4"/>
  <c r="M630" i="4"/>
  <c r="M742" i="4"/>
  <c r="M745" i="4"/>
  <c r="M738" i="4"/>
  <c r="M691" i="4"/>
  <c r="M672" i="4"/>
  <c r="M660" i="4"/>
  <c r="M725" i="4"/>
  <c r="M838" i="4"/>
  <c r="M839" i="4"/>
  <c r="M516" i="4"/>
  <c r="M394" i="4"/>
  <c r="M775" i="4"/>
  <c r="M860" i="4"/>
  <c r="M89" i="4"/>
  <c r="M419" i="4"/>
  <c r="M168" i="4"/>
  <c r="M862" i="4"/>
  <c r="M796" i="4"/>
  <c r="M877" i="4"/>
  <c r="M766" i="4"/>
  <c r="M736" i="4"/>
  <c r="M905" i="4"/>
  <c r="M865" i="4"/>
  <c r="M792" i="4"/>
  <c r="M811" i="4"/>
  <c r="M773" i="4"/>
  <c r="M744" i="4"/>
  <c r="M688" i="4"/>
  <c r="M654" i="4"/>
  <c r="M731" i="4"/>
  <c r="M752" i="4"/>
  <c r="M716" i="4"/>
  <c r="M673" i="4"/>
  <c r="M749" i="4"/>
  <c r="M685" i="4"/>
  <c r="M858" i="4"/>
  <c r="M477" i="4"/>
  <c r="M324" i="4"/>
  <c r="M872" i="4"/>
  <c r="M490" i="4"/>
  <c r="M61" i="4"/>
  <c r="M1003" i="4"/>
  <c r="M906" i="4"/>
  <c r="M761" i="4"/>
  <c r="M901" i="4"/>
  <c r="M841" i="4"/>
  <c r="M809" i="4"/>
  <c r="M875" i="4"/>
  <c r="M822" i="4"/>
  <c r="M488" i="4"/>
  <c r="M85" i="4"/>
  <c r="M81" i="4"/>
  <c r="M99" i="4"/>
  <c r="M896" i="4"/>
  <c r="M708" i="4"/>
  <c r="M864" i="4"/>
  <c r="M662" i="4"/>
  <c r="M789" i="4"/>
  <c r="M747" i="4"/>
  <c r="M897" i="4"/>
  <c r="M842" i="4"/>
  <c r="M646" i="4"/>
  <c r="M799" i="4"/>
  <c r="M787" i="4"/>
  <c r="M783" i="4"/>
  <c r="M689" i="4"/>
  <c r="M664" i="4"/>
  <c r="M713" i="4"/>
  <c r="M696" i="4"/>
  <c r="M720" i="4"/>
  <c r="M675" i="4"/>
  <c r="M756" i="4"/>
  <c r="M668" i="4"/>
  <c r="M643" i="4"/>
  <c r="M640" i="4"/>
  <c r="M704" i="4"/>
  <c r="M603" i="4"/>
  <c r="M543" i="4"/>
  <c r="M733" i="4"/>
  <c r="M669" i="4"/>
  <c r="M628" i="4"/>
  <c r="M621" i="4"/>
  <c r="M509" i="4"/>
  <c r="M256" i="4"/>
  <c r="M387" i="4"/>
  <c r="M426" i="4"/>
  <c r="M88" i="4"/>
  <c r="M1002" i="4"/>
  <c r="M837" i="4"/>
  <c r="M847" i="4"/>
  <c r="M832" i="4"/>
  <c r="M770" i="4"/>
  <c r="M764" i="4"/>
  <c r="M891" i="4"/>
  <c r="M857" i="4"/>
  <c r="M849" i="4"/>
  <c r="M859" i="4"/>
  <c r="M772" i="4"/>
  <c r="M852" i="4"/>
  <c r="M833" i="4"/>
  <c r="M762" i="4"/>
  <c r="M748" i="4"/>
  <c r="M694" i="4"/>
  <c r="M665" i="4"/>
  <c r="M651" i="4"/>
  <c r="M648" i="4"/>
  <c r="M589" i="4"/>
  <c r="M753" i="4"/>
  <c r="M735" i="4"/>
  <c r="M707" i="4"/>
  <c r="M784" i="4"/>
  <c r="M681" i="4"/>
  <c r="M676" i="4"/>
  <c r="M636" i="4"/>
  <c r="M821" i="4"/>
  <c r="M715" i="4"/>
  <c r="M622" i="4"/>
  <c r="M555" i="4"/>
  <c r="M781" i="4"/>
  <c r="M757" i="4"/>
  <c r="M693" i="4"/>
  <c r="M612" i="4"/>
  <c r="M593" i="4"/>
  <c r="M527" i="4"/>
  <c r="M492" i="4"/>
  <c r="M405" i="4"/>
  <c r="M157" i="4"/>
  <c r="M1001" i="4"/>
  <c r="M907" i="4"/>
  <c r="M889" i="4"/>
  <c r="M881" i="4"/>
  <c r="M827" i="4"/>
  <c r="M801" i="4"/>
  <c r="M712" i="4"/>
  <c r="M751" i="4"/>
  <c r="M728" i="4"/>
  <c r="M714" i="4"/>
  <c r="M700" i="4"/>
  <c r="M656" i="4"/>
  <c r="M649" i="4"/>
  <c r="M629" i="4"/>
  <c r="M739" i="4"/>
  <c r="M692" i="4"/>
  <c r="M741" i="4"/>
  <c r="M677" i="4"/>
  <c r="M895" i="4"/>
  <c r="M887" i="4"/>
  <c r="M147" i="4"/>
  <c r="M242" i="4"/>
  <c r="M373" i="4"/>
  <c r="M830" i="4"/>
  <c r="M845" i="4"/>
  <c r="M740" i="4"/>
  <c r="M785" i="4"/>
  <c r="M722" i="4"/>
  <c r="M874" i="4"/>
  <c r="M805" i="4"/>
  <c r="M812" i="4"/>
  <c r="M793" i="4"/>
  <c r="M779" i="4"/>
  <c r="M760" i="4"/>
  <c r="M829" i="4"/>
  <c r="M737" i="4"/>
  <c r="M724" i="4"/>
  <c r="M657" i="4"/>
  <c r="M726" i="4"/>
  <c r="M734" i="4"/>
  <c r="M730" i="4"/>
  <c r="M710" i="4"/>
  <c r="M705" i="4"/>
  <c r="M659" i="4"/>
  <c r="M641" i="4"/>
  <c r="M637" i="4"/>
  <c r="M813" i="4"/>
  <c r="M701" i="4"/>
  <c r="M650" i="4"/>
  <c r="M911" i="4"/>
  <c r="M697" i="4"/>
  <c r="M750" i="4"/>
  <c r="M699" i="4"/>
  <c r="M667" i="4"/>
  <c r="M653" i="4"/>
  <c r="M711" i="4"/>
  <c r="M695" i="4"/>
  <c r="M671" i="4"/>
  <c r="M601" i="4"/>
  <c r="M579" i="4"/>
  <c r="M596" i="4"/>
  <c r="M518" i="4"/>
  <c r="M517" i="4"/>
  <c r="M577" i="4"/>
  <c r="M410" i="4"/>
  <c r="M452" i="4"/>
  <c r="M451" i="4"/>
  <c r="M329" i="4"/>
  <c r="M353" i="4"/>
  <c r="M348" i="4"/>
  <c r="M384" i="4"/>
  <c r="M293" i="4"/>
  <c r="M800" i="4"/>
  <c r="M893" i="4"/>
  <c r="M769" i="4"/>
  <c r="M706" i="4"/>
  <c r="M729" i="4"/>
  <c r="M666" i="4"/>
  <c r="M642" i="4"/>
  <c r="M727" i="4"/>
  <c r="M638" i="4"/>
  <c r="M624" i="4"/>
  <c r="M541" i="4"/>
  <c r="M524" i="4"/>
  <c r="M479" i="4"/>
  <c r="M513" i="4"/>
  <c r="M619" i="4"/>
  <c r="M573" i="4"/>
  <c r="M503" i="4"/>
  <c r="M368" i="4"/>
  <c r="M444" i="4"/>
  <c r="M392" i="4"/>
  <c r="M342" i="4"/>
  <c r="M358" i="4"/>
  <c r="M396" i="4"/>
  <c r="M470" i="4"/>
  <c r="M340" i="4"/>
  <c r="M416" i="4"/>
  <c r="M334" i="4"/>
  <c r="M250" i="4"/>
  <c r="M269" i="4"/>
  <c r="M145" i="4"/>
  <c r="M848" i="4"/>
  <c r="M415" i="4"/>
  <c r="M909" i="4"/>
  <c r="M732" i="4"/>
  <c r="M682" i="4"/>
  <c r="M645" i="4"/>
  <c r="M604" i="4"/>
  <c r="M632" i="4"/>
  <c r="M575" i="4"/>
  <c r="M679" i="4"/>
  <c r="M647" i="4"/>
  <c r="M592" i="4"/>
  <c r="M595" i="4"/>
  <c r="M609" i="4"/>
  <c r="M559" i="4"/>
  <c r="M625" i="4"/>
  <c r="M496" i="4"/>
  <c r="M615" i="4"/>
  <c r="M569" i="4"/>
  <c r="M454" i="4"/>
  <c r="M473" i="4"/>
  <c r="M399" i="4"/>
  <c r="M326" i="4"/>
  <c r="M372" i="4"/>
  <c r="M310" i="4"/>
  <c r="M313" i="4"/>
  <c r="M263" i="4"/>
  <c r="M237" i="4"/>
  <c r="M873" i="4"/>
  <c r="M684" i="4"/>
  <c r="M652" i="4"/>
  <c r="M618" i="4"/>
  <c r="M627" i="4"/>
  <c r="M588" i="4"/>
  <c r="M548" i="4"/>
  <c r="M563" i="4"/>
  <c r="M583" i="4"/>
  <c r="M522" i="4"/>
  <c r="M455" i="4"/>
  <c r="M537" i="4"/>
  <c r="M481" i="4"/>
  <c r="M544" i="4"/>
  <c r="M512" i="4"/>
  <c r="M565" i="4"/>
  <c r="M447" i="4"/>
  <c r="M446" i="4"/>
  <c r="M445" i="4"/>
  <c r="M526" i="4"/>
  <c r="M422" i="4"/>
  <c r="M389" i="4"/>
  <c r="M502" i="4"/>
  <c r="M436" i="4"/>
  <c r="M380" i="4"/>
  <c r="M305" i="4"/>
  <c r="M238" i="4"/>
  <c r="M277" i="4"/>
  <c r="M869" i="4"/>
  <c r="M861" i="4"/>
  <c r="M758" i="4"/>
  <c r="M746" i="4"/>
  <c r="M680" i="4"/>
  <c r="M658" i="4"/>
  <c r="M639" i="4"/>
  <c r="M719" i="4"/>
  <c r="M703" i="4"/>
  <c r="M655" i="4"/>
  <c r="M644" i="4"/>
  <c r="M611" i="4"/>
  <c r="M498" i="4"/>
  <c r="M561" i="4"/>
  <c r="M542" i="4"/>
  <c r="M435" i="4"/>
  <c r="M460" i="4"/>
  <c r="M414" i="4"/>
  <c r="M459" i="4"/>
  <c r="M456" i="4"/>
  <c r="M378" i="4"/>
  <c r="M366" i="4"/>
  <c r="M337" i="4"/>
  <c r="M345" i="4"/>
  <c r="M321" i="4"/>
  <c r="M494" i="4"/>
  <c r="M462" i="4"/>
  <c r="M404" i="4"/>
  <c r="M448" i="4"/>
  <c r="M271" i="4"/>
  <c r="M292" i="4"/>
  <c r="M290" i="4"/>
  <c r="M318" i="4"/>
  <c r="M245" i="4"/>
  <c r="M262" i="4"/>
  <c r="M854" i="4"/>
  <c r="M798" i="4"/>
  <c r="M698" i="4"/>
  <c r="M885" i="4"/>
  <c r="M626" i="4"/>
  <c r="M670" i="4"/>
  <c r="M794" i="4"/>
  <c r="M797" i="4"/>
  <c r="M690" i="4"/>
  <c r="M709" i="4"/>
  <c r="M661" i="4"/>
  <c r="M663" i="4"/>
  <c r="M431" i="4"/>
  <c r="M532" i="4"/>
  <c r="M545" i="4"/>
  <c r="M585" i="4"/>
  <c r="M553" i="4"/>
  <c r="M421" i="4"/>
  <c r="M489" i="4"/>
  <c r="M424" i="4"/>
  <c r="M465" i="4"/>
  <c r="M371" i="4"/>
  <c r="M478" i="4"/>
  <c r="M759" i="4"/>
  <c r="M623" i="4"/>
  <c r="M635" i="4"/>
  <c r="M505" i="4"/>
  <c r="M428" i="4"/>
  <c r="M350" i="4"/>
  <c r="M406" i="4"/>
  <c r="M241" i="4"/>
  <c r="M252" i="4"/>
  <c r="M214" i="4"/>
  <c r="M210" i="4"/>
  <c r="M128" i="4"/>
  <c r="M113" i="4"/>
  <c r="M115" i="4"/>
  <c r="M57" i="4"/>
  <c r="M82" i="4"/>
  <c r="M46" i="4"/>
  <c r="M58" i="4"/>
  <c r="M29" i="4"/>
  <c r="M26" i="4"/>
  <c r="M22" i="4"/>
  <c r="M510" i="4"/>
  <c r="M420" i="4"/>
  <c r="M302" i="4"/>
  <c r="M240" i="4"/>
  <c r="M205" i="4"/>
  <c r="M207" i="4"/>
  <c r="M173" i="4"/>
  <c r="M178" i="4"/>
  <c r="M144" i="4"/>
  <c r="M182" i="4"/>
  <c r="M183" i="4"/>
  <c r="M135" i="4"/>
  <c r="M122" i="4"/>
  <c r="M175" i="4"/>
  <c r="M64" i="4"/>
  <c r="M38" i="4"/>
  <c r="M106" i="4"/>
  <c r="M62" i="4"/>
  <c r="M41" i="4"/>
  <c r="M42" i="4"/>
  <c r="M24" i="4"/>
  <c r="M219" i="4"/>
  <c r="M254" i="4"/>
  <c r="M209" i="4"/>
  <c r="M199" i="4"/>
  <c r="M15" i="4"/>
  <c r="M587" i="4"/>
  <c r="M437" i="4"/>
  <c r="M200" i="4"/>
  <c r="M223" i="4"/>
  <c r="M605" i="4"/>
  <c r="M530" i="4"/>
  <c r="M432" i="4"/>
  <c r="M382" i="4"/>
  <c r="M260" i="4"/>
  <c r="M276" i="4"/>
  <c r="M231" i="4"/>
  <c r="M194" i="4"/>
  <c r="M134" i="4"/>
  <c r="M127" i="4"/>
  <c r="M143" i="4"/>
  <c r="M114" i="4"/>
  <c r="M96" i="4"/>
  <c r="M43" i="4"/>
  <c r="M51" i="4"/>
  <c r="M17" i="4"/>
  <c r="M37" i="4"/>
  <c r="M28" i="4"/>
  <c r="M27" i="4"/>
  <c r="M25" i="4"/>
  <c r="M23" i="4"/>
  <c r="M121" i="4"/>
  <c r="M158" i="4"/>
  <c r="M19" i="4"/>
  <c r="M20" i="4"/>
  <c r="M718" i="4"/>
  <c r="M216" i="4"/>
  <c r="M186" i="4"/>
  <c r="M153" i="4"/>
  <c r="M167" i="4"/>
  <c r="M743" i="4"/>
  <c r="M686" i="4"/>
  <c r="M717" i="4"/>
  <c r="M633" i="4"/>
  <c r="M468" i="4"/>
  <c r="M403" i="4"/>
  <c r="M486" i="4"/>
  <c r="M294" i="4"/>
  <c r="M286" i="4"/>
  <c r="M268" i="4"/>
  <c r="M278" i="4"/>
  <c r="M246" i="4"/>
  <c r="M191" i="4"/>
  <c r="M185" i="4"/>
  <c r="M117" i="4"/>
  <c r="M126" i="4"/>
  <c r="M84" i="4"/>
  <c r="M77" i="4"/>
  <c r="M119" i="4"/>
  <c r="M39" i="4"/>
  <c r="M98" i="4"/>
  <c r="M33" i="4"/>
  <c r="M53" i="4"/>
  <c r="M35" i="4"/>
  <c r="M70" i="4"/>
  <c r="M34" i="4"/>
  <c r="M687" i="4"/>
  <c r="M501" i="4"/>
  <c r="M534" i="4"/>
  <c r="M165" i="4"/>
  <c r="M777" i="4"/>
  <c r="M674" i="4"/>
  <c r="M620" i="4"/>
  <c r="M438" i="4"/>
  <c r="M264" i="4"/>
  <c r="M634" i="4"/>
  <c r="M581" i="4"/>
  <c r="M497" i="4"/>
  <c r="M374" i="4"/>
  <c r="M284" i="4"/>
  <c r="M270" i="4"/>
  <c r="M217" i="4"/>
  <c r="M151" i="4"/>
  <c r="M110" i="4"/>
  <c r="M47" i="4"/>
  <c r="M765" i="4"/>
  <c r="M631" i="4"/>
  <c r="M567" i="4"/>
  <c r="M550" i="4"/>
  <c r="M557" i="4"/>
  <c r="M458" i="4"/>
  <c r="M388" i="4"/>
  <c r="M412" i="4"/>
  <c r="M181" i="4"/>
  <c r="M163" i="4"/>
  <c r="M215" i="4"/>
  <c r="M198" i="4"/>
  <c r="M136" i="4"/>
  <c r="M177" i="4"/>
  <c r="M154" i="4"/>
  <c r="M63" i="4"/>
  <c r="M72" i="4"/>
  <c r="M31" i="4"/>
  <c r="M74" i="4"/>
  <c r="M30" i="4"/>
  <c r="M66" i="4"/>
  <c r="M16" i="4"/>
  <c r="M721" i="4"/>
  <c r="M159" i="4"/>
  <c r="M90" i="4"/>
  <c r="M21" i="4"/>
  <c r="M56" i="4"/>
  <c r="M79" i="4"/>
  <c r="M32" i="4"/>
  <c r="M18" i="4"/>
  <c r="M169" i="4"/>
  <c r="M107" i="4"/>
  <c r="W16" i="4"/>
  <c r="W19" i="4"/>
  <c r="W21" i="4"/>
  <c r="W23" i="4"/>
  <c r="W25" i="4"/>
  <c r="W27" i="4"/>
  <c r="W29" i="4"/>
  <c r="W31" i="4"/>
  <c r="W33" i="4"/>
  <c r="W35" i="4"/>
  <c r="W26" i="4"/>
  <c r="W34" i="4"/>
  <c r="W37" i="4"/>
  <c r="W39" i="4"/>
  <c r="W41" i="4"/>
  <c r="W43" i="4"/>
  <c r="W45" i="4"/>
  <c r="W47" i="4"/>
  <c r="W49" i="4"/>
  <c r="W51" i="4"/>
  <c r="W53" i="4"/>
  <c r="W55" i="4"/>
  <c r="W57" i="4"/>
  <c r="W59" i="4"/>
  <c r="W61" i="4"/>
  <c r="W63" i="4"/>
  <c r="W65" i="4"/>
  <c r="W67" i="4"/>
  <c r="W69" i="4"/>
  <c r="W71" i="4"/>
  <c r="W73" i="4"/>
  <c r="W22" i="4"/>
  <c r="W66" i="4"/>
  <c r="W28" i="4"/>
  <c r="W32" i="4"/>
  <c r="W48" i="4"/>
  <c r="W50" i="4"/>
  <c r="W60" i="4"/>
  <c r="W46" i="4"/>
  <c r="W70" i="4"/>
  <c r="W44" i="4"/>
  <c r="W52" i="4"/>
  <c r="W64" i="4"/>
  <c r="W76" i="4"/>
  <c r="W78" i="4"/>
  <c r="W80" i="4"/>
  <c r="W30" i="4"/>
  <c r="W40" i="4"/>
  <c r="W54" i="4"/>
  <c r="W68" i="4"/>
  <c r="W83" i="4"/>
  <c r="W38" i="4"/>
  <c r="W62" i="4"/>
  <c r="W89" i="4"/>
  <c r="W36" i="4"/>
  <c r="W56" i="4"/>
  <c r="W77" i="4"/>
  <c r="W81" i="4"/>
  <c r="W90" i="4"/>
  <c r="W92" i="4"/>
  <c r="W94" i="4"/>
  <c r="W20" i="4"/>
  <c r="W58" i="4"/>
  <c r="W86" i="4"/>
  <c r="W42" i="4"/>
  <c r="W84" i="4"/>
  <c r="W102" i="4"/>
  <c r="W110" i="4"/>
  <c r="W116" i="4"/>
  <c r="W74" i="4"/>
  <c r="W100" i="4"/>
  <c r="W101" i="4"/>
  <c r="W103" i="4"/>
  <c r="W111" i="4"/>
  <c r="W87" i="4"/>
  <c r="W98" i="4"/>
  <c r="W99" i="4"/>
  <c r="W104" i="4"/>
  <c r="W112" i="4"/>
  <c r="W117" i="4"/>
  <c r="W120" i="4"/>
  <c r="W122" i="4"/>
  <c r="W124" i="4"/>
  <c r="W126" i="4"/>
  <c r="W128" i="4"/>
  <c r="W130" i="4"/>
  <c r="W132" i="4"/>
  <c r="W134" i="4"/>
  <c r="W136" i="4"/>
  <c r="W138" i="4"/>
  <c r="W140" i="4"/>
  <c r="W142" i="4"/>
  <c r="W24" i="4"/>
  <c r="W75" i="4"/>
  <c r="W82" i="4"/>
  <c r="W91" i="4"/>
  <c r="W96" i="4"/>
  <c r="W97" i="4"/>
  <c r="W105" i="4"/>
  <c r="W113" i="4"/>
  <c r="W79" i="4"/>
  <c r="W85" i="4"/>
  <c r="W95" i="4"/>
  <c r="W106" i="4"/>
  <c r="W114" i="4"/>
  <c r="W72" i="4"/>
  <c r="W88" i="4"/>
  <c r="W107" i="4"/>
  <c r="W115" i="4"/>
  <c r="W118" i="4"/>
  <c r="W127" i="4"/>
  <c r="W135" i="4"/>
  <c r="W143" i="4"/>
  <c r="W145" i="4"/>
  <c r="W147" i="4"/>
  <c r="W149" i="4"/>
  <c r="W151" i="4"/>
  <c r="W153" i="4"/>
  <c r="W155" i="4"/>
  <c r="W157" i="4"/>
  <c r="W159" i="4"/>
  <c r="W161" i="4"/>
  <c r="W163" i="4"/>
  <c r="W165" i="4"/>
  <c r="W167" i="4"/>
  <c r="W169" i="4"/>
  <c r="W171" i="4"/>
  <c r="W173" i="4"/>
  <c r="W175" i="4"/>
  <c r="W177" i="4"/>
  <c r="W179" i="4"/>
  <c r="W181" i="4"/>
  <c r="W183" i="4"/>
  <c r="W185" i="4"/>
  <c r="W187" i="4"/>
  <c r="W93" i="4"/>
  <c r="W109" i="4"/>
  <c r="W119" i="4"/>
  <c r="W125" i="4"/>
  <c r="W133" i="4"/>
  <c r="W141" i="4"/>
  <c r="W123" i="4"/>
  <c r="W131" i="4"/>
  <c r="W139" i="4"/>
  <c r="W146" i="4"/>
  <c r="W148" i="4"/>
  <c r="W150" i="4"/>
  <c r="W152" i="4"/>
  <c r="W154" i="4"/>
  <c r="W156" i="4"/>
  <c r="W158" i="4"/>
  <c r="W160" i="4"/>
  <c r="W162" i="4"/>
  <c r="W164" i="4"/>
  <c r="W166" i="4"/>
  <c r="W168" i="4"/>
  <c r="W170" i="4"/>
  <c r="W172" i="4"/>
  <c r="W174" i="4"/>
  <c r="W176" i="4"/>
  <c r="W178" i="4"/>
  <c r="W180" i="4"/>
  <c r="W182" i="4"/>
  <c r="W184" i="4"/>
  <c r="W186" i="4"/>
  <c r="W189" i="4"/>
  <c r="W191" i="4"/>
  <c r="W193" i="4"/>
  <c r="W195" i="4"/>
  <c r="W197" i="4"/>
  <c r="W199" i="4"/>
  <c r="W201" i="4"/>
  <c r="W203" i="4"/>
  <c r="W205" i="4"/>
  <c r="W207" i="4"/>
  <c r="W209" i="4"/>
  <c r="W211" i="4"/>
  <c r="W213" i="4"/>
  <c r="W215" i="4"/>
  <c r="W217" i="4"/>
  <c r="W219" i="4"/>
  <c r="W221" i="4"/>
  <c r="W223" i="4"/>
  <c r="W225" i="4"/>
  <c r="W227" i="4"/>
  <c r="W137" i="4"/>
  <c r="W129" i="4"/>
  <c r="W188" i="4"/>
  <c r="W190" i="4"/>
  <c r="W192" i="4"/>
  <c r="W194" i="4"/>
  <c r="W196" i="4"/>
  <c r="W198" i="4"/>
  <c r="W200" i="4"/>
  <c r="W202" i="4"/>
  <c r="W204" i="4"/>
  <c r="W206" i="4"/>
  <c r="W208" i="4"/>
  <c r="W210" i="4"/>
  <c r="W212" i="4"/>
  <c r="W214" i="4"/>
  <c r="W216" i="4"/>
  <c r="W218" i="4"/>
  <c r="W220" i="4"/>
  <c r="W222" i="4"/>
  <c r="W224" i="4"/>
  <c r="W226" i="4"/>
  <c r="W228" i="4"/>
  <c r="W144" i="4"/>
  <c r="W108" i="4"/>
  <c r="W231" i="4"/>
  <c r="W233" i="4"/>
  <c r="W235" i="4"/>
  <c r="W237" i="4"/>
  <c r="W239" i="4"/>
  <c r="W241" i="4"/>
  <c r="W243" i="4"/>
  <c r="W245" i="4"/>
  <c r="W247" i="4"/>
  <c r="W249" i="4"/>
  <c r="W251" i="4"/>
  <c r="W253" i="4"/>
  <c r="W255" i="4"/>
  <c r="W257" i="4"/>
  <c r="W259" i="4"/>
  <c r="W261" i="4"/>
  <c r="W263" i="4"/>
  <c r="W265" i="4"/>
  <c r="W267" i="4"/>
  <c r="W269" i="4"/>
  <c r="W271" i="4"/>
  <c r="W121" i="4"/>
  <c r="W230" i="4"/>
  <c r="W232" i="4"/>
  <c r="W234" i="4"/>
  <c r="W236" i="4"/>
  <c r="W238" i="4"/>
  <c r="W240" i="4"/>
  <c r="W242" i="4"/>
  <c r="W244" i="4"/>
  <c r="W246" i="4"/>
  <c r="W248" i="4"/>
  <c r="W250" i="4"/>
  <c r="W252" i="4"/>
  <c r="W254" i="4"/>
  <c r="W256" i="4"/>
  <c r="W258" i="4"/>
  <c r="W260" i="4"/>
  <c r="W262" i="4"/>
  <c r="W264" i="4"/>
  <c r="W266" i="4"/>
  <c r="W268" i="4"/>
  <c r="W270" i="4"/>
  <c r="W229" i="4"/>
  <c r="W273" i="4"/>
  <c r="W275" i="4"/>
  <c r="W277" i="4"/>
  <c r="W279" i="4"/>
  <c r="W281" i="4"/>
  <c r="W283" i="4"/>
  <c r="W285" i="4"/>
  <c r="W287" i="4"/>
  <c r="W289" i="4"/>
  <c r="W291" i="4"/>
  <c r="W293" i="4"/>
  <c r="W295" i="4"/>
  <c r="W297" i="4"/>
  <c r="W299" i="4"/>
  <c r="W301" i="4"/>
  <c r="W303" i="4"/>
  <c r="W305" i="4"/>
  <c r="W307" i="4"/>
  <c r="W309" i="4"/>
  <c r="W311" i="4"/>
  <c r="W313" i="4"/>
  <c r="W315" i="4"/>
  <c r="W317" i="4"/>
  <c r="W319" i="4"/>
  <c r="W321" i="4"/>
  <c r="W323" i="4"/>
  <c r="W325" i="4"/>
  <c r="W327" i="4"/>
  <c r="W329" i="4"/>
  <c r="W331" i="4"/>
  <c r="W333" i="4"/>
  <c r="W335" i="4"/>
  <c r="W337" i="4"/>
  <c r="W339" i="4"/>
  <c r="W341" i="4"/>
  <c r="W343" i="4"/>
  <c r="W345" i="4"/>
  <c r="W347" i="4"/>
  <c r="W349" i="4"/>
  <c r="W351" i="4"/>
  <c r="W353" i="4"/>
  <c r="W355" i="4"/>
  <c r="W357" i="4"/>
  <c r="W359" i="4"/>
  <c r="W361" i="4"/>
  <c r="W363" i="4"/>
  <c r="W365" i="4"/>
  <c r="W367" i="4"/>
  <c r="W369" i="4"/>
  <c r="W371" i="4"/>
  <c r="W373" i="4"/>
  <c r="W375" i="4"/>
  <c r="W377" i="4"/>
  <c r="W274" i="4"/>
  <c r="W282" i="4"/>
  <c r="W290" i="4"/>
  <c r="W298" i="4"/>
  <c r="W306" i="4"/>
  <c r="W314" i="4"/>
  <c r="W322" i="4"/>
  <c r="W330" i="4"/>
  <c r="W338" i="4"/>
  <c r="W346" i="4"/>
  <c r="W354" i="4"/>
  <c r="W362" i="4"/>
  <c r="W370" i="4"/>
  <c r="W272" i="4"/>
  <c r="W280" i="4"/>
  <c r="W288" i="4"/>
  <c r="W296" i="4"/>
  <c r="W304" i="4"/>
  <c r="W312" i="4"/>
  <c r="W320" i="4"/>
  <c r="W328" i="4"/>
  <c r="W336" i="4"/>
  <c r="W344" i="4"/>
  <c r="W352" i="4"/>
  <c r="W360" i="4"/>
  <c r="W368" i="4"/>
  <c r="W376" i="4"/>
  <c r="W378" i="4"/>
  <c r="W380" i="4"/>
  <c r="W382" i="4"/>
  <c r="W384" i="4"/>
  <c r="W386" i="4"/>
  <c r="W388" i="4"/>
  <c r="W390" i="4"/>
  <c r="W392" i="4"/>
  <c r="W394" i="4"/>
  <c r="W396" i="4"/>
  <c r="W398" i="4"/>
  <c r="W400" i="4"/>
  <c r="W402" i="4"/>
  <c r="W404" i="4"/>
  <c r="W406" i="4"/>
  <c r="W408" i="4"/>
  <c r="W410" i="4"/>
  <c r="W412" i="4"/>
  <c r="W414" i="4"/>
  <c r="W416" i="4"/>
  <c r="W418" i="4"/>
  <c r="W420" i="4"/>
  <c r="W422" i="4"/>
  <c r="W424" i="4"/>
  <c r="W426" i="4"/>
  <c r="W428" i="4"/>
  <c r="W430" i="4"/>
  <c r="W432" i="4"/>
  <c r="W434" i="4"/>
  <c r="W436" i="4"/>
  <c r="W438" i="4"/>
  <c r="W440" i="4"/>
  <c r="W442" i="4"/>
  <c r="W444" i="4"/>
  <c r="W446" i="4"/>
  <c r="W448" i="4"/>
  <c r="W450" i="4"/>
  <c r="W452" i="4"/>
  <c r="W454" i="4"/>
  <c r="W456" i="4"/>
  <c r="W458" i="4"/>
  <c r="W460" i="4"/>
  <c r="W462" i="4"/>
  <c r="W278" i="4"/>
  <c r="W286" i="4"/>
  <c r="W294" i="4"/>
  <c r="W302" i="4"/>
  <c r="W310" i="4"/>
  <c r="W318" i="4"/>
  <c r="W326" i="4"/>
  <c r="W334" i="4"/>
  <c r="W342" i="4"/>
  <c r="W350" i="4"/>
  <c r="W358" i="4"/>
  <c r="W366" i="4"/>
  <c r="W374" i="4"/>
  <c r="W316" i="4"/>
  <c r="W389" i="4"/>
  <c r="W405" i="4"/>
  <c r="W421" i="4"/>
  <c r="W437" i="4"/>
  <c r="W453" i="4"/>
  <c r="W464" i="4"/>
  <c r="W466" i="4"/>
  <c r="W468" i="4"/>
  <c r="W470" i="4"/>
  <c r="W472" i="4"/>
  <c r="W474" i="4"/>
  <c r="W476" i="4"/>
  <c r="W478" i="4"/>
  <c r="W480" i="4"/>
  <c r="W482" i="4"/>
  <c r="W484" i="4"/>
  <c r="W486" i="4"/>
  <c r="W488" i="4"/>
  <c r="W490" i="4"/>
  <c r="W492" i="4"/>
  <c r="W494" i="4"/>
  <c r="W496" i="4"/>
  <c r="W498" i="4"/>
  <c r="W500" i="4"/>
  <c r="W502" i="4"/>
  <c r="W504" i="4"/>
  <c r="W506" i="4"/>
  <c r="W508" i="4"/>
  <c r="W510" i="4"/>
  <c r="W512" i="4"/>
  <c r="W514" i="4"/>
  <c r="W516" i="4"/>
  <c r="W518" i="4"/>
  <c r="W520" i="4"/>
  <c r="W522" i="4"/>
  <c r="W524" i="4"/>
  <c r="W526" i="4"/>
  <c r="W528" i="4"/>
  <c r="W530" i="4"/>
  <c r="W532" i="4"/>
  <c r="W534" i="4"/>
  <c r="W536" i="4"/>
  <c r="W538" i="4"/>
  <c r="W540" i="4"/>
  <c r="W542" i="4"/>
  <c r="W544" i="4"/>
  <c r="W546" i="4"/>
  <c r="W548" i="4"/>
  <c r="W550" i="4"/>
  <c r="W552" i="4"/>
  <c r="W554" i="4"/>
  <c r="W556" i="4"/>
  <c r="W558" i="4"/>
  <c r="W560" i="4"/>
  <c r="W276" i="4"/>
  <c r="W340" i="4"/>
  <c r="W379" i="4"/>
  <c r="W395" i="4"/>
  <c r="W411" i="4"/>
  <c r="W427" i="4"/>
  <c r="W443" i="4"/>
  <c r="W459" i="4"/>
  <c r="W300" i="4"/>
  <c r="W364" i="4"/>
  <c r="W385" i="4"/>
  <c r="W401" i="4"/>
  <c r="W417" i="4"/>
  <c r="W433" i="4"/>
  <c r="W449" i="4"/>
  <c r="W324" i="4"/>
  <c r="W391" i="4"/>
  <c r="W407" i="4"/>
  <c r="W423" i="4"/>
  <c r="W439" i="4"/>
  <c r="W455" i="4"/>
  <c r="W284" i="4"/>
  <c r="W348" i="4"/>
  <c r="W381" i="4"/>
  <c r="W397" i="4"/>
  <c r="W413" i="4"/>
  <c r="W429" i="4"/>
  <c r="W445" i="4"/>
  <c r="W461" i="4"/>
  <c r="W463" i="4"/>
  <c r="W465" i="4"/>
  <c r="W467" i="4"/>
  <c r="W469" i="4"/>
  <c r="W471" i="4"/>
  <c r="W473" i="4"/>
  <c r="W475" i="4"/>
  <c r="W477" i="4"/>
  <c r="W479" i="4"/>
  <c r="W481" i="4"/>
  <c r="W483" i="4"/>
  <c r="W485" i="4"/>
  <c r="W487" i="4"/>
  <c r="W489" i="4"/>
  <c r="W491" i="4"/>
  <c r="W493" i="4"/>
  <c r="W495" i="4"/>
  <c r="W497" i="4"/>
  <c r="W499" i="4"/>
  <c r="W501" i="4"/>
  <c r="W503" i="4"/>
  <c r="W505" i="4"/>
  <c r="W507" i="4"/>
  <c r="W509" i="4"/>
  <c r="W511" i="4"/>
  <c r="W513" i="4"/>
  <c r="W515" i="4"/>
  <c r="W517" i="4"/>
  <c r="W519" i="4"/>
  <c r="W521" i="4"/>
  <c r="W523" i="4"/>
  <c r="W525" i="4"/>
  <c r="W527" i="4"/>
  <c r="W529" i="4"/>
  <c r="W531" i="4"/>
  <c r="W533" i="4"/>
  <c r="W535" i="4"/>
  <c r="W537" i="4"/>
  <c r="W539" i="4"/>
  <c r="W541" i="4"/>
  <c r="W543" i="4"/>
  <c r="W545" i="4"/>
  <c r="W547" i="4"/>
  <c r="W549" i="4"/>
  <c r="W551" i="4"/>
  <c r="W553" i="4"/>
  <c r="W555" i="4"/>
  <c r="W557" i="4"/>
  <c r="W559" i="4"/>
  <c r="W561" i="4"/>
  <c r="W308" i="4"/>
  <c r="W372" i="4"/>
  <c r="W387" i="4"/>
  <c r="W403" i="4"/>
  <c r="W419" i="4"/>
  <c r="W435" i="4"/>
  <c r="W451" i="4"/>
  <c r="W332" i="4"/>
  <c r="W393" i="4"/>
  <c r="W409" i="4"/>
  <c r="W425" i="4"/>
  <c r="W441" i="4"/>
  <c r="W457" i="4"/>
  <c r="W292" i="4"/>
  <c r="W356" i="4"/>
  <c r="W383" i="4"/>
  <c r="W399" i="4"/>
  <c r="W415" i="4"/>
  <c r="W431" i="4"/>
  <c r="W447" i="4"/>
  <c r="W562" i="4"/>
  <c r="W564" i="4"/>
  <c r="W566" i="4"/>
  <c r="W568" i="4"/>
  <c r="W570" i="4"/>
  <c r="W572" i="4"/>
  <c r="W574" i="4"/>
  <c r="W576" i="4"/>
  <c r="W578" i="4"/>
  <c r="W580" i="4"/>
  <c r="W582" i="4"/>
  <c r="W584" i="4"/>
  <c r="W586" i="4"/>
  <c r="W588" i="4"/>
  <c r="W590" i="4"/>
  <c r="W592" i="4"/>
  <c r="W594" i="4"/>
  <c r="W596" i="4"/>
  <c r="W598" i="4"/>
  <c r="W600" i="4"/>
  <c r="W602" i="4"/>
  <c r="W604" i="4"/>
  <c r="W606" i="4"/>
  <c r="W608" i="4"/>
  <c r="W610" i="4"/>
  <c r="W612" i="4"/>
  <c r="W614" i="4"/>
  <c r="W616" i="4"/>
  <c r="W618" i="4"/>
  <c r="W620" i="4"/>
  <c r="W622" i="4"/>
  <c r="W624" i="4"/>
  <c r="W626" i="4"/>
  <c r="W628" i="4"/>
  <c r="W630" i="4"/>
  <c r="W632" i="4"/>
  <c r="W634" i="4"/>
  <c r="W636" i="4"/>
  <c r="W638" i="4"/>
  <c r="W640" i="4"/>
  <c r="W642" i="4"/>
  <c r="W644" i="4"/>
  <c r="W646" i="4"/>
  <c r="W648" i="4"/>
  <c r="W650" i="4"/>
  <c r="W652" i="4"/>
  <c r="W654" i="4"/>
  <c r="W656" i="4"/>
  <c r="W658" i="4"/>
  <c r="W660" i="4"/>
  <c r="W563" i="4"/>
  <c r="W565" i="4"/>
  <c r="W567" i="4"/>
  <c r="W569" i="4"/>
  <c r="W571" i="4"/>
  <c r="W573" i="4"/>
  <c r="W575" i="4"/>
  <c r="W577" i="4"/>
  <c r="W579" i="4"/>
  <c r="W581" i="4"/>
  <c r="W583" i="4"/>
  <c r="W585" i="4"/>
  <c r="W587" i="4"/>
  <c r="W589" i="4"/>
  <c r="W591" i="4"/>
  <c r="W593" i="4"/>
  <c r="W595" i="4"/>
  <c r="W597" i="4"/>
  <c r="W599" i="4"/>
  <c r="W601" i="4"/>
  <c r="W603" i="4"/>
  <c r="W605" i="4"/>
  <c r="W607" i="4"/>
  <c r="W609" i="4"/>
  <c r="W611" i="4"/>
  <c r="W613" i="4"/>
  <c r="W615" i="4"/>
  <c r="W617" i="4"/>
  <c r="W619" i="4"/>
  <c r="W621" i="4"/>
  <c r="W623" i="4"/>
  <c r="W625" i="4"/>
  <c r="W627" i="4"/>
  <c r="W629" i="4"/>
  <c r="W631" i="4"/>
  <c r="W633" i="4"/>
  <c r="W635" i="4"/>
  <c r="W637" i="4"/>
  <c r="W639" i="4"/>
  <c r="W641" i="4"/>
  <c r="W643" i="4"/>
  <c r="W645" i="4"/>
  <c r="W647" i="4"/>
  <c r="W649" i="4"/>
  <c r="W651" i="4"/>
  <c r="W653" i="4"/>
  <c r="W655" i="4"/>
  <c r="W657" i="4"/>
  <c r="W659" i="4"/>
  <c r="W661" i="4"/>
  <c r="W663" i="4"/>
  <c r="W665" i="4"/>
  <c r="W667" i="4"/>
  <c r="W669" i="4"/>
  <c r="W671" i="4"/>
  <c r="W673" i="4"/>
  <c r="W675" i="4"/>
  <c r="W677" i="4"/>
  <c r="W679" i="4"/>
  <c r="W681" i="4"/>
  <c r="W683" i="4"/>
  <c r="W685" i="4"/>
  <c r="W687" i="4"/>
  <c r="W689" i="4"/>
  <c r="W691" i="4"/>
  <c r="W693" i="4"/>
  <c r="W695" i="4"/>
  <c r="W697" i="4"/>
  <c r="W699" i="4"/>
  <c r="W701" i="4"/>
  <c r="W703" i="4"/>
  <c r="W705" i="4"/>
  <c r="W707" i="4"/>
  <c r="W709" i="4"/>
  <c r="W711" i="4"/>
  <c r="W713" i="4"/>
  <c r="W715" i="4"/>
  <c r="W717" i="4"/>
  <c r="W719" i="4"/>
  <c r="W721" i="4"/>
  <c r="W723" i="4"/>
  <c r="W725" i="4"/>
  <c r="W727" i="4"/>
  <c r="W729" i="4"/>
  <c r="W731" i="4"/>
  <c r="W733" i="4"/>
  <c r="W735" i="4"/>
  <c r="W737" i="4"/>
  <c r="W739" i="4"/>
  <c r="W741" i="4"/>
  <c r="W662" i="4"/>
  <c r="W664" i="4"/>
  <c r="W666" i="4"/>
  <c r="W668" i="4"/>
  <c r="W670" i="4"/>
  <c r="W672" i="4"/>
  <c r="W674" i="4"/>
  <c r="W676" i="4"/>
  <c r="W678" i="4"/>
  <c r="W680" i="4"/>
  <c r="W682" i="4"/>
  <c r="W684" i="4"/>
  <c r="W686" i="4"/>
  <c r="W688" i="4"/>
  <c r="W690" i="4"/>
  <c r="W692" i="4"/>
  <c r="W696" i="4"/>
  <c r="W700" i="4"/>
  <c r="W704" i="4"/>
  <c r="W708" i="4"/>
  <c r="W712" i="4"/>
  <c r="W716" i="4"/>
  <c r="W720" i="4"/>
  <c r="W724" i="4"/>
  <c r="W728" i="4"/>
  <c r="W732" i="4"/>
  <c r="W736" i="4"/>
  <c r="W740" i="4"/>
  <c r="W743" i="4"/>
  <c r="W745" i="4"/>
  <c r="W747" i="4"/>
  <c r="W749" i="4"/>
  <c r="W751" i="4"/>
  <c r="W753" i="4"/>
  <c r="W755" i="4"/>
  <c r="W757" i="4"/>
  <c r="W759" i="4"/>
  <c r="W761" i="4"/>
  <c r="W763" i="4"/>
  <c r="W765" i="4"/>
  <c r="W767" i="4"/>
  <c r="W769" i="4"/>
  <c r="W771" i="4"/>
  <c r="W773" i="4"/>
  <c r="W775" i="4"/>
  <c r="W777" i="4"/>
  <c r="W694" i="4"/>
  <c r="W698" i="4"/>
  <c r="W702" i="4"/>
  <c r="W706" i="4"/>
  <c r="W710" i="4"/>
  <c r="W714" i="4"/>
  <c r="W718" i="4"/>
  <c r="W722" i="4"/>
  <c r="W726" i="4"/>
  <c r="W730" i="4"/>
  <c r="W734" i="4"/>
  <c r="W738" i="4"/>
  <c r="W744" i="4"/>
  <c r="W752" i="4"/>
  <c r="W760" i="4"/>
  <c r="W768" i="4"/>
  <c r="W776" i="4"/>
  <c r="W784" i="4"/>
  <c r="W793" i="4"/>
  <c r="W800" i="4"/>
  <c r="W806" i="4"/>
  <c r="W810" i="4"/>
  <c r="W814" i="4"/>
  <c r="W818" i="4"/>
  <c r="W822" i="4"/>
  <c r="W826" i="4"/>
  <c r="W830" i="4"/>
  <c r="W834" i="4"/>
  <c r="W838" i="4"/>
  <c r="W842" i="4"/>
  <c r="W846" i="4"/>
  <c r="W850" i="4"/>
  <c r="W854" i="4"/>
  <c r="W858" i="4"/>
  <c r="W862" i="4"/>
  <c r="W866" i="4"/>
  <c r="W870" i="4"/>
  <c r="W874" i="4"/>
  <c r="W878" i="4"/>
  <c r="W882" i="4"/>
  <c r="W886" i="4"/>
  <c r="W890" i="4"/>
  <c r="W894" i="4"/>
  <c r="W898" i="4"/>
  <c r="W902" i="4"/>
  <c r="W906" i="4"/>
  <c r="W910" i="4"/>
  <c r="W914" i="4"/>
  <c r="W918" i="4"/>
  <c r="W922" i="4"/>
  <c r="W779" i="4"/>
  <c r="W786" i="4"/>
  <c r="W795" i="4"/>
  <c r="W802" i="4"/>
  <c r="W805" i="4"/>
  <c r="W809" i="4"/>
  <c r="W813" i="4"/>
  <c r="W817" i="4"/>
  <c r="W821" i="4"/>
  <c r="W825" i="4"/>
  <c r="W829" i="4"/>
  <c r="W833" i="4"/>
  <c r="W837" i="4"/>
  <c r="W841" i="4"/>
  <c r="W845" i="4"/>
  <c r="W849" i="4"/>
  <c r="W853" i="4"/>
  <c r="W857" i="4"/>
  <c r="W861" i="4"/>
  <c r="W865" i="4"/>
  <c r="W869" i="4"/>
  <c r="W873" i="4"/>
  <c r="W877" i="4"/>
  <c r="W881" i="4"/>
  <c r="W885" i="4"/>
  <c r="W889" i="4"/>
  <c r="W893" i="4"/>
  <c r="W897" i="4"/>
  <c r="W901" i="4"/>
  <c r="W905" i="4"/>
  <c r="W909" i="4"/>
  <c r="W913" i="4"/>
  <c r="W917" i="4"/>
  <c r="W921" i="4"/>
  <c r="W923" i="4"/>
  <c r="W925" i="4"/>
  <c r="W927" i="4"/>
  <c r="W929" i="4"/>
  <c r="W931" i="4"/>
  <c r="W933" i="4"/>
  <c r="W935" i="4"/>
  <c r="W937" i="4"/>
  <c r="W939" i="4"/>
  <c r="W941" i="4"/>
  <c r="W943" i="4"/>
  <c r="W945" i="4"/>
  <c r="W742" i="4"/>
  <c r="W750" i="4"/>
  <c r="W758" i="4"/>
  <c r="W766" i="4"/>
  <c r="W774" i="4"/>
  <c r="W781" i="4"/>
  <c r="W788" i="4"/>
  <c r="W797" i="4"/>
  <c r="W783" i="4"/>
  <c r="W790" i="4"/>
  <c r="W799" i="4"/>
  <c r="W748" i="4"/>
  <c r="W756" i="4"/>
  <c r="W764" i="4"/>
  <c r="W772" i="4"/>
  <c r="W785" i="4"/>
  <c r="W792" i="4"/>
  <c r="W801" i="4"/>
  <c r="W804" i="4"/>
  <c r="W808" i="4"/>
  <c r="W812" i="4"/>
  <c r="W816" i="4"/>
  <c r="W820" i="4"/>
  <c r="W824" i="4"/>
  <c r="W828" i="4"/>
  <c r="W832" i="4"/>
  <c r="W836" i="4"/>
  <c r="W840" i="4"/>
  <c r="W844" i="4"/>
  <c r="W848" i="4"/>
  <c r="W852" i="4"/>
  <c r="W856" i="4"/>
  <c r="W860" i="4"/>
  <c r="W864" i="4"/>
  <c r="W868" i="4"/>
  <c r="W872" i="4"/>
  <c r="W876" i="4"/>
  <c r="W880" i="4"/>
  <c r="W884" i="4"/>
  <c r="W888" i="4"/>
  <c r="W892" i="4"/>
  <c r="W896" i="4"/>
  <c r="W900" i="4"/>
  <c r="W904" i="4"/>
  <c r="W908" i="4"/>
  <c r="W912" i="4"/>
  <c r="W916" i="4"/>
  <c r="W920" i="4"/>
  <c r="W746" i="4"/>
  <c r="W754" i="4"/>
  <c r="W762" i="4"/>
  <c r="W770" i="4"/>
  <c r="W778" i="4"/>
  <c r="W780" i="4"/>
  <c r="W789" i="4"/>
  <c r="W796" i="4"/>
  <c r="W782" i="4"/>
  <c r="W928" i="4"/>
  <c r="W944" i="4"/>
  <c r="W815" i="4"/>
  <c r="W831" i="4"/>
  <c r="W847" i="4"/>
  <c r="W863" i="4"/>
  <c r="W879" i="4"/>
  <c r="W895" i="4"/>
  <c r="W911" i="4"/>
  <c r="W930" i="4"/>
  <c r="W946" i="4"/>
  <c r="W947" i="4"/>
  <c r="W949" i="4"/>
  <c r="W951" i="4"/>
  <c r="W953" i="4"/>
  <c r="W955" i="4"/>
  <c r="W957" i="4"/>
  <c r="W959" i="4"/>
  <c r="W961" i="4"/>
  <c r="W963" i="4"/>
  <c r="W965" i="4"/>
  <c r="W967" i="4"/>
  <c r="W969" i="4"/>
  <c r="W971" i="4"/>
  <c r="W973" i="4"/>
  <c r="W975" i="4"/>
  <c r="W977" i="4"/>
  <c r="W979" i="4"/>
  <c r="W981" i="4"/>
  <c r="W983" i="4"/>
  <c r="W985" i="4"/>
  <c r="W987" i="4"/>
  <c r="W989" i="4"/>
  <c r="W991" i="4"/>
  <c r="W993" i="4"/>
  <c r="W995" i="4"/>
  <c r="W997" i="4"/>
  <c r="W999" i="4"/>
  <c r="W1001" i="4"/>
  <c r="W1003" i="4"/>
  <c r="W791" i="4"/>
  <c r="W798" i="4"/>
  <c r="W932" i="4"/>
  <c r="W811" i="4"/>
  <c r="W827" i="4"/>
  <c r="W843" i="4"/>
  <c r="W859" i="4"/>
  <c r="W875" i="4"/>
  <c r="W891" i="4"/>
  <c r="W907" i="4"/>
  <c r="W934" i="4"/>
  <c r="W936" i="4"/>
  <c r="W924" i="4"/>
  <c r="W940" i="4"/>
  <c r="W803" i="4"/>
  <c r="W819" i="4"/>
  <c r="W835" i="4"/>
  <c r="W851" i="4"/>
  <c r="W867" i="4"/>
  <c r="W883" i="4"/>
  <c r="W899" i="4"/>
  <c r="W915" i="4"/>
  <c r="W919" i="4"/>
  <c r="W926" i="4"/>
  <c r="W942" i="4"/>
  <c r="W887" i="4"/>
  <c r="W938" i="4"/>
  <c r="W954" i="4"/>
  <c r="W970" i="4"/>
  <c r="W986" i="4"/>
  <c r="W1002" i="4"/>
  <c r="W807" i="4"/>
  <c r="W960" i="4"/>
  <c r="W976" i="4"/>
  <c r="W992" i="4"/>
  <c r="W855" i="4"/>
  <c r="W950" i="4"/>
  <c r="W966" i="4"/>
  <c r="W982" i="4"/>
  <c r="W998" i="4"/>
  <c r="W903" i="4"/>
  <c r="W956" i="4"/>
  <c r="W972" i="4"/>
  <c r="W988" i="4"/>
  <c r="W823" i="4"/>
  <c r="W962" i="4"/>
  <c r="W978" i="4"/>
  <c r="W994" i="4"/>
  <c r="W871" i="4"/>
  <c r="W952" i="4"/>
  <c r="W968" i="4"/>
  <c r="W984" i="4"/>
  <c r="W1000" i="4"/>
  <c r="W794" i="4"/>
  <c r="W964" i="4"/>
  <c r="W990" i="4"/>
  <c r="W839" i="4"/>
  <c r="W948" i="4"/>
  <c r="W974" i="4"/>
  <c r="W996" i="4"/>
  <c r="W958" i="4"/>
  <c r="W980" i="4"/>
  <c r="W787" i="4"/>
  <c r="D2" i="9"/>
  <c r="AJ2" i="9"/>
  <c r="T2" i="9"/>
  <c r="F64" i="4"/>
  <c r="F80" i="4"/>
  <c r="F95" i="4"/>
  <c r="F101" i="4"/>
  <c r="F118" i="4"/>
  <c r="F89" i="4"/>
  <c r="F123" i="4"/>
  <c r="F126" i="4"/>
  <c r="F60" i="4"/>
  <c r="F65" i="4"/>
  <c r="F68" i="4"/>
  <c r="F106" i="4"/>
  <c r="F131" i="4"/>
  <c r="F62" i="4"/>
  <c r="F73" i="4"/>
  <c r="F81" i="4"/>
  <c r="F85" i="4"/>
  <c r="F90" i="4"/>
  <c r="F97" i="4"/>
  <c r="F113" i="4"/>
  <c r="F119" i="4"/>
  <c r="F58" i="4"/>
  <c r="F66" i="4"/>
  <c r="F72" i="4"/>
  <c r="F93" i="4"/>
  <c r="F99" i="4"/>
  <c r="F103" i="4"/>
  <c r="F105" i="4"/>
  <c r="F115" i="4"/>
  <c r="F125" i="4"/>
  <c r="F74" i="4"/>
  <c r="F87" i="4"/>
  <c r="F91" i="4"/>
  <c r="F109" i="4"/>
  <c r="F111" i="4"/>
  <c r="F120" i="4"/>
  <c r="F132" i="4"/>
  <c r="F76" i="4"/>
  <c r="F82" i="4"/>
  <c r="F135" i="4"/>
  <c r="F149" i="4"/>
  <c r="F156" i="4"/>
  <c r="F159" i="4"/>
  <c r="F160" i="4"/>
  <c r="F167" i="4"/>
  <c r="F191" i="4"/>
  <c r="F198" i="4"/>
  <c r="F203" i="4"/>
  <c r="F208" i="4"/>
  <c r="F212" i="4"/>
  <c r="F223" i="4"/>
  <c r="F251" i="4"/>
  <c r="F274" i="4"/>
  <c r="F316" i="4"/>
  <c r="F363" i="4"/>
  <c r="F369" i="4"/>
  <c r="F372" i="4"/>
  <c r="F379" i="4"/>
  <c r="F386" i="4"/>
  <c r="F402" i="4"/>
  <c r="F408" i="4"/>
  <c r="F411" i="4"/>
  <c r="F418" i="4"/>
  <c r="F423" i="4"/>
  <c r="F450" i="4"/>
  <c r="F461" i="4"/>
  <c r="F483" i="4"/>
  <c r="F487" i="4"/>
  <c r="F497" i="4"/>
  <c r="F500" i="4"/>
  <c r="F507" i="4"/>
  <c r="F88" i="4"/>
  <c r="F124" i="4"/>
  <c r="F143" i="4"/>
  <c r="F148" i="4"/>
  <c r="F170" i="4"/>
  <c r="F182" i="4"/>
  <c r="F220" i="4"/>
  <c r="F229" i="4"/>
  <c r="F275" i="4"/>
  <c r="F299" i="4"/>
  <c r="F328" i="4"/>
  <c r="F334" i="4"/>
  <c r="F335" i="4"/>
  <c r="F343" i="4"/>
  <c r="F352" i="4"/>
  <c r="F375" i="4"/>
  <c r="F385" i="4"/>
  <c r="F404" i="4"/>
  <c r="F417" i="4"/>
  <c r="F449" i="4"/>
  <c r="F457" i="4"/>
  <c r="F474" i="4"/>
  <c r="F491" i="4"/>
  <c r="F499" i="4"/>
  <c r="F502" i="4"/>
  <c r="F98" i="4"/>
  <c r="F127" i="4"/>
  <c r="F155" i="4"/>
  <c r="F174" i="4"/>
  <c r="F190" i="4"/>
  <c r="F211" i="4"/>
  <c r="F228" i="4"/>
  <c r="F268" i="4"/>
  <c r="F273" i="4"/>
  <c r="F284" i="4"/>
  <c r="F289" i="4"/>
  <c r="F295" i="4"/>
  <c r="F317" i="4"/>
  <c r="F359" i="4"/>
  <c r="F361" i="4"/>
  <c r="F401" i="4"/>
  <c r="F436" i="4"/>
  <c r="F439" i="4"/>
  <c r="F442" i="4"/>
  <c r="F443" i="4"/>
  <c r="F465" i="4"/>
  <c r="F494" i="4"/>
  <c r="F139" i="4"/>
  <c r="F144" i="4"/>
  <c r="F164" i="4"/>
  <c r="F287" i="4"/>
  <c r="F301" i="4"/>
  <c r="F304" i="4"/>
  <c r="F312" i="4"/>
  <c r="F318" i="4"/>
  <c r="F325" i="4"/>
  <c r="F367" i="4"/>
  <c r="F377" i="4"/>
  <c r="F395" i="4"/>
  <c r="F397" i="4"/>
  <c r="F407" i="4"/>
  <c r="F429" i="4"/>
  <c r="F434" i="4"/>
  <c r="F463" i="4"/>
  <c r="F477" i="4"/>
  <c r="F486" i="4"/>
  <c r="F94" i="4"/>
  <c r="F112" i="4"/>
  <c r="F116" i="4"/>
  <c r="F142" i="4"/>
  <c r="F163" i="4"/>
  <c r="F168" i="4"/>
  <c r="F171" i="4"/>
  <c r="F197" i="4"/>
  <c r="F218" i="4"/>
  <c r="F236" i="4"/>
  <c r="F249" i="4"/>
  <c r="F266" i="4"/>
  <c r="F307" i="4"/>
  <c r="F315" i="4"/>
  <c r="F336" i="4"/>
  <c r="F344" i="4"/>
  <c r="F362" i="4"/>
  <c r="F393" i="4"/>
  <c r="F441" i="4"/>
  <c r="F466" i="4"/>
  <c r="F471" i="4"/>
  <c r="F475" i="4"/>
  <c r="F478" i="4"/>
  <c r="F482" i="4"/>
  <c r="F162" i="4"/>
  <c r="F180" i="4"/>
  <c r="F183" i="4"/>
  <c r="F186" i="4"/>
  <c r="F188" i="4"/>
  <c r="F196" i="4"/>
  <c r="F204" i="4"/>
  <c r="F215" i="4"/>
  <c r="F246" i="4"/>
  <c r="F247" i="4"/>
  <c r="F255" i="4"/>
  <c r="F259" i="4"/>
  <c r="F267" i="4"/>
  <c r="F283" i="4"/>
  <c r="F291" i="4"/>
  <c r="F331" i="4"/>
  <c r="F355" i="4"/>
  <c r="F365" i="4"/>
  <c r="F373" i="4"/>
  <c r="F391" i="4"/>
  <c r="F409" i="4"/>
  <c r="F427" i="4"/>
  <c r="F433" i="4"/>
  <c r="F452" i="4"/>
  <c r="F166" i="4"/>
  <c r="F243" i="4"/>
  <c r="F258" i="4"/>
  <c r="F297" i="4"/>
  <c r="F309" i="4"/>
  <c r="F459" i="4"/>
  <c r="F467" i="4"/>
  <c r="F563" i="4"/>
  <c r="F565" i="4"/>
  <c r="F570" i="4"/>
  <c r="F578" i="4"/>
  <c r="F615" i="4"/>
  <c r="F625" i="4"/>
  <c r="F628" i="4"/>
  <c r="F635" i="4"/>
  <c r="F653" i="4"/>
  <c r="F700" i="4"/>
  <c r="F710" i="4"/>
  <c r="F717" i="4"/>
  <c r="F728" i="4"/>
  <c r="F730" i="4"/>
  <c r="F751" i="4"/>
  <c r="F755" i="4"/>
  <c r="F767" i="4"/>
  <c r="F815" i="4"/>
  <c r="F837" i="4"/>
  <c r="F844" i="4"/>
  <c r="F896" i="4"/>
  <c r="F323" i="4"/>
  <c r="F347" i="4"/>
  <c r="F420" i="4"/>
  <c r="F462" i="4"/>
  <c r="F470" i="4"/>
  <c r="F527" i="4"/>
  <c r="F531" i="4"/>
  <c r="F540" i="4"/>
  <c r="F559" i="4"/>
  <c r="F561" i="4"/>
  <c r="F590" i="4"/>
  <c r="F606" i="4"/>
  <c r="F608" i="4"/>
  <c r="F611" i="4"/>
  <c r="F612" i="4"/>
  <c r="F617" i="4"/>
  <c r="F655" i="4"/>
  <c r="F663" i="4"/>
  <c r="F692" i="4"/>
  <c r="F693" i="4"/>
  <c r="F703" i="4"/>
  <c r="F711" i="4"/>
  <c r="F738" i="4"/>
  <c r="F759" i="4"/>
  <c r="F765" i="4"/>
  <c r="F769" i="4"/>
  <c r="F771" i="4"/>
  <c r="F781" i="4"/>
  <c r="F788" i="4"/>
  <c r="F808" i="4"/>
  <c r="F852" i="4"/>
  <c r="F856" i="4"/>
  <c r="F867" i="4"/>
  <c r="F884" i="4"/>
  <c r="F281" i="4"/>
  <c r="F320" i="4"/>
  <c r="F339" i="4"/>
  <c r="F437" i="4"/>
  <c r="F515" i="4"/>
  <c r="F521" i="4"/>
  <c r="F522" i="4"/>
  <c r="F525" i="4"/>
  <c r="F539" i="4"/>
  <c r="F557" i="4"/>
  <c r="F566" i="4"/>
  <c r="F573" i="4"/>
  <c r="F585" i="4"/>
  <c r="F605" i="4"/>
  <c r="F620" i="4"/>
  <c r="F631" i="4"/>
  <c r="F638" i="4"/>
  <c r="F661" i="4"/>
  <c r="F677" i="4"/>
  <c r="F690" i="4"/>
  <c r="F701" i="4"/>
  <c r="F706" i="4"/>
  <c r="F734" i="4"/>
  <c r="F752" i="4"/>
  <c r="F756" i="4"/>
  <c r="F763" i="4"/>
  <c r="F773" i="4"/>
  <c r="F796" i="4"/>
  <c r="F824" i="4"/>
  <c r="F829" i="4"/>
  <c r="F861" i="4"/>
  <c r="F868" i="4"/>
  <c r="F871" i="4"/>
  <c r="F893" i="4"/>
  <c r="F899" i="4"/>
  <c r="F133" i="4"/>
  <c r="F147" i="4"/>
  <c r="F157" i="4"/>
  <c r="F453" i="4"/>
  <c r="F562" i="4"/>
  <c r="F583" i="4"/>
  <c r="F596" i="4"/>
  <c r="F602" i="4"/>
  <c r="F632" i="4"/>
  <c r="F639" i="4"/>
  <c r="F656" i="4"/>
  <c r="F660" i="4"/>
  <c r="F664" i="4"/>
  <c r="F676" i="4"/>
  <c r="F704" i="4"/>
  <c r="F719" i="4"/>
  <c r="F768" i="4"/>
  <c r="F797" i="4"/>
  <c r="F811" i="4"/>
  <c r="F816" i="4"/>
  <c r="F821" i="4"/>
  <c r="F839" i="4"/>
  <c r="F141" i="4"/>
  <c r="F172" i="4"/>
  <c r="F187" i="4"/>
  <c r="F219" i="4"/>
  <c r="F232" i="4"/>
  <c r="F370" i="4"/>
  <c r="F440" i="4"/>
  <c r="F485" i="4"/>
  <c r="F523" i="4"/>
  <c r="F526" i="4"/>
  <c r="F547" i="4"/>
  <c r="F558" i="4"/>
  <c r="F574" i="4"/>
  <c r="F581" i="4"/>
  <c r="F586" i="4"/>
  <c r="F599" i="4"/>
  <c r="F610" i="4"/>
  <c r="F616" i="4"/>
  <c r="F633" i="4"/>
  <c r="F658" i="4"/>
  <c r="F666" i="4"/>
  <c r="F668" i="4"/>
  <c r="F669" i="4"/>
  <c r="F674" i="4"/>
  <c r="F685" i="4"/>
  <c r="F694" i="4"/>
  <c r="F725" i="4"/>
  <c r="F748" i="4"/>
  <c r="F757" i="4"/>
  <c r="F777" i="4"/>
  <c r="F783" i="4"/>
  <c r="F799" i="4"/>
  <c r="F819" i="4"/>
  <c r="F831" i="4"/>
  <c r="F851" i="4"/>
  <c r="F859" i="4"/>
  <c r="F883" i="4"/>
  <c r="F140" i="4"/>
  <c r="F150" i="4"/>
  <c r="F194" i="4"/>
  <c r="F313" i="4"/>
  <c r="F351" i="4"/>
  <c r="F514" i="4"/>
  <c r="F519" i="4"/>
  <c r="F533" i="4"/>
  <c r="F553" i="4"/>
  <c r="F579" i="4"/>
  <c r="F597" i="4"/>
  <c r="F644" i="4"/>
  <c r="F647" i="4"/>
  <c r="F671" i="4"/>
  <c r="F679" i="4"/>
  <c r="F709" i="4"/>
  <c r="F720" i="4"/>
  <c r="F744" i="4"/>
  <c r="F793" i="4"/>
  <c r="F813" i="4"/>
  <c r="F843" i="4"/>
  <c r="F869" i="4"/>
  <c r="F873" i="4"/>
  <c r="F888" i="4"/>
  <c r="F900" i="4"/>
  <c r="F175" i="4"/>
  <c r="F235" i="4"/>
  <c r="F276" i="4"/>
  <c r="F388" i="4"/>
  <c r="F492" i="4"/>
  <c r="F495" i="4"/>
  <c r="F508" i="4"/>
  <c r="F551" i="4"/>
  <c r="F569" i="4"/>
  <c r="F577" i="4"/>
  <c r="F582" i="4"/>
  <c r="F594" i="4"/>
  <c r="F598" i="4"/>
  <c r="F642" i="4"/>
  <c r="F645" i="4"/>
  <c r="F650" i="4"/>
  <c r="F695" i="4"/>
  <c r="F727" i="4"/>
  <c r="F741" i="4"/>
  <c r="F779" i="4"/>
  <c r="F792" i="4"/>
  <c r="F803" i="4"/>
  <c r="F835" i="4"/>
  <c r="F848" i="4"/>
  <c r="F880" i="4"/>
  <c r="F652" i="4"/>
  <c r="F904" i="4"/>
  <c r="F916" i="4"/>
  <c r="F920" i="4"/>
  <c r="F924" i="4"/>
  <c r="F928" i="4"/>
  <c r="F932" i="4"/>
  <c r="F936" i="4"/>
  <c r="F940" i="4"/>
  <c r="F944" i="4"/>
  <c r="F948" i="4"/>
  <c r="F952" i="4"/>
  <c r="F956" i="4"/>
  <c r="F960" i="4"/>
  <c r="F964" i="4"/>
  <c r="F968" i="4"/>
  <c r="F972" i="4"/>
  <c r="F976" i="4"/>
  <c r="F980" i="4"/>
  <c r="F984" i="4"/>
  <c r="F988" i="4"/>
  <c r="F992" i="4"/>
  <c r="F996" i="4"/>
  <c r="F1000" i="4"/>
  <c r="F680" i="4"/>
  <c r="F901" i="4"/>
  <c r="F947" i="4"/>
  <c r="F955" i="4"/>
  <c r="F959" i="4"/>
  <c r="F963" i="4"/>
  <c r="F967" i="4"/>
  <c r="F975" i="4"/>
  <c r="F979" i="4"/>
  <c r="F991" i="4"/>
  <c r="F995" i="4"/>
  <c r="F999" i="4"/>
  <c r="F994" i="4"/>
  <c r="F607" i="4"/>
  <c r="F627" i="4"/>
  <c r="F376" i="4"/>
  <c r="F425" i="4"/>
  <c r="F624" i="4"/>
  <c r="F687" i="4"/>
  <c r="F758" i="4"/>
  <c r="F915" i="4"/>
  <c r="F919" i="4"/>
  <c r="F923" i="4"/>
  <c r="F927" i="4"/>
  <c r="F931" i="4"/>
  <c r="F935" i="4"/>
  <c r="F939" i="4"/>
  <c r="F943" i="4"/>
  <c r="F951" i="4"/>
  <c r="F971" i="4"/>
  <c r="F983" i="4"/>
  <c r="F987" i="4"/>
  <c r="F227" i="4"/>
  <c r="F554" i="4"/>
  <c r="F672" i="4"/>
  <c r="F749" i="4"/>
  <c r="F762" i="4"/>
  <c r="F776" i="4"/>
  <c r="F905" i="4"/>
  <c r="F908" i="4"/>
  <c r="F998" i="4"/>
  <c r="F909" i="4"/>
  <c r="F546" i="4"/>
  <c r="F733" i="4"/>
  <c r="F903" i="4"/>
  <c r="F914" i="4"/>
  <c r="F918" i="4"/>
  <c r="F922" i="4"/>
  <c r="F926" i="4"/>
  <c r="F930" i="4"/>
  <c r="F934" i="4"/>
  <c r="F938" i="4"/>
  <c r="F942" i="4"/>
  <c r="F946" i="4"/>
  <c r="F950" i="4"/>
  <c r="F954" i="4"/>
  <c r="F958" i="4"/>
  <c r="F962" i="4"/>
  <c r="F966" i="4"/>
  <c r="F970" i="4"/>
  <c r="F974" i="4"/>
  <c r="F978" i="4"/>
  <c r="F982" i="4"/>
  <c r="F986" i="4"/>
  <c r="F990" i="4"/>
  <c r="F179" i="4"/>
  <c r="F529" i="4"/>
  <c r="F619" i="4"/>
  <c r="F686" i="4"/>
  <c r="F876" i="4"/>
  <c r="F405" i="4"/>
  <c r="F567" i="4"/>
  <c r="F591" i="4"/>
  <c r="F634" i="4"/>
  <c r="F714" i="4"/>
  <c r="F913" i="4"/>
  <c r="F917" i="4"/>
  <c r="F921" i="4"/>
  <c r="F925" i="4"/>
  <c r="F929" i="4"/>
  <c r="F933" i="4"/>
  <c r="F937" i="4"/>
  <c r="F941" i="4"/>
  <c r="F945" i="4"/>
  <c r="F949" i="4"/>
  <c r="F953" i="4"/>
  <c r="F957" i="4"/>
  <c r="F961" i="4"/>
  <c r="F965" i="4"/>
  <c r="F969" i="4"/>
  <c r="F973" i="4"/>
  <c r="F977" i="4"/>
  <c r="F981" i="4"/>
  <c r="F985" i="4"/>
  <c r="F989" i="4"/>
  <c r="F993" i="4"/>
  <c r="F997" i="4"/>
  <c r="F550" i="4"/>
  <c r="F716" i="4"/>
  <c r="F863" i="4"/>
  <c r="F739" i="4"/>
  <c r="F226" i="4"/>
  <c r="F898" i="4"/>
  <c r="F879" i="4"/>
  <c r="F849" i="4"/>
  <c r="F708" i="4"/>
  <c r="F747" i="4"/>
  <c r="F838" i="4"/>
  <c r="F802" i="4"/>
  <c r="F785" i="4"/>
  <c r="F887" i="4"/>
  <c r="F864" i="4"/>
  <c r="F800" i="4"/>
  <c r="F646" i="4"/>
  <c r="F794" i="4"/>
  <c r="F689" i="4"/>
  <c r="F651" i="4"/>
  <c r="F648" i="4"/>
  <c r="F713" i="4"/>
  <c r="F753" i="4"/>
  <c r="F707" i="4"/>
  <c r="F780" i="4"/>
  <c r="F724" i="4"/>
  <c r="F826" i="4"/>
  <c r="F715" i="4"/>
  <c r="F786" i="4"/>
  <c r="F795" i="4"/>
  <c r="F696" i="4"/>
  <c r="F1001" i="4"/>
  <c r="F847" i="4"/>
  <c r="F827" i="4"/>
  <c r="F862" i="4"/>
  <c r="F825" i="4"/>
  <c r="F770" i="4"/>
  <c r="F766" i="4"/>
  <c r="F806" i="4"/>
  <c r="F877" i="4"/>
  <c r="F855" i="4"/>
  <c r="F842" i="4"/>
  <c r="F832" i="4"/>
  <c r="F845" i="4"/>
  <c r="F817" i="4"/>
  <c r="F665" i="4"/>
  <c r="F718" i="4"/>
  <c r="F681" i="4"/>
  <c r="F636" i="4"/>
  <c r="F790" i="4"/>
  <c r="F604" i="4"/>
  <c r="F742" i="4"/>
  <c r="F772" i="4"/>
  <c r="F505" i="4"/>
  <c r="F302" i="4"/>
  <c r="F897" i="4"/>
  <c r="F907" i="4"/>
  <c r="F891" i="4"/>
  <c r="F870" i="4"/>
  <c r="F743" i="4"/>
  <c r="F732" i="4"/>
  <c r="F878" i="4"/>
  <c r="F698" i="4"/>
  <c r="F892" i="4"/>
  <c r="F740" i="4"/>
  <c r="F822" i="4"/>
  <c r="F764" i="4"/>
  <c r="F910" i="4"/>
  <c r="F834" i="4"/>
  <c r="F737" i="4"/>
  <c r="F688" i="4"/>
  <c r="F659" i="4"/>
  <c r="F637" i="4"/>
  <c r="F818" i="4"/>
  <c r="F735" i="4"/>
  <c r="F250" i="4"/>
  <c r="F746" i="4"/>
  <c r="F726" i="4"/>
  <c r="F356" i="4"/>
  <c r="F912" i="4"/>
  <c r="F895" i="4"/>
  <c r="F886" i="4"/>
  <c r="F872" i="4"/>
  <c r="F846" i="4"/>
  <c r="F791" i="4"/>
  <c r="F854" i="4"/>
  <c r="F774" i="4"/>
  <c r="F683" i="4"/>
  <c r="F820" i="4"/>
  <c r="F809" i="4"/>
  <c r="F712" i="4"/>
  <c r="F836" i="4"/>
  <c r="F723" i="4"/>
  <c r="F678" i="4"/>
  <c r="F657" i="4"/>
  <c r="F649" i="4"/>
  <c r="F745" i="4"/>
  <c r="F705" i="4"/>
  <c r="F691" i="4"/>
  <c r="F784" i="4"/>
  <c r="F178" i="4"/>
  <c r="F173" i="4"/>
  <c r="F882" i="4"/>
  <c r="F857" i="4"/>
  <c r="F805" i="4"/>
  <c r="F761" i="4"/>
  <c r="F858" i="4"/>
  <c r="F850" i="4"/>
  <c r="F810" i="4"/>
  <c r="F830" i="4"/>
  <c r="F789" i="4"/>
  <c r="F736" i="4"/>
  <c r="F782" i="4"/>
  <c r="F760" i="4"/>
  <c r="F670" i="4"/>
  <c r="F866" i="4"/>
  <c r="F699" i="4"/>
  <c r="F589" i="4"/>
  <c r="F667" i="4"/>
  <c r="F673" i="4"/>
  <c r="F603" i="4"/>
  <c r="F456" i="4"/>
  <c r="F1002" i="4"/>
  <c r="F881" i="4"/>
  <c r="F894" i="4"/>
  <c r="F853" i="4"/>
  <c r="F801" i="4"/>
  <c r="F840" i="4"/>
  <c r="F860" i="4"/>
  <c r="F823" i="4"/>
  <c r="F662" i="4"/>
  <c r="F571" i="4"/>
  <c r="F902" i="4"/>
  <c r="F626" i="4"/>
  <c r="F697" i="4"/>
  <c r="F804" i="4"/>
  <c r="F798" i="4"/>
  <c r="F750" i="4"/>
  <c r="F675" i="4"/>
  <c r="F643" i="4"/>
  <c r="F640" i="4"/>
  <c r="F621" i="4"/>
  <c r="F682" i="4"/>
  <c r="F906" i="4"/>
  <c r="F865" i="4"/>
  <c r="F623" i="4"/>
  <c r="F600" i="4"/>
  <c r="F587" i="4"/>
  <c r="F588" i="4"/>
  <c r="F496" i="4"/>
  <c r="F576" i="4"/>
  <c r="F455" i="4"/>
  <c r="F544" i="4"/>
  <c r="F469" i="4"/>
  <c r="F426" i="4"/>
  <c r="F380" i="4"/>
  <c r="F472" i="4"/>
  <c r="F342" i="4"/>
  <c r="F340" i="4"/>
  <c r="F303" i="4"/>
  <c r="F349" i="4"/>
  <c r="F333" i="4"/>
  <c r="F353" i="4"/>
  <c r="F911" i="4"/>
  <c r="F828" i="4"/>
  <c r="F778" i="4"/>
  <c r="F641" i="4"/>
  <c r="F593" i="4"/>
  <c r="F601" i="4"/>
  <c r="F580" i="4"/>
  <c r="F510" i="4"/>
  <c r="F454" i="4"/>
  <c r="F504" i="4"/>
  <c r="F422" i="4"/>
  <c r="F428" i="4"/>
  <c r="F451" i="4"/>
  <c r="F400" i="4"/>
  <c r="F381" i="4"/>
  <c r="F337" i="4"/>
  <c r="F310" i="4"/>
  <c r="F271" i="4"/>
  <c r="F311" i="4"/>
  <c r="F282" i="4"/>
  <c r="F237" i="4"/>
  <c r="F812" i="4"/>
  <c r="F841" i="4"/>
  <c r="F814" i="4"/>
  <c r="F885" i="4"/>
  <c r="F787" i="4"/>
  <c r="F729" i="4"/>
  <c r="F468" i="4"/>
  <c r="F584" i="4"/>
  <c r="F481" i="4"/>
  <c r="F518" i="4"/>
  <c r="F501" i="4"/>
  <c r="F532" i="4"/>
  <c r="F421" i="4"/>
  <c r="F516" i="4"/>
  <c r="F536" i="4"/>
  <c r="F538" i="4"/>
  <c r="F412" i="4"/>
  <c r="F387" i="4"/>
  <c r="F374" i="4"/>
  <c r="F366" i="4"/>
  <c r="F321" i="4"/>
  <c r="F416" i="4"/>
  <c r="F399" i="4"/>
  <c r="F378" i="4"/>
  <c r="F430" i="4"/>
  <c r="F300" i="4"/>
  <c r="F292" i="4"/>
  <c r="F360" i="4"/>
  <c r="F240" i="4"/>
  <c r="F241" i="4"/>
  <c r="F889" i="4"/>
  <c r="F890" i="4"/>
  <c r="F775" i="4"/>
  <c r="F614" i="4"/>
  <c r="F609" i="4"/>
  <c r="F535" i="4"/>
  <c r="F517" i="4"/>
  <c r="F541" i="4"/>
  <c r="F556" i="4"/>
  <c r="F549" i="4"/>
  <c r="F530" i="4"/>
  <c r="F493" i="4"/>
  <c r="F424" i="4"/>
  <c r="F368" i="4"/>
  <c r="F480" i="4"/>
  <c r="F460" i="4"/>
  <c r="F438" i="4"/>
  <c r="F464" i="4"/>
  <c r="F448" i="4"/>
  <c r="F348" i="4"/>
  <c r="F279" i="4"/>
  <c r="F875" i="4"/>
  <c r="F684" i="4"/>
  <c r="F629" i="4"/>
  <c r="F555" i="4"/>
  <c r="F618" i="4"/>
  <c r="F560" i="4"/>
  <c r="F524" i="4"/>
  <c r="F479" i="4"/>
  <c r="F513" i="4"/>
  <c r="F503" i="4"/>
  <c r="F447" i="4"/>
  <c r="F432" i="4"/>
  <c r="F410" i="4"/>
  <c r="F534" i="4"/>
  <c r="F509" i="4"/>
  <c r="F490" i="4"/>
  <c r="F484" i="4"/>
  <c r="F506" i="4"/>
  <c r="F444" i="4"/>
  <c r="F392" i="4"/>
  <c r="F511" i="4"/>
  <c r="F419" i="4"/>
  <c r="F406" i="4"/>
  <c r="F394" i="4"/>
  <c r="F413" i="4"/>
  <c r="F329" i="4"/>
  <c r="F396" i="4"/>
  <c r="F371" i="4"/>
  <c r="F332" i="4"/>
  <c r="F389" i="4"/>
  <c r="F345" i="4"/>
  <c r="F319" i="4"/>
  <c r="F357" i="4"/>
  <c r="F341" i="4"/>
  <c r="F264" i="4"/>
  <c r="F298" i="4"/>
  <c r="F269" i="4"/>
  <c r="F200" i="4"/>
  <c r="F721" i="4"/>
  <c r="F575" i="4"/>
  <c r="F568" i="4"/>
  <c r="F498" i="4"/>
  <c r="F473" i="4"/>
  <c r="F528" i="4"/>
  <c r="F446" i="4"/>
  <c r="F445" i="4"/>
  <c r="F458" i="4"/>
  <c r="F390" i="4"/>
  <c r="F364" i="4"/>
  <c r="F398" i="4"/>
  <c r="F293" i="4"/>
  <c r="F290" i="4"/>
  <c r="F294" i="4"/>
  <c r="F263" i="4"/>
  <c r="F543" i="4"/>
  <c r="F572" i="4"/>
  <c r="F552" i="4"/>
  <c r="F382" i="4"/>
  <c r="F403" i="4"/>
  <c r="F338" i="4"/>
  <c r="F253" i="4"/>
  <c r="F238" i="4"/>
  <c r="F261" i="4"/>
  <c r="F288" i="4"/>
  <c r="F265" i="4"/>
  <c r="F244" i="4"/>
  <c r="F210" i="4"/>
  <c r="F234" i="4"/>
  <c r="F165" i="4"/>
  <c r="F146" i="4"/>
  <c r="F158" i="4"/>
  <c r="F151" i="4"/>
  <c r="F130" i="4"/>
  <c r="F110" i="4"/>
  <c r="F138" i="4"/>
  <c r="F92" i="4"/>
  <c r="F38" i="4"/>
  <c r="F83" i="4"/>
  <c r="F41" i="4"/>
  <c r="F31" i="4"/>
  <c r="F57" i="4"/>
  <c r="F46" i="4"/>
  <c r="F50" i="4"/>
  <c r="F48" i="4"/>
  <c r="F30" i="4"/>
  <c r="F44" i="4"/>
  <c r="F201" i="4"/>
  <c r="F154" i="4"/>
  <c r="F731" i="4"/>
  <c r="F613" i="4"/>
  <c r="F548" i="4"/>
  <c r="F545" i="4"/>
  <c r="F358" i="4"/>
  <c r="F260" i="4"/>
  <c r="F245" i="4"/>
  <c r="F222" i="4"/>
  <c r="F248" i="4"/>
  <c r="F217" i="4"/>
  <c r="F214" i="4"/>
  <c r="F193" i="4"/>
  <c r="F181" i="4"/>
  <c r="F153" i="4"/>
  <c r="F161" i="4"/>
  <c r="F137" i="4"/>
  <c r="F102" i="4"/>
  <c r="F47" i="4"/>
  <c r="F51" i="4"/>
  <c r="F71" i="4"/>
  <c r="F42" i="4"/>
  <c r="F67" i="4"/>
  <c r="F55" i="4"/>
  <c r="F54" i="4"/>
  <c r="F231" i="4"/>
  <c r="F77" i="4"/>
  <c r="F33" i="4"/>
  <c r="F78" i="4"/>
  <c r="F874" i="4"/>
  <c r="F324" i="4"/>
  <c r="F252" i="4"/>
  <c r="F1003" i="4"/>
  <c r="F702" i="4"/>
  <c r="F630" i="4"/>
  <c r="F520" i="4"/>
  <c r="F542" i="4"/>
  <c r="F326" i="4"/>
  <c r="F330" i="4"/>
  <c r="F314" i="4"/>
  <c r="F280" i="4"/>
  <c r="F262" i="4"/>
  <c r="F207" i="4"/>
  <c r="F209" i="4"/>
  <c r="F189" i="4"/>
  <c r="F233" i="4"/>
  <c r="F152" i="4"/>
  <c r="F79" i="4"/>
  <c r="F43" i="4"/>
  <c r="F53" i="4"/>
  <c r="F69" i="4"/>
  <c r="F59" i="4"/>
  <c r="F56" i="4"/>
  <c r="F29" i="4"/>
  <c r="F26" i="4"/>
  <c r="F24" i="4"/>
  <c r="F22" i="4"/>
  <c r="F205" i="4"/>
  <c r="F256" i="4"/>
  <c r="F206" i="4"/>
  <c r="F100" i="4"/>
  <c r="F35" i="4"/>
  <c r="F36" i="4"/>
  <c r="F272" i="4"/>
  <c r="F199" i="4"/>
  <c r="F117" i="4"/>
  <c r="F136" i="4"/>
  <c r="F722" i="4"/>
  <c r="F807" i="4"/>
  <c r="F592" i="4"/>
  <c r="F622" i="4"/>
  <c r="F595" i="4"/>
  <c r="F564" i="4"/>
  <c r="F537" i="4"/>
  <c r="F489" i="4"/>
  <c r="F383" i="4"/>
  <c r="F327" i="4"/>
  <c r="F305" i="4"/>
  <c r="F242" i="4"/>
  <c r="F221" i="4"/>
  <c r="F270" i="4"/>
  <c r="F257" i="4"/>
  <c r="F224" i="4"/>
  <c r="F195" i="4"/>
  <c r="F202" i="4"/>
  <c r="F184" i="4"/>
  <c r="F176" i="4"/>
  <c r="F134" i="4"/>
  <c r="F96" i="4"/>
  <c r="F63" i="4"/>
  <c r="F49" i="4"/>
  <c r="F17" i="4"/>
  <c r="F45" i="4"/>
  <c r="F28" i="4"/>
  <c r="F27" i="4"/>
  <c r="F25" i="4"/>
  <c r="F23" i="4"/>
  <c r="F192" i="4"/>
  <c r="F185" i="4"/>
  <c r="F177" i="4"/>
  <c r="F122" i="4"/>
  <c r="F52" i="4"/>
  <c r="F488" i="4"/>
  <c r="F384" i="4"/>
  <c r="F350" i="4"/>
  <c r="F354" i="4"/>
  <c r="F286" i="4"/>
  <c r="F239" i="4"/>
  <c r="F754" i="4"/>
  <c r="F431" i="4"/>
  <c r="F512" i="4"/>
  <c r="F476" i="4"/>
  <c r="F435" i="4"/>
  <c r="F415" i="4"/>
  <c r="F346" i="4"/>
  <c r="F322" i="4"/>
  <c r="F285" i="4"/>
  <c r="F254" i="4"/>
  <c r="F296" i="4"/>
  <c r="F213" i="4"/>
  <c r="F169" i="4"/>
  <c r="F128" i="4"/>
  <c r="F108" i="4"/>
  <c r="F84" i="4"/>
  <c r="F107" i="4"/>
  <c r="F61" i="4"/>
  <c r="F32" i="4"/>
  <c r="F37" i="4"/>
  <c r="F833" i="4"/>
  <c r="F654" i="4"/>
  <c r="F414" i="4"/>
  <c r="F277" i="4"/>
  <c r="F230" i="4"/>
  <c r="F278" i="4"/>
  <c r="F216" i="4"/>
  <c r="F225" i="4"/>
  <c r="F129" i="4"/>
  <c r="F121" i="4"/>
  <c r="F114" i="4"/>
  <c r="F75" i="4"/>
  <c r="F70" i="4"/>
  <c r="F18" i="4"/>
  <c r="F145" i="4"/>
  <c r="F39" i="4"/>
  <c r="F308" i="4"/>
  <c r="F306" i="4"/>
  <c r="F86" i="4"/>
  <c r="F40" i="4"/>
  <c r="F16" i="4"/>
  <c r="F34" i="4"/>
  <c r="F19" i="4"/>
  <c r="F104" i="4"/>
  <c r="F21" i="4"/>
  <c r="F20" i="4"/>
  <c r="F15" i="4"/>
  <c r="L2" i="9"/>
  <c r="AR2" i="9"/>
  <c r="AB2" i="9"/>
  <c r="N60" i="4"/>
  <c r="N68" i="4"/>
  <c r="N81" i="4"/>
  <c r="N90" i="4"/>
  <c r="N97" i="4"/>
  <c r="N108" i="4"/>
  <c r="N115" i="4"/>
  <c r="N93" i="4"/>
  <c r="N88" i="4"/>
  <c r="N105" i="4"/>
  <c r="N125" i="4"/>
  <c r="N59" i="4"/>
  <c r="N67" i="4"/>
  <c r="N82" i="4"/>
  <c r="N103" i="4"/>
  <c r="N109" i="4"/>
  <c r="N64" i="4"/>
  <c r="N80" i="4"/>
  <c r="N112" i="4"/>
  <c r="N118" i="4"/>
  <c r="N124" i="4"/>
  <c r="N130" i="4"/>
  <c r="N62" i="4"/>
  <c r="N65" i="4"/>
  <c r="N72" i="4"/>
  <c r="N96" i="4"/>
  <c r="N101" i="4"/>
  <c r="N104" i="4"/>
  <c r="N123" i="4"/>
  <c r="N71" i="4"/>
  <c r="N73" i="4"/>
  <c r="N78" i="4"/>
  <c r="N85" i="4"/>
  <c r="N139" i="4"/>
  <c r="N148" i="4"/>
  <c r="N155" i="4"/>
  <c r="N185" i="4"/>
  <c r="N190" i="4"/>
  <c r="N193" i="4"/>
  <c r="N197" i="4"/>
  <c r="N201" i="4"/>
  <c r="N211" i="4"/>
  <c r="N218" i="4"/>
  <c r="N220" i="4"/>
  <c r="N225" i="4"/>
  <c r="N238" i="4"/>
  <c r="N252" i="4"/>
  <c r="N278" i="4"/>
  <c r="N280" i="4"/>
  <c r="N296" i="4"/>
  <c r="N304" i="4"/>
  <c r="N312" i="4"/>
  <c r="N350" i="4"/>
  <c r="N380" i="4"/>
  <c r="N385" i="4"/>
  <c r="N387" i="4"/>
  <c r="N390" i="4"/>
  <c r="N412" i="4"/>
  <c r="N417" i="4"/>
  <c r="N419" i="4"/>
  <c r="N436" i="4"/>
  <c r="N439" i="4"/>
  <c r="N443" i="4"/>
  <c r="N449" i="4"/>
  <c r="N457" i="4"/>
  <c r="N491" i="4"/>
  <c r="N494" i="4"/>
  <c r="N499" i="4"/>
  <c r="N504" i="4"/>
  <c r="N142" i="4"/>
  <c r="N215" i="4"/>
  <c r="N228" i="4"/>
  <c r="N242" i="4"/>
  <c r="N273" i="4"/>
  <c r="N289" i="4"/>
  <c r="N319" i="4"/>
  <c r="N362" i="4"/>
  <c r="N391" i="4"/>
  <c r="N401" i="4"/>
  <c r="N407" i="4"/>
  <c r="N427" i="4"/>
  <c r="N452" i="4"/>
  <c r="N458" i="4"/>
  <c r="N459" i="4"/>
  <c r="N486" i="4"/>
  <c r="N492" i="4"/>
  <c r="N506" i="4"/>
  <c r="N106" i="4"/>
  <c r="N146" i="4"/>
  <c r="N151" i="4"/>
  <c r="N164" i="4"/>
  <c r="N165" i="4"/>
  <c r="N181" i="4"/>
  <c r="N207" i="4"/>
  <c r="N221" i="4"/>
  <c r="N222" i="4"/>
  <c r="N244" i="4"/>
  <c r="N298" i="4"/>
  <c r="N307" i="4"/>
  <c r="N315" i="4"/>
  <c r="N374" i="4"/>
  <c r="N377" i="4"/>
  <c r="N384" i="4"/>
  <c r="N388" i="4"/>
  <c r="N416" i="4"/>
  <c r="N420" i="4"/>
  <c r="N446" i="4"/>
  <c r="N448" i="4"/>
  <c r="N456" i="4"/>
  <c r="N478" i="4"/>
  <c r="N480" i="4"/>
  <c r="N87" i="4"/>
  <c r="N95" i="4"/>
  <c r="N98" i="4"/>
  <c r="N147" i="4"/>
  <c r="N158" i="4"/>
  <c r="N180" i="4"/>
  <c r="N210" i="4"/>
  <c r="N236" i="4"/>
  <c r="N267" i="4"/>
  <c r="N272" i="4"/>
  <c r="N283" i="4"/>
  <c r="N288" i="4"/>
  <c r="N291" i="4"/>
  <c r="N331" i="4"/>
  <c r="N334" i="4"/>
  <c r="N342" i="4"/>
  <c r="N349" i="4"/>
  <c r="N351" i="4"/>
  <c r="N355" i="4"/>
  <c r="N360" i="4"/>
  <c r="N370" i="4"/>
  <c r="N393" i="4"/>
  <c r="N438" i="4"/>
  <c r="N441" i="4"/>
  <c r="N444" i="4"/>
  <c r="N455" i="4"/>
  <c r="N464" i="4"/>
  <c r="N475" i="4"/>
  <c r="N485" i="4"/>
  <c r="N76" i="4"/>
  <c r="N120" i="4"/>
  <c r="N133" i="4"/>
  <c r="N141" i="4"/>
  <c r="N154" i="4"/>
  <c r="N177" i="4"/>
  <c r="N188" i="4"/>
  <c r="N196" i="4"/>
  <c r="N204" i="4"/>
  <c r="N227" i="4"/>
  <c r="N235" i="4"/>
  <c r="N259" i="4"/>
  <c r="N264" i="4"/>
  <c r="N270" i="4"/>
  <c r="N320" i="4"/>
  <c r="N333" i="4"/>
  <c r="N347" i="4"/>
  <c r="N353" i="4"/>
  <c r="N400" i="4"/>
  <c r="N402" i="4"/>
  <c r="N406" i="4"/>
  <c r="N409" i="4"/>
  <c r="N423" i="4"/>
  <c r="N433" i="4"/>
  <c r="N462" i="4"/>
  <c r="N489" i="4"/>
  <c r="N497" i="4"/>
  <c r="N138" i="4"/>
  <c r="N167" i="4"/>
  <c r="N179" i="4"/>
  <c r="N187" i="4"/>
  <c r="N203" i="4"/>
  <c r="N229" i="4"/>
  <c r="N258" i="4"/>
  <c r="N294" i="4"/>
  <c r="N302" i="4"/>
  <c r="N303" i="4"/>
  <c r="N306" i="4"/>
  <c r="N314" i="4"/>
  <c r="N323" i="4"/>
  <c r="N339" i="4"/>
  <c r="N341" i="4"/>
  <c r="N357" i="4"/>
  <c r="N358" i="4"/>
  <c r="N394" i="4"/>
  <c r="N425" i="4"/>
  <c r="N467" i="4"/>
  <c r="N470" i="4"/>
  <c r="N472" i="4"/>
  <c r="N477" i="4"/>
  <c r="N500" i="4"/>
  <c r="N508" i="4"/>
  <c r="N131" i="4"/>
  <c r="N174" i="4"/>
  <c r="N286" i="4"/>
  <c r="N379" i="4"/>
  <c r="N383" i="4"/>
  <c r="N426" i="4"/>
  <c r="N451" i="4"/>
  <c r="N454" i="4"/>
  <c r="N507" i="4"/>
  <c r="N512" i="4"/>
  <c r="N528" i="4"/>
  <c r="N531" i="4"/>
  <c r="N553" i="4"/>
  <c r="N590" i="4"/>
  <c r="N606" i="4"/>
  <c r="N629" i="4"/>
  <c r="N658" i="4"/>
  <c r="N666" i="4"/>
  <c r="N670" i="4"/>
  <c r="N674" i="4"/>
  <c r="N678" i="4"/>
  <c r="N708" i="4"/>
  <c r="N719" i="4"/>
  <c r="N774" i="4"/>
  <c r="N784" i="4"/>
  <c r="N790" i="4"/>
  <c r="N802" i="4"/>
  <c r="N811" i="4"/>
  <c r="N821" i="4"/>
  <c r="N824" i="4"/>
  <c r="N829" i="4"/>
  <c r="N831" i="4"/>
  <c r="N842" i="4"/>
  <c r="N861" i="4"/>
  <c r="N865" i="4"/>
  <c r="N893" i="4"/>
  <c r="N89" i="4"/>
  <c r="N182" i="4"/>
  <c r="N214" i="4"/>
  <c r="N217" i="4"/>
  <c r="N243" i="4"/>
  <c r="N275" i="4"/>
  <c r="N297" i="4"/>
  <c r="N450" i="4"/>
  <c r="N483" i="4"/>
  <c r="N502" i="4"/>
  <c r="N515" i="4"/>
  <c r="N539" i="4"/>
  <c r="N545" i="4"/>
  <c r="N566" i="4"/>
  <c r="N569" i="4"/>
  <c r="N577" i="4"/>
  <c r="N633" i="4"/>
  <c r="N648" i="4"/>
  <c r="N651" i="4"/>
  <c r="N669" i="4"/>
  <c r="N681" i="4"/>
  <c r="N685" i="4"/>
  <c r="N694" i="4"/>
  <c r="N696" i="4"/>
  <c r="N725" i="4"/>
  <c r="N726" i="4"/>
  <c r="N757" i="4"/>
  <c r="N775" i="4"/>
  <c r="N779" i="4"/>
  <c r="N791" i="4"/>
  <c r="N817" i="4"/>
  <c r="N826" i="4"/>
  <c r="N834" i="4"/>
  <c r="N869" i="4"/>
  <c r="N878" i="4"/>
  <c r="N886" i="4"/>
  <c r="N233" i="4"/>
  <c r="N375" i="4"/>
  <c r="N386" i="4"/>
  <c r="N404" i="4"/>
  <c r="N514" i="4"/>
  <c r="N517" i="4"/>
  <c r="N526" i="4"/>
  <c r="N536" i="4"/>
  <c r="N549" i="4"/>
  <c r="N562" i="4"/>
  <c r="N602" i="4"/>
  <c r="N642" i="4"/>
  <c r="N647" i="4"/>
  <c r="N650" i="4"/>
  <c r="N671" i="4"/>
  <c r="N679" i="4"/>
  <c r="N680" i="4"/>
  <c r="N686" i="4"/>
  <c r="N699" i="4"/>
  <c r="N709" i="4"/>
  <c r="N713" i="4"/>
  <c r="N732" i="4"/>
  <c r="N744" i="4"/>
  <c r="N745" i="4"/>
  <c r="N746" i="4"/>
  <c r="N748" i="4"/>
  <c r="N761" i="4"/>
  <c r="N780" i="4"/>
  <c r="N807" i="4"/>
  <c r="N819" i="4"/>
  <c r="N832" i="4"/>
  <c r="N836" i="4"/>
  <c r="N843" i="4"/>
  <c r="N846" i="4"/>
  <c r="N851" i="4"/>
  <c r="N855" i="4"/>
  <c r="N863" i="4"/>
  <c r="N876" i="4"/>
  <c r="N883" i="4"/>
  <c r="N256" i="4"/>
  <c r="N281" i="4"/>
  <c r="N335" i="4"/>
  <c r="N411" i="4"/>
  <c r="N415" i="4"/>
  <c r="N434" i="4"/>
  <c r="N523" i="4"/>
  <c r="N533" i="4"/>
  <c r="N538" i="4"/>
  <c r="N544" i="4"/>
  <c r="N547" i="4"/>
  <c r="N558" i="4"/>
  <c r="N565" i="4"/>
  <c r="N574" i="4"/>
  <c r="N586" i="4"/>
  <c r="N610" i="4"/>
  <c r="N616" i="4"/>
  <c r="N628" i="4"/>
  <c r="N634" i="4"/>
  <c r="N645" i="4"/>
  <c r="N691" i="4"/>
  <c r="N695" i="4"/>
  <c r="N698" i="4"/>
  <c r="N714" i="4"/>
  <c r="N716" i="4"/>
  <c r="N727" i="4"/>
  <c r="N729" i="4"/>
  <c r="N730" i="4"/>
  <c r="N737" i="4"/>
  <c r="N739" i="4"/>
  <c r="N741" i="4"/>
  <c r="N742" i="4"/>
  <c r="N786" i="4"/>
  <c r="N787" i="4"/>
  <c r="N794" i="4"/>
  <c r="N813" i="4"/>
  <c r="N835" i="4"/>
  <c r="N880" i="4"/>
  <c r="N881" i="4"/>
  <c r="N888" i="4"/>
  <c r="N325" i="4"/>
  <c r="N343" i="4"/>
  <c r="N465" i="4"/>
  <c r="N546" i="4"/>
  <c r="N561" i="4"/>
  <c r="N601" i="4"/>
  <c r="N611" i="4"/>
  <c r="N619" i="4"/>
  <c r="N654" i="4"/>
  <c r="N687" i="4"/>
  <c r="N688" i="4"/>
  <c r="N690" i="4"/>
  <c r="N692" i="4"/>
  <c r="N706" i="4"/>
  <c r="N710" i="4"/>
  <c r="N728" i="4"/>
  <c r="N733" i="4"/>
  <c r="N749" i="4"/>
  <c r="N753" i="4"/>
  <c r="N755" i="4"/>
  <c r="N758" i="4"/>
  <c r="N762" i="4"/>
  <c r="N795" i="4"/>
  <c r="N803" i="4"/>
  <c r="N833" i="4"/>
  <c r="N844" i="4"/>
  <c r="N866" i="4"/>
  <c r="N870" i="4"/>
  <c r="N156" i="4"/>
  <c r="N172" i="4"/>
  <c r="N265" i="4"/>
  <c r="N395" i="4"/>
  <c r="N418" i="4"/>
  <c r="N521" i="4"/>
  <c r="N522" i="4"/>
  <c r="N524" i="4"/>
  <c r="N525" i="4"/>
  <c r="N529" i="4"/>
  <c r="N557" i="4"/>
  <c r="N573" i="4"/>
  <c r="N582" i="4"/>
  <c r="N585" i="4"/>
  <c r="N594" i="4"/>
  <c r="N598" i="4"/>
  <c r="N609" i="4"/>
  <c r="N615" i="4"/>
  <c r="N625" i="4"/>
  <c r="N653" i="4"/>
  <c r="N689" i="4"/>
  <c r="N700" i="4"/>
  <c r="N704" i="4"/>
  <c r="N705" i="4"/>
  <c r="N717" i="4"/>
  <c r="N721" i="4"/>
  <c r="N735" i="4"/>
  <c r="N738" i="4"/>
  <c r="N751" i="4"/>
  <c r="N759" i="4"/>
  <c r="N776" i="4"/>
  <c r="N788" i="4"/>
  <c r="N800" i="4"/>
  <c r="N810" i="4"/>
  <c r="N815" i="4"/>
  <c r="N816" i="4"/>
  <c r="N837" i="4"/>
  <c r="N838" i="4"/>
  <c r="N867" i="4"/>
  <c r="N898" i="4"/>
  <c r="N132" i="4"/>
  <c r="N140" i="4"/>
  <c r="N212" i="4"/>
  <c r="N248" i="4"/>
  <c r="N299" i="4"/>
  <c r="N318" i="4"/>
  <c r="N337" i="4"/>
  <c r="N363" i="4"/>
  <c r="N554" i="4"/>
  <c r="N595" i="4"/>
  <c r="N620" i="4"/>
  <c r="N621" i="4"/>
  <c r="N631" i="4"/>
  <c r="N639" i="4"/>
  <c r="N655" i="4"/>
  <c r="N656" i="4"/>
  <c r="N663" i="4"/>
  <c r="N664" i="4"/>
  <c r="N675" i="4"/>
  <c r="N693" i="4"/>
  <c r="N703" i="4"/>
  <c r="N711" i="4"/>
  <c r="N723" i="4"/>
  <c r="N734" i="4"/>
  <c r="N752" i="4"/>
  <c r="N763" i="4"/>
  <c r="N765" i="4"/>
  <c r="N769" i="4"/>
  <c r="N796" i="4"/>
  <c r="N812" i="4"/>
  <c r="N818" i="4"/>
  <c r="N882" i="4"/>
  <c r="N885" i="4"/>
  <c r="N890" i="4"/>
  <c r="N665" i="4"/>
  <c r="N673" i="4"/>
  <c r="N756" i="4"/>
  <c r="N785" i="4"/>
  <c r="N808" i="4"/>
  <c r="N948" i="4"/>
  <c r="N1000" i="4"/>
  <c r="N372" i="4"/>
  <c r="N581" i="4"/>
  <c r="N720" i="4"/>
  <c r="N747" i="4"/>
  <c r="N908" i="4"/>
  <c r="N915" i="4"/>
  <c r="N919" i="4"/>
  <c r="N923" i="4"/>
  <c r="N927" i="4"/>
  <c r="N931" i="4"/>
  <c r="N935" i="4"/>
  <c r="N939" i="4"/>
  <c r="N943" i="4"/>
  <c r="N947" i="4"/>
  <c r="N951" i="4"/>
  <c r="N955" i="4"/>
  <c r="N959" i="4"/>
  <c r="N963" i="4"/>
  <c r="N967" i="4"/>
  <c r="N971" i="4"/>
  <c r="N975" i="4"/>
  <c r="N979" i="4"/>
  <c r="N983" i="4"/>
  <c r="N987" i="4"/>
  <c r="N991" i="4"/>
  <c r="N995" i="4"/>
  <c r="N999" i="4"/>
  <c r="N982" i="4"/>
  <c r="N998" i="4"/>
  <c r="N856" i="4"/>
  <c r="N868" i="4"/>
  <c r="N916" i="4"/>
  <c r="N952" i="4"/>
  <c r="N976" i="4"/>
  <c r="N988" i="4"/>
  <c r="N992" i="4"/>
  <c r="N111" i="4"/>
  <c r="N540" i="4"/>
  <c r="N677" i="4"/>
  <c r="N903" i="4"/>
  <c r="N997" i="4"/>
  <c r="N251" i="4"/>
  <c r="N262" i="4"/>
  <c r="N542" i="4"/>
  <c r="N578" i="4"/>
  <c r="N682" i="4"/>
  <c r="N771" i="4"/>
  <c r="N872" i="4"/>
  <c r="N914" i="4"/>
  <c r="N918" i="4"/>
  <c r="N922" i="4"/>
  <c r="N926" i="4"/>
  <c r="N930" i="4"/>
  <c r="N934" i="4"/>
  <c r="N938" i="4"/>
  <c r="N942" i="4"/>
  <c r="N946" i="4"/>
  <c r="N950" i="4"/>
  <c r="N954" i="4"/>
  <c r="N958" i="4"/>
  <c r="N962" i="4"/>
  <c r="N966" i="4"/>
  <c r="N970" i="4"/>
  <c r="N974" i="4"/>
  <c r="N978" i="4"/>
  <c r="N986" i="4"/>
  <c r="N990" i="4"/>
  <c r="N994" i="4"/>
  <c r="N993" i="4"/>
  <c r="N369" i="4"/>
  <c r="N518" i="4"/>
  <c r="N773" i="4"/>
  <c r="N781" i="4"/>
  <c r="N845" i="4"/>
  <c r="N859" i="4"/>
  <c r="N513" i="4"/>
  <c r="N657" i="4"/>
  <c r="N907" i="4"/>
  <c r="N913" i="4"/>
  <c r="N917" i="4"/>
  <c r="N921" i="4"/>
  <c r="N925" i="4"/>
  <c r="N929" i="4"/>
  <c r="N933" i="4"/>
  <c r="N937" i="4"/>
  <c r="N941" i="4"/>
  <c r="N945" i="4"/>
  <c r="N949" i="4"/>
  <c r="N953" i="4"/>
  <c r="N957" i="4"/>
  <c r="N961" i="4"/>
  <c r="N965" i="4"/>
  <c r="N969" i="4"/>
  <c r="N973" i="4"/>
  <c r="N977" i="4"/>
  <c r="N981" i="4"/>
  <c r="N985" i="4"/>
  <c r="N989" i="4"/>
  <c r="N996" i="4"/>
  <c r="N149" i="4"/>
  <c r="N301" i="4"/>
  <c r="N447" i="4"/>
  <c r="N570" i="4"/>
  <c r="N701" i="4"/>
  <c r="N783" i="4"/>
  <c r="N806" i="4"/>
  <c r="N871" i="4"/>
  <c r="N170" i="4"/>
  <c r="N661" i="4"/>
  <c r="N797" i="4"/>
  <c r="N920" i="4"/>
  <c r="N924" i="4"/>
  <c r="N928" i="4"/>
  <c r="N932" i="4"/>
  <c r="N936" i="4"/>
  <c r="N940" i="4"/>
  <c r="N944" i="4"/>
  <c r="N956" i="4"/>
  <c r="N960" i="4"/>
  <c r="N964" i="4"/>
  <c r="N968" i="4"/>
  <c r="N972" i="4"/>
  <c r="N980" i="4"/>
  <c r="N984" i="4"/>
  <c r="N309" i="4"/>
  <c r="N257" i="4"/>
  <c r="N1001" i="4"/>
  <c r="N877" i="4"/>
  <c r="N830" i="4"/>
  <c r="N895" i="4"/>
  <c r="N770" i="4"/>
  <c r="N896" i="4"/>
  <c r="N892" i="4"/>
  <c r="N858" i="4"/>
  <c r="N782" i="4"/>
  <c r="N754" i="4"/>
  <c r="N668" i="4"/>
  <c r="N622" i="4"/>
  <c r="N904" i="4"/>
  <c r="N778" i="4"/>
  <c r="N827" i="4"/>
  <c r="N667" i="4"/>
  <c r="N724" i="4"/>
  <c r="N430" i="4"/>
  <c r="N143" i="4"/>
  <c r="N364" i="4"/>
  <c r="N894" i="4"/>
  <c r="N683" i="4"/>
  <c r="N736" i="4"/>
  <c r="N847" i="4"/>
  <c r="N801" i="4"/>
  <c r="N662" i="4"/>
  <c r="N799" i="4"/>
  <c r="N623" i="4"/>
  <c r="N676" i="4"/>
  <c r="N592" i="4"/>
  <c r="N575" i="4"/>
  <c r="N722" i="4"/>
  <c r="N659" i="4"/>
  <c r="N202" i="4"/>
  <c r="N126" i="4"/>
  <c r="N282" i="4"/>
  <c r="N74" i="4"/>
  <c r="N875" i="4"/>
  <c r="N864" i="4"/>
  <c r="N712" i="4"/>
  <c r="N825" i="4"/>
  <c r="N891" i="4"/>
  <c r="N849" i="4"/>
  <c r="N905" i="4"/>
  <c r="N697" i="4"/>
  <c r="N900" i="4"/>
  <c r="N828" i="4"/>
  <c r="N199" i="4"/>
  <c r="N398" i="4"/>
  <c r="N261" i="4"/>
  <c r="N408" i="4"/>
  <c r="N884" i="4"/>
  <c r="N702" i="4"/>
  <c r="N897" i="4"/>
  <c r="N862" i="4"/>
  <c r="N852" i="4"/>
  <c r="N809" i="4"/>
  <c r="N571" i="4"/>
  <c r="N887" i="4"/>
  <c r="N879" i="4"/>
  <c r="N626" i="4"/>
  <c r="N901" i="4"/>
  <c r="N707" i="4"/>
  <c r="N641" i="4"/>
  <c r="N612" i="4"/>
  <c r="N644" i="4"/>
  <c r="N718" i="4"/>
  <c r="N476" i="4"/>
  <c r="N311" i="4"/>
  <c r="N636" i="4"/>
  <c r="N254" i="4"/>
  <c r="N823" i="4"/>
  <c r="N1003" i="4"/>
  <c r="N860" i="4"/>
  <c r="N814" i="4"/>
  <c r="N798" i="4"/>
  <c r="N768" i="4"/>
  <c r="N715" i="4"/>
  <c r="N643" i="4"/>
  <c r="N630" i="4"/>
  <c r="N189" i="4"/>
  <c r="N899" i="4"/>
  <c r="N624" i="4"/>
  <c r="N317" i="4"/>
  <c r="N376" i="4"/>
  <c r="N66" i="4"/>
  <c r="N1002" i="4"/>
  <c r="N766" i="4"/>
  <c r="N874" i="4"/>
  <c r="N772" i="4"/>
  <c r="N906" i="4"/>
  <c r="N804" i="4"/>
  <c r="N873" i="4"/>
  <c r="N777" i="4"/>
  <c r="N640" i="4"/>
  <c r="N909" i="4"/>
  <c r="N550" i="4"/>
  <c r="N793" i="4"/>
  <c r="N637" i="4"/>
  <c r="N322" i="4"/>
  <c r="N58" i="4"/>
  <c r="N841" i="4"/>
  <c r="N912" i="4"/>
  <c r="N902" i="4"/>
  <c r="N853" i="4"/>
  <c r="N840" i="4"/>
  <c r="N789" i="4"/>
  <c r="N740" i="4"/>
  <c r="N889" i="4"/>
  <c r="N646" i="4"/>
  <c r="N911" i="4"/>
  <c r="N848" i="4"/>
  <c r="N555" i="4"/>
  <c r="N543" i="4"/>
  <c r="N760" i="4"/>
  <c r="N635" i="4"/>
  <c r="N792" i="4"/>
  <c r="N567" i="4"/>
  <c r="N468" i="4"/>
  <c r="N580" i="4"/>
  <c r="N496" i="4"/>
  <c r="N479" i="4"/>
  <c r="N428" i="4"/>
  <c r="N421" i="4"/>
  <c r="N466" i="4"/>
  <c r="N473" i="4"/>
  <c r="N382" i="4"/>
  <c r="N527" i="4"/>
  <c r="N429" i="4"/>
  <c r="N405" i="4"/>
  <c r="N373" i="4"/>
  <c r="N396" i="4"/>
  <c r="N250" i="4"/>
  <c r="N327" i="4"/>
  <c r="N822" i="4"/>
  <c r="N589" i="4"/>
  <c r="N731" i="4"/>
  <c r="N618" i="4"/>
  <c r="N604" i="4"/>
  <c r="N593" i="4"/>
  <c r="N614" i="4"/>
  <c r="N431" i="4"/>
  <c r="N584" i="4"/>
  <c r="N552" i="4"/>
  <c r="N410" i="4"/>
  <c r="N432" i="4"/>
  <c r="N356" i="4"/>
  <c r="N403" i="4"/>
  <c r="N371" i="4"/>
  <c r="N324" i="4"/>
  <c r="N316" i="4"/>
  <c r="N346" i="4"/>
  <c r="N330" i="4"/>
  <c r="N241" i="4"/>
  <c r="N255" i="4"/>
  <c r="N820" i="4"/>
  <c r="N839" i="4"/>
  <c r="N750" i="4"/>
  <c r="N767" i="4"/>
  <c r="N649" i="4"/>
  <c r="N588" i="4"/>
  <c r="N535" i="4"/>
  <c r="N541" i="4"/>
  <c r="N556" i="4"/>
  <c r="N520" i="4"/>
  <c r="N498" i="4"/>
  <c r="N474" i="4"/>
  <c r="N368" i="4"/>
  <c r="N488" i="4"/>
  <c r="N422" i="4"/>
  <c r="N471" i="4"/>
  <c r="N442" i="4"/>
  <c r="N392" i="4"/>
  <c r="N413" i="4"/>
  <c r="N381" i="4"/>
  <c r="N366" i="4"/>
  <c r="N361" i="4"/>
  <c r="N260" i="4"/>
  <c r="N344" i="4"/>
  <c r="N328" i="4"/>
  <c r="N284" i="4"/>
  <c r="N276" i="4"/>
  <c r="N469" i="4"/>
  <c r="N440" i="4"/>
  <c r="N764" i="4"/>
  <c r="N613" i="4"/>
  <c r="N579" i="4"/>
  <c r="N560" i="4"/>
  <c r="N607" i="4"/>
  <c r="N510" i="4"/>
  <c r="N437" i="4"/>
  <c r="N509" i="4"/>
  <c r="N490" i="4"/>
  <c r="N329" i="4"/>
  <c r="N397" i="4"/>
  <c r="N365" i="4"/>
  <c r="N313" i="4"/>
  <c r="N237" i="4"/>
  <c r="N269" i="4"/>
  <c r="N627" i="4"/>
  <c r="N652" i="4"/>
  <c r="N548" i="4"/>
  <c r="N608" i="4"/>
  <c r="N564" i="4"/>
  <c r="N537" i="4"/>
  <c r="N505" i="4"/>
  <c r="N599" i="4"/>
  <c r="N445" i="4"/>
  <c r="N534" i="4"/>
  <c r="N326" i="4"/>
  <c r="N389" i="4"/>
  <c r="N340" i="4"/>
  <c r="N348" i="4"/>
  <c r="N399" i="4"/>
  <c r="N378" i="4"/>
  <c r="N305" i="4"/>
  <c r="N277" i="4"/>
  <c r="N216" i="4"/>
  <c r="N205" i="4"/>
  <c r="N743" i="4"/>
  <c r="N805" i="4"/>
  <c r="N854" i="4"/>
  <c r="N672" i="4"/>
  <c r="N603" i="4"/>
  <c r="N600" i="4"/>
  <c r="N605" i="4"/>
  <c r="N587" i="4"/>
  <c r="N563" i="4"/>
  <c r="N583" i="4"/>
  <c r="N572" i="4"/>
  <c r="N532" i="4"/>
  <c r="N511" i="4"/>
  <c r="N463" i="4"/>
  <c r="N519" i="4"/>
  <c r="N332" i="4"/>
  <c r="N359" i="4"/>
  <c r="N300" i="4"/>
  <c r="N308" i="4"/>
  <c r="N292" i="4"/>
  <c r="N352" i="4"/>
  <c r="N336" i="4"/>
  <c r="N240" i="4"/>
  <c r="N285" i="4"/>
  <c r="N910" i="4"/>
  <c r="N617" i="4"/>
  <c r="N530" i="4"/>
  <c r="N424" i="4"/>
  <c r="N367" i="4"/>
  <c r="N195" i="4"/>
  <c r="N247" i="4"/>
  <c r="N163" i="4"/>
  <c r="N144" i="4"/>
  <c r="N153" i="4"/>
  <c r="N161" i="4"/>
  <c r="N70" i="4"/>
  <c r="N57" i="4"/>
  <c r="N91" i="4"/>
  <c r="N69" i="4"/>
  <c r="N18" i="4"/>
  <c r="N48" i="4"/>
  <c r="N136" i="4"/>
  <c r="N129" i="4"/>
  <c r="N568" i="4"/>
  <c r="N460" i="4"/>
  <c r="N453" i="4"/>
  <c r="N414" i="4"/>
  <c r="N484" i="4"/>
  <c r="N321" i="4"/>
  <c r="N293" i="4"/>
  <c r="N290" i="4"/>
  <c r="N354" i="4"/>
  <c r="N310" i="4"/>
  <c r="N206" i="4"/>
  <c r="N224" i="4"/>
  <c r="N192" i="4"/>
  <c r="N173" i="4"/>
  <c r="N157" i="4"/>
  <c r="N150" i="4"/>
  <c r="N63" i="4"/>
  <c r="N77" i="4"/>
  <c r="N38" i="4"/>
  <c r="N41" i="4"/>
  <c r="N31" i="4"/>
  <c r="N46" i="4"/>
  <c r="N50" i="4"/>
  <c r="N30" i="4"/>
  <c r="N44" i="4"/>
  <c r="N75" i="4"/>
  <c r="N84" i="4"/>
  <c r="N107" i="4"/>
  <c r="N17" i="4"/>
  <c r="N25" i="4"/>
  <c r="N591" i="4"/>
  <c r="N487" i="4"/>
  <c r="N168" i="4"/>
  <c r="N596" i="4"/>
  <c r="N482" i="4"/>
  <c r="N287" i="4"/>
  <c r="N295" i="4"/>
  <c r="N208" i="4"/>
  <c r="N184" i="4"/>
  <c r="N176" i="4"/>
  <c r="N169" i="4"/>
  <c r="N102" i="4"/>
  <c r="N83" i="4"/>
  <c r="N47" i="4"/>
  <c r="N51" i="4"/>
  <c r="N42" i="4"/>
  <c r="N55" i="4"/>
  <c r="N54" i="4"/>
  <c r="N246" i="4"/>
  <c r="N127" i="4"/>
  <c r="N99" i="4"/>
  <c r="N27" i="4"/>
  <c r="N23" i="4"/>
  <c r="N638" i="4"/>
  <c r="N263" i="4"/>
  <c r="N219" i="4"/>
  <c r="N128" i="4"/>
  <c r="N632" i="4"/>
  <c r="N493" i="4"/>
  <c r="N684" i="4"/>
  <c r="N660" i="4"/>
  <c r="N551" i="4"/>
  <c r="N271" i="4"/>
  <c r="N338" i="4"/>
  <c r="N231" i="4"/>
  <c r="N232" i="4"/>
  <c r="N226" i="4"/>
  <c r="N213" i="4"/>
  <c r="N178" i="4"/>
  <c r="N152" i="4"/>
  <c r="N160" i="4"/>
  <c r="N135" i="4"/>
  <c r="N122" i="4"/>
  <c r="N159" i="4"/>
  <c r="N114" i="4"/>
  <c r="N92" i="4"/>
  <c r="N119" i="4"/>
  <c r="N43" i="4"/>
  <c r="N53" i="4"/>
  <c r="N86" i="4"/>
  <c r="N56" i="4"/>
  <c r="N29" i="4"/>
  <c r="N26" i="4"/>
  <c r="N24" i="4"/>
  <c r="N22" i="4"/>
  <c r="N200" i="4"/>
  <c r="N191" i="4"/>
  <c r="N117" i="4"/>
  <c r="N61" i="4"/>
  <c r="N49" i="4"/>
  <c r="N268" i="4"/>
  <c r="N597" i="4"/>
  <c r="N503" i="4"/>
  <c r="N435" i="4"/>
  <c r="N516" i="4"/>
  <c r="N274" i="4"/>
  <c r="N857" i="4"/>
  <c r="N850" i="4"/>
  <c r="N576" i="4"/>
  <c r="N481" i="4"/>
  <c r="N501" i="4"/>
  <c r="N461" i="4"/>
  <c r="N345" i="4"/>
  <c r="N279" i="4"/>
  <c r="N245" i="4"/>
  <c r="N239" i="4"/>
  <c r="N230" i="4"/>
  <c r="N198" i="4"/>
  <c r="N121" i="4"/>
  <c r="N166" i="4"/>
  <c r="N137" i="4"/>
  <c r="N79" i="4"/>
  <c r="N100" i="4"/>
  <c r="N559" i="4"/>
  <c r="N495" i="4"/>
  <c r="N253" i="4"/>
  <c r="N266" i="4"/>
  <c r="N249" i="4"/>
  <c r="N223" i="4"/>
  <c r="N234" i="4"/>
  <c r="N194" i="4"/>
  <c r="N186" i="4"/>
  <c r="N183" i="4"/>
  <c r="N110" i="4"/>
  <c r="N171" i="4"/>
  <c r="N145" i="4"/>
  <c r="N162" i="4"/>
  <c r="N134" i="4"/>
  <c r="N116" i="4"/>
  <c r="N113" i="4"/>
  <c r="N32" i="4"/>
  <c r="N37" i="4"/>
  <c r="N40" i="4"/>
  <c r="N21" i="4"/>
  <c r="N45" i="4"/>
  <c r="N28" i="4"/>
  <c r="N209" i="4"/>
  <c r="N19" i="4"/>
  <c r="N16" i="4"/>
  <c r="N52" i="4"/>
  <c r="N39" i="4"/>
  <c r="N36" i="4"/>
  <c r="N175" i="4"/>
  <c r="N94" i="4"/>
  <c r="N33" i="4"/>
  <c r="N34" i="4"/>
  <c r="N20" i="4"/>
  <c r="N15" i="4"/>
  <c r="N35" i="4"/>
  <c r="X15" i="4"/>
  <c r="X19" i="4"/>
  <c r="X21" i="4"/>
  <c r="X23" i="4"/>
  <c r="X25" i="4"/>
  <c r="X27" i="4"/>
  <c r="X29" i="4"/>
  <c r="X31" i="4"/>
  <c r="X33" i="4"/>
  <c r="X35" i="4"/>
  <c r="X37" i="4"/>
  <c r="X39" i="4"/>
  <c r="X41" i="4"/>
  <c r="X43" i="4"/>
  <c r="X45" i="4"/>
  <c r="X47" i="4"/>
  <c r="X49" i="4"/>
  <c r="X51" i="4"/>
  <c r="X53" i="4"/>
  <c r="X55" i="4"/>
  <c r="X26" i="4"/>
  <c r="X34" i="4"/>
  <c r="X24" i="4"/>
  <c r="X32" i="4"/>
  <c r="X36" i="4"/>
  <c r="X56" i="4"/>
  <c r="X69" i="4"/>
  <c r="X72" i="4"/>
  <c r="X75" i="4"/>
  <c r="X77" i="4"/>
  <c r="X79" i="4"/>
  <c r="X81" i="4"/>
  <c r="X83" i="4"/>
  <c r="X85" i="4"/>
  <c r="X87" i="4"/>
  <c r="X89" i="4"/>
  <c r="X22" i="4"/>
  <c r="X63" i="4"/>
  <c r="X66" i="4"/>
  <c r="X28" i="4"/>
  <c r="X48" i="4"/>
  <c r="X50" i="4"/>
  <c r="X57" i="4"/>
  <c r="X60" i="4"/>
  <c r="X73" i="4"/>
  <c r="X46" i="4"/>
  <c r="X67" i="4"/>
  <c r="X70" i="4"/>
  <c r="X42" i="4"/>
  <c r="X71" i="4"/>
  <c r="X74" i="4"/>
  <c r="X82" i="4"/>
  <c r="X88" i="4"/>
  <c r="X30" i="4"/>
  <c r="X40" i="4"/>
  <c r="X54" i="4"/>
  <c r="X65" i="4"/>
  <c r="X68" i="4"/>
  <c r="X38" i="4"/>
  <c r="X59" i="4"/>
  <c r="X62" i="4"/>
  <c r="X61" i="4"/>
  <c r="X64" i="4"/>
  <c r="X76" i="4"/>
  <c r="X80" i="4"/>
  <c r="X93" i="4"/>
  <c r="X109" i="4"/>
  <c r="X119" i="4"/>
  <c r="X58" i="4"/>
  <c r="X84" i="4"/>
  <c r="X92" i="4"/>
  <c r="X102" i="4"/>
  <c r="X110" i="4"/>
  <c r="X116" i="4"/>
  <c r="X78" i="4"/>
  <c r="X100" i="4"/>
  <c r="X101" i="4"/>
  <c r="X103" i="4"/>
  <c r="X111" i="4"/>
  <c r="X44" i="4"/>
  <c r="X98" i="4"/>
  <c r="X99" i="4"/>
  <c r="X104" i="4"/>
  <c r="X112" i="4"/>
  <c r="X117" i="4"/>
  <c r="X120" i="4"/>
  <c r="X122" i="4"/>
  <c r="X124" i="4"/>
  <c r="X126" i="4"/>
  <c r="X128" i="4"/>
  <c r="X130" i="4"/>
  <c r="X132" i="4"/>
  <c r="X134" i="4"/>
  <c r="X136" i="4"/>
  <c r="X138" i="4"/>
  <c r="X140" i="4"/>
  <c r="X142" i="4"/>
  <c r="X91" i="4"/>
  <c r="X96" i="4"/>
  <c r="X97" i="4"/>
  <c r="X105" i="4"/>
  <c r="X113" i="4"/>
  <c r="X90" i="4"/>
  <c r="X94" i="4"/>
  <c r="X95" i="4"/>
  <c r="X106" i="4"/>
  <c r="X114" i="4"/>
  <c r="X52" i="4"/>
  <c r="X108" i="4"/>
  <c r="X121" i="4"/>
  <c r="X129" i="4"/>
  <c r="X137" i="4"/>
  <c r="X86" i="4"/>
  <c r="X127" i="4"/>
  <c r="X135" i="4"/>
  <c r="X143" i="4"/>
  <c r="X145" i="4"/>
  <c r="X147" i="4"/>
  <c r="X149" i="4"/>
  <c r="X151" i="4"/>
  <c r="X153" i="4"/>
  <c r="X155" i="4"/>
  <c r="X157" i="4"/>
  <c r="X159" i="4"/>
  <c r="X161" i="4"/>
  <c r="X163" i="4"/>
  <c r="X165" i="4"/>
  <c r="X167" i="4"/>
  <c r="X169" i="4"/>
  <c r="X171" i="4"/>
  <c r="X173" i="4"/>
  <c r="X175" i="4"/>
  <c r="X177" i="4"/>
  <c r="X179" i="4"/>
  <c r="X181" i="4"/>
  <c r="X183" i="4"/>
  <c r="X185" i="4"/>
  <c r="X125" i="4"/>
  <c r="X133" i="4"/>
  <c r="X141" i="4"/>
  <c r="X20" i="4"/>
  <c r="X107" i="4"/>
  <c r="X144" i="4"/>
  <c r="X150" i="4"/>
  <c r="X158" i="4"/>
  <c r="X166" i="4"/>
  <c r="X174" i="4"/>
  <c r="X182" i="4"/>
  <c r="X115" i="4"/>
  <c r="X187" i="4"/>
  <c r="X189" i="4"/>
  <c r="X191" i="4"/>
  <c r="X193" i="4"/>
  <c r="X195" i="4"/>
  <c r="X197" i="4"/>
  <c r="X199" i="4"/>
  <c r="X201" i="4"/>
  <c r="X203" i="4"/>
  <c r="X205" i="4"/>
  <c r="X207" i="4"/>
  <c r="X209" i="4"/>
  <c r="X211" i="4"/>
  <c r="X213" i="4"/>
  <c r="X215" i="4"/>
  <c r="X217" i="4"/>
  <c r="X219" i="4"/>
  <c r="X221" i="4"/>
  <c r="X223" i="4"/>
  <c r="X225" i="4"/>
  <c r="X227" i="4"/>
  <c r="X229" i="4"/>
  <c r="X139" i="4"/>
  <c r="X148" i="4"/>
  <c r="X156" i="4"/>
  <c r="X164" i="4"/>
  <c r="X172" i="4"/>
  <c r="X180" i="4"/>
  <c r="X118" i="4"/>
  <c r="X131" i="4"/>
  <c r="X146" i="4"/>
  <c r="X154" i="4"/>
  <c r="X162" i="4"/>
  <c r="X170" i="4"/>
  <c r="X178" i="4"/>
  <c r="X186" i="4"/>
  <c r="X176" i="4"/>
  <c r="X190" i="4"/>
  <c r="X198" i="4"/>
  <c r="X206" i="4"/>
  <c r="X214" i="4"/>
  <c r="X222" i="4"/>
  <c r="X168" i="4"/>
  <c r="X188" i="4"/>
  <c r="X196" i="4"/>
  <c r="X204" i="4"/>
  <c r="X212" i="4"/>
  <c r="X220" i="4"/>
  <c r="X228" i="4"/>
  <c r="X231" i="4"/>
  <c r="X233" i="4"/>
  <c r="X235" i="4"/>
  <c r="X237" i="4"/>
  <c r="X239" i="4"/>
  <c r="X241" i="4"/>
  <c r="X243" i="4"/>
  <c r="X245" i="4"/>
  <c r="X247" i="4"/>
  <c r="X249" i="4"/>
  <c r="X251" i="4"/>
  <c r="X253" i="4"/>
  <c r="X255" i="4"/>
  <c r="X257" i="4"/>
  <c r="X259" i="4"/>
  <c r="X261" i="4"/>
  <c r="X263" i="4"/>
  <c r="X265" i="4"/>
  <c r="X267" i="4"/>
  <c r="X269" i="4"/>
  <c r="X271" i="4"/>
  <c r="X123" i="4"/>
  <c r="X160" i="4"/>
  <c r="X194" i="4"/>
  <c r="X202" i="4"/>
  <c r="X210" i="4"/>
  <c r="X218" i="4"/>
  <c r="X226" i="4"/>
  <c r="X152" i="4"/>
  <c r="X184" i="4"/>
  <c r="X224" i="4"/>
  <c r="X244" i="4"/>
  <c r="X260" i="4"/>
  <c r="X234" i="4"/>
  <c r="X250" i="4"/>
  <c r="X266" i="4"/>
  <c r="X208" i="4"/>
  <c r="X240" i="4"/>
  <c r="X256" i="4"/>
  <c r="X230" i="4"/>
  <c r="X246" i="4"/>
  <c r="X262" i="4"/>
  <c r="X273" i="4"/>
  <c r="X275" i="4"/>
  <c r="X277" i="4"/>
  <c r="X279" i="4"/>
  <c r="X281" i="4"/>
  <c r="X283" i="4"/>
  <c r="X285" i="4"/>
  <c r="X287" i="4"/>
  <c r="X289" i="4"/>
  <c r="X291" i="4"/>
  <c r="X293" i="4"/>
  <c r="X295" i="4"/>
  <c r="X297" i="4"/>
  <c r="X299" i="4"/>
  <c r="X301" i="4"/>
  <c r="X303" i="4"/>
  <c r="X305" i="4"/>
  <c r="X307" i="4"/>
  <c r="X309" i="4"/>
  <c r="X311" i="4"/>
  <c r="X313" i="4"/>
  <c r="X315" i="4"/>
  <c r="X317" i="4"/>
  <c r="X319" i="4"/>
  <c r="X321" i="4"/>
  <c r="X323" i="4"/>
  <c r="X325" i="4"/>
  <c r="X327" i="4"/>
  <c r="X329" i="4"/>
  <c r="X331" i="4"/>
  <c r="X333" i="4"/>
  <c r="X335" i="4"/>
  <c r="X337" i="4"/>
  <c r="X339" i="4"/>
  <c r="X341" i="4"/>
  <c r="X343" i="4"/>
  <c r="X345" i="4"/>
  <c r="X347" i="4"/>
  <c r="X349" i="4"/>
  <c r="X351" i="4"/>
  <c r="X353" i="4"/>
  <c r="X355" i="4"/>
  <c r="X357" i="4"/>
  <c r="X359" i="4"/>
  <c r="X361" i="4"/>
  <c r="X363" i="4"/>
  <c r="X365" i="4"/>
  <c r="X367" i="4"/>
  <c r="X369" i="4"/>
  <c r="X371" i="4"/>
  <c r="X373" i="4"/>
  <c r="X375" i="4"/>
  <c r="X377" i="4"/>
  <c r="X192" i="4"/>
  <c r="X236" i="4"/>
  <c r="X252" i="4"/>
  <c r="X268" i="4"/>
  <c r="X216" i="4"/>
  <c r="X242" i="4"/>
  <c r="X258" i="4"/>
  <c r="X200" i="4"/>
  <c r="X276" i="4"/>
  <c r="X284" i="4"/>
  <c r="X292" i="4"/>
  <c r="X300" i="4"/>
  <c r="X308" i="4"/>
  <c r="X316" i="4"/>
  <c r="X324" i="4"/>
  <c r="X332" i="4"/>
  <c r="X340" i="4"/>
  <c r="X348" i="4"/>
  <c r="X356" i="4"/>
  <c r="X364" i="4"/>
  <c r="X372" i="4"/>
  <c r="X379" i="4"/>
  <c r="X381" i="4"/>
  <c r="X383" i="4"/>
  <c r="X385" i="4"/>
  <c r="X387" i="4"/>
  <c r="X389" i="4"/>
  <c r="X391" i="4"/>
  <c r="X393" i="4"/>
  <c r="X395" i="4"/>
  <c r="X397" i="4"/>
  <c r="X399" i="4"/>
  <c r="X401" i="4"/>
  <c r="X403" i="4"/>
  <c r="X405" i="4"/>
  <c r="X407" i="4"/>
  <c r="X409" i="4"/>
  <c r="X411" i="4"/>
  <c r="X413" i="4"/>
  <c r="X415" i="4"/>
  <c r="X417" i="4"/>
  <c r="X419" i="4"/>
  <c r="X421" i="4"/>
  <c r="X423" i="4"/>
  <c r="X425" i="4"/>
  <c r="X427" i="4"/>
  <c r="X429" i="4"/>
  <c r="X431" i="4"/>
  <c r="X433" i="4"/>
  <c r="X435" i="4"/>
  <c r="X437" i="4"/>
  <c r="X439" i="4"/>
  <c r="X441" i="4"/>
  <c r="X443" i="4"/>
  <c r="X445" i="4"/>
  <c r="X447" i="4"/>
  <c r="X449" i="4"/>
  <c r="X451" i="4"/>
  <c r="X453" i="4"/>
  <c r="X455" i="4"/>
  <c r="X457" i="4"/>
  <c r="X459" i="4"/>
  <c r="X461" i="4"/>
  <c r="X248" i="4"/>
  <c r="X270" i="4"/>
  <c r="X274" i="4"/>
  <c r="X282" i="4"/>
  <c r="X290" i="4"/>
  <c r="X298" i="4"/>
  <c r="X306" i="4"/>
  <c r="X314" i="4"/>
  <c r="X322" i="4"/>
  <c r="X330" i="4"/>
  <c r="X338" i="4"/>
  <c r="X346" i="4"/>
  <c r="X354" i="4"/>
  <c r="X362" i="4"/>
  <c r="X370" i="4"/>
  <c r="X232" i="4"/>
  <c r="X254" i="4"/>
  <c r="X272" i="4"/>
  <c r="X280" i="4"/>
  <c r="X288" i="4"/>
  <c r="X296" i="4"/>
  <c r="X304" i="4"/>
  <c r="X312" i="4"/>
  <c r="X320" i="4"/>
  <c r="X328" i="4"/>
  <c r="X336" i="4"/>
  <c r="X344" i="4"/>
  <c r="X352" i="4"/>
  <c r="X360" i="4"/>
  <c r="X368" i="4"/>
  <c r="X376" i="4"/>
  <c r="X378" i="4"/>
  <c r="X380" i="4"/>
  <c r="X382" i="4"/>
  <c r="X384" i="4"/>
  <c r="X386" i="4"/>
  <c r="X388" i="4"/>
  <c r="X390" i="4"/>
  <c r="X392" i="4"/>
  <c r="X394" i="4"/>
  <c r="X396" i="4"/>
  <c r="X398" i="4"/>
  <c r="X400" i="4"/>
  <c r="X402" i="4"/>
  <c r="X404" i="4"/>
  <c r="X406" i="4"/>
  <c r="X408" i="4"/>
  <c r="X410" i="4"/>
  <c r="X412" i="4"/>
  <c r="X414" i="4"/>
  <c r="X416" i="4"/>
  <c r="X418" i="4"/>
  <c r="X420" i="4"/>
  <c r="X422" i="4"/>
  <c r="X424" i="4"/>
  <c r="X426" i="4"/>
  <c r="X428" i="4"/>
  <c r="X430" i="4"/>
  <c r="X432" i="4"/>
  <c r="X434" i="4"/>
  <c r="X436" i="4"/>
  <c r="X438" i="4"/>
  <c r="X440" i="4"/>
  <c r="X442" i="4"/>
  <c r="X444" i="4"/>
  <c r="X446" i="4"/>
  <c r="X448" i="4"/>
  <c r="X450" i="4"/>
  <c r="X452" i="4"/>
  <c r="X454" i="4"/>
  <c r="X456" i="4"/>
  <c r="X458" i="4"/>
  <c r="X460" i="4"/>
  <c r="X462" i="4"/>
  <c r="X238" i="4"/>
  <c r="X278" i="4"/>
  <c r="X286" i="4"/>
  <c r="X294" i="4"/>
  <c r="X302" i="4"/>
  <c r="X310" i="4"/>
  <c r="X318" i="4"/>
  <c r="X326" i="4"/>
  <c r="X334" i="4"/>
  <c r="X342" i="4"/>
  <c r="X350" i="4"/>
  <c r="X358" i="4"/>
  <c r="X366" i="4"/>
  <c r="X374" i="4"/>
  <c r="X464" i="4"/>
  <c r="X466" i="4"/>
  <c r="X468" i="4"/>
  <c r="X470" i="4"/>
  <c r="X472" i="4"/>
  <c r="X474" i="4"/>
  <c r="X476" i="4"/>
  <c r="X478" i="4"/>
  <c r="X480" i="4"/>
  <c r="X482" i="4"/>
  <c r="X484" i="4"/>
  <c r="X486" i="4"/>
  <c r="X488" i="4"/>
  <c r="X490" i="4"/>
  <c r="X492" i="4"/>
  <c r="X494" i="4"/>
  <c r="X496" i="4"/>
  <c r="X498" i="4"/>
  <c r="X500" i="4"/>
  <c r="X502" i="4"/>
  <c r="X504" i="4"/>
  <c r="X506" i="4"/>
  <c r="X508" i="4"/>
  <c r="X510" i="4"/>
  <c r="X512" i="4"/>
  <c r="X514" i="4"/>
  <c r="X516" i="4"/>
  <c r="X518" i="4"/>
  <c r="X520" i="4"/>
  <c r="X522" i="4"/>
  <c r="X524" i="4"/>
  <c r="X526" i="4"/>
  <c r="X528" i="4"/>
  <c r="X530" i="4"/>
  <c r="X532" i="4"/>
  <c r="X534" i="4"/>
  <c r="X536" i="4"/>
  <c r="X538" i="4"/>
  <c r="X540" i="4"/>
  <c r="X542" i="4"/>
  <c r="X544" i="4"/>
  <c r="X546" i="4"/>
  <c r="X548" i="4"/>
  <c r="X550" i="4"/>
  <c r="X552" i="4"/>
  <c r="X554" i="4"/>
  <c r="X556" i="4"/>
  <c r="X558" i="4"/>
  <c r="X560" i="4"/>
  <c r="X463" i="4"/>
  <c r="X465" i="4"/>
  <c r="X467" i="4"/>
  <c r="X469" i="4"/>
  <c r="X471" i="4"/>
  <c r="X473" i="4"/>
  <c r="X475" i="4"/>
  <c r="X477" i="4"/>
  <c r="X479" i="4"/>
  <c r="X481" i="4"/>
  <c r="X483" i="4"/>
  <c r="X485" i="4"/>
  <c r="X487" i="4"/>
  <c r="X489" i="4"/>
  <c r="X491" i="4"/>
  <c r="X493" i="4"/>
  <c r="X495" i="4"/>
  <c r="X497" i="4"/>
  <c r="X499" i="4"/>
  <c r="X501" i="4"/>
  <c r="X503" i="4"/>
  <c r="X264" i="4"/>
  <c r="X509" i="4"/>
  <c r="X517" i="4"/>
  <c r="X525" i="4"/>
  <c r="X533" i="4"/>
  <c r="X541" i="4"/>
  <c r="X549" i="4"/>
  <c r="X557" i="4"/>
  <c r="X507" i="4"/>
  <c r="X515" i="4"/>
  <c r="X523" i="4"/>
  <c r="X531" i="4"/>
  <c r="X539" i="4"/>
  <c r="X547" i="4"/>
  <c r="X555" i="4"/>
  <c r="X562" i="4"/>
  <c r="X564" i="4"/>
  <c r="X566" i="4"/>
  <c r="X568" i="4"/>
  <c r="X570" i="4"/>
  <c r="X572" i="4"/>
  <c r="X574" i="4"/>
  <c r="X576" i="4"/>
  <c r="X578" i="4"/>
  <c r="X580" i="4"/>
  <c r="X582" i="4"/>
  <c r="X584" i="4"/>
  <c r="X586" i="4"/>
  <c r="X588" i="4"/>
  <c r="X590" i="4"/>
  <c r="X592" i="4"/>
  <c r="X594" i="4"/>
  <c r="X596" i="4"/>
  <c r="X598" i="4"/>
  <c r="X600" i="4"/>
  <c r="X602" i="4"/>
  <c r="X604" i="4"/>
  <c r="X606" i="4"/>
  <c r="X608" i="4"/>
  <c r="X610" i="4"/>
  <c r="X612" i="4"/>
  <c r="X614" i="4"/>
  <c r="X616" i="4"/>
  <c r="X618" i="4"/>
  <c r="X620" i="4"/>
  <c r="X622" i="4"/>
  <c r="X624" i="4"/>
  <c r="X626" i="4"/>
  <c r="X628" i="4"/>
  <c r="X630" i="4"/>
  <c r="X632" i="4"/>
  <c r="X634" i="4"/>
  <c r="X636" i="4"/>
  <c r="X638" i="4"/>
  <c r="X640" i="4"/>
  <c r="X642" i="4"/>
  <c r="X644" i="4"/>
  <c r="X646" i="4"/>
  <c r="X648" i="4"/>
  <c r="X650" i="4"/>
  <c r="X652" i="4"/>
  <c r="X654" i="4"/>
  <c r="X656" i="4"/>
  <c r="X658" i="4"/>
  <c r="X660" i="4"/>
  <c r="X505" i="4"/>
  <c r="X513" i="4"/>
  <c r="X521" i="4"/>
  <c r="X529" i="4"/>
  <c r="X537" i="4"/>
  <c r="X545" i="4"/>
  <c r="X553" i="4"/>
  <c r="X561" i="4"/>
  <c r="X511" i="4"/>
  <c r="X567" i="4"/>
  <c r="X575" i="4"/>
  <c r="X583" i="4"/>
  <c r="X591" i="4"/>
  <c r="X599" i="4"/>
  <c r="X607" i="4"/>
  <c r="X625" i="4"/>
  <c r="X641" i="4"/>
  <c r="X657" i="4"/>
  <c r="X535" i="4"/>
  <c r="X627" i="4"/>
  <c r="X643" i="4"/>
  <c r="X659" i="4"/>
  <c r="X661" i="4"/>
  <c r="X663" i="4"/>
  <c r="X665" i="4"/>
  <c r="X667" i="4"/>
  <c r="X669" i="4"/>
  <c r="X671" i="4"/>
  <c r="X673" i="4"/>
  <c r="X675" i="4"/>
  <c r="X677" i="4"/>
  <c r="X679" i="4"/>
  <c r="X681" i="4"/>
  <c r="X683" i="4"/>
  <c r="X685" i="4"/>
  <c r="X687" i="4"/>
  <c r="X689" i="4"/>
  <c r="X691" i="4"/>
  <c r="X693" i="4"/>
  <c r="X695" i="4"/>
  <c r="X697" i="4"/>
  <c r="X699" i="4"/>
  <c r="X701" i="4"/>
  <c r="X703" i="4"/>
  <c r="X705" i="4"/>
  <c r="X707" i="4"/>
  <c r="X709" i="4"/>
  <c r="X711" i="4"/>
  <c r="X713" i="4"/>
  <c r="X715" i="4"/>
  <c r="X717" i="4"/>
  <c r="X719" i="4"/>
  <c r="X721" i="4"/>
  <c r="X723" i="4"/>
  <c r="X725" i="4"/>
  <c r="X727" i="4"/>
  <c r="X729" i="4"/>
  <c r="X731" i="4"/>
  <c r="X733" i="4"/>
  <c r="X735" i="4"/>
  <c r="X737" i="4"/>
  <c r="X739" i="4"/>
  <c r="X741" i="4"/>
  <c r="X559" i="4"/>
  <c r="X565" i="4"/>
  <c r="X573" i="4"/>
  <c r="X581" i="4"/>
  <c r="X589" i="4"/>
  <c r="X597" i="4"/>
  <c r="X605" i="4"/>
  <c r="X613" i="4"/>
  <c r="X629" i="4"/>
  <c r="X645" i="4"/>
  <c r="X519" i="4"/>
  <c r="X615" i="4"/>
  <c r="X631" i="4"/>
  <c r="X647" i="4"/>
  <c r="X543" i="4"/>
  <c r="X571" i="4"/>
  <c r="X579" i="4"/>
  <c r="X587" i="4"/>
  <c r="X595" i="4"/>
  <c r="X603" i="4"/>
  <c r="X611" i="4"/>
  <c r="X617" i="4"/>
  <c r="X633" i="4"/>
  <c r="X649" i="4"/>
  <c r="X527" i="4"/>
  <c r="X569" i="4"/>
  <c r="X577" i="4"/>
  <c r="X585" i="4"/>
  <c r="X593" i="4"/>
  <c r="X601" i="4"/>
  <c r="X609" i="4"/>
  <c r="X621" i="4"/>
  <c r="X635" i="4"/>
  <c r="X639" i="4"/>
  <c r="X672" i="4"/>
  <c r="X688" i="4"/>
  <c r="X742" i="4"/>
  <c r="X744" i="4"/>
  <c r="X746" i="4"/>
  <c r="X748" i="4"/>
  <c r="X750" i="4"/>
  <c r="X752" i="4"/>
  <c r="X754" i="4"/>
  <c r="X756" i="4"/>
  <c r="X758" i="4"/>
  <c r="X760" i="4"/>
  <c r="X762" i="4"/>
  <c r="X764" i="4"/>
  <c r="X766" i="4"/>
  <c r="X768" i="4"/>
  <c r="X770" i="4"/>
  <c r="X772" i="4"/>
  <c r="X774" i="4"/>
  <c r="X776" i="4"/>
  <c r="X778" i="4"/>
  <c r="X780" i="4"/>
  <c r="X782" i="4"/>
  <c r="X784" i="4"/>
  <c r="X786" i="4"/>
  <c r="X788" i="4"/>
  <c r="X790" i="4"/>
  <c r="X792" i="4"/>
  <c r="X794" i="4"/>
  <c r="X796" i="4"/>
  <c r="X798" i="4"/>
  <c r="X800" i="4"/>
  <c r="X802" i="4"/>
  <c r="X804" i="4"/>
  <c r="X806" i="4"/>
  <c r="X808" i="4"/>
  <c r="X810" i="4"/>
  <c r="X812" i="4"/>
  <c r="X814" i="4"/>
  <c r="X816" i="4"/>
  <c r="X818" i="4"/>
  <c r="X820" i="4"/>
  <c r="X822" i="4"/>
  <c r="X824" i="4"/>
  <c r="X826" i="4"/>
  <c r="X828" i="4"/>
  <c r="X830" i="4"/>
  <c r="X832" i="4"/>
  <c r="X834" i="4"/>
  <c r="X836" i="4"/>
  <c r="X838" i="4"/>
  <c r="X840" i="4"/>
  <c r="X842" i="4"/>
  <c r="X844" i="4"/>
  <c r="X846" i="4"/>
  <c r="X848" i="4"/>
  <c r="X850" i="4"/>
  <c r="X852" i="4"/>
  <c r="X854" i="4"/>
  <c r="X856" i="4"/>
  <c r="X858" i="4"/>
  <c r="X860" i="4"/>
  <c r="X862" i="4"/>
  <c r="X864" i="4"/>
  <c r="X866" i="4"/>
  <c r="X868" i="4"/>
  <c r="X870" i="4"/>
  <c r="X872" i="4"/>
  <c r="X874" i="4"/>
  <c r="X876" i="4"/>
  <c r="X878" i="4"/>
  <c r="X880" i="4"/>
  <c r="X882" i="4"/>
  <c r="X884" i="4"/>
  <c r="X886" i="4"/>
  <c r="X888" i="4"/>
  <c r="X890" i="4"/>
  <c r="X892" i="4"/>
  <c r="X894" i="4"/>
  <c r="X896" i="4"/>
  <c r="X898" i="4"/>
  <c r="X900" i="4"/>
  <c r="X902" i="4"/>
  <c r="X904" i="4"/>
  <c r="X906" i="4"/>
  <c r="X908" i="4"/>
  <c r="X910" i="4"/>
  <c r="X912" i="4"/>
  <c r="X914" i="4"/>
  <c r="X916" i="4"/>
  <c r="X918" i="4"/>
  <c r="X920" i="4"/>
  <c r="X922" i="4"/>
  <c r="X674" i="4"/>
  <c r="X690" i="4"/>
  <c r="X696" i="4"/>
  <c r="X700" i="4"/>
  <c r="X704" i="4"/>
  <c r="X708" i="4"/>
  <c r="X712" i="4"/>
  <c r="X716" i="4"/>
  <c r="X720" i="4"/>
  <c r="X724" i="4"/>
  <c r="X728" i="4"/>
  <c r="X732" i="4"/>
  <c r="X736" i="4"/>
  <c r="X740" i="4"/>
  <c r="X551" i="4"/>
  <c r="X676" i="4"/>
  <c r="X692" i="4"/>
  <c r="X563" i="4"/>
  <c r="X651" i="4"/>
  <c r="X655" i="4"/>
  <c r="X662" i="4"/>
  <c r="X678" i="4"/>
  <c r="X637" i="4"/>
  <c r="X664" i="4"/>
  <c r="X680" i="4"/>
  <c r="X743" i="4"/>
  <c r="X745" i="4"/>
  <c r="X747" i="4"/>
  <c r="X749" i="4"/>
  <c r="X751" i="4"/>
  <c r="X753" i="4"/>
  <c r="X755" i="4"/>
  <c r="X757" i="4"/>
  <c r="X759" i="4"/>
  <c r="X761" i="4"/>
  <c r="X763" i="4"/>
  <c r="X765" i="4"/>
  <c r="X767" i="4"/>
  <c r="X769" i="4"/>
  <c r="X771" i="4"/>
  <c r="X773" i="4"/>
  <c r="X775" i="4"/>
  <c r="X777" i="4"/>
  <c r="X779" i="4"/>
  <c r="X781" i="4"/>
  <c r="X783" i="4"/>
  <c r="X785" i="4"/>
  <c r="X787" i="4"/>
  <c r="X789" i="4"/>
  <c r="X791" i="4"/>
  <c r="X793" i="4"/>
  <c r="X795" i="4"/>
  <c r="X797" i="4"/>
  <c r="X799" i="4"/>
  <c r="X801" i="4"/>
  <c r="X668" i="4"/>
  <c r="X684" i="4"/>
  <c r="X653" i="4"/>
  <c r="X686" i="4"/>
  <c r="X666" i="4"/>
  <c r="X694" i="4"/>
  <c r="X710" i="4"/>
  <c r="X726" i="4"/>
  <c r="X619" i="4"/>
  <c r="X805" i="4"/>
  <c r="X809" i="4"/>
  <c r="X813" i="4"/>
  <c r="X817" i="4"/>
  <c r="X821" i="4"/>
  <c r="X825" i="4"/>
  <c r="X829" i="4"/>
  <c r="X833" i="4"/>
  <c r="X837" i="4"/>
  <c r="X841" i="4"/>
  <c r="X845" i="4"/>
  <c r="X849" i="4"/>
  <c r="X853" i="4"/>
  <c r="X857" i="4"/>
  <c r="X861" i="4"/>
  <c r="X865" i="4"/>
  <c r="X869" i="4"/>
  <c r="X873" i="4"/>
  <c r="X877" i="4"/>
  <c r="X881" i="4"/>
  <c r="X885" i="4"/>
  <c r="X889" i="4"/>
  <c r="X893" i="4"/>
  <c r="X897" i="4"/>
  <c r="X901" i="4"/>
  <c r="X905" i="4"/>
  <c r="X909" i="4"/>
  <c r="X913" i="4"/>
  <c r="X917" i="4"/>
  <c r="X921" i="4"/>
  <c r="X923" i="4"/>
  <c r="X925" i="4"/>
  <c r="X927" i="4"/>
  <c r="X929" i="4"/>
  <c r="X931" i="4"/>
  <c r="X933" i="4"/>
  <c r="X935" i="4"/>
  <c r="X937" i="4"/>
  <c r="X939" i="4"/>
  <c r="X941" i="4"/>
  <c r="X943" i="4"/>
  <c r="X945" i="4"/>
  <c r="X623" i="4"/>
  <c r="X682" i="4"/>
  <c r="X706" i="4"/>
  <c r="X722" i="4"/>
  <c r="X738" i="4"/>
  <c r="X670" i="4"/>
  <c r="X803" i="4"/>
  <c r="X807" i="4"/>
  <c r="X811" i="4"/>
  <c r="X815" i="4"/>
  <c r="X819" i="4"/>
  <c r="X823" i="4"/>
  <c r="X827" i="4"/>
  <c r="X831" i="4"/>
  <c r="X835" i="4"/>
  <c r="X839" i="4"/>
  <c r="X843" i="4"/>
  <c r="X847" i="4"/>
  <c r="X851" i="4"/>
  <c r="X855" i="4"/>
  <c r="X859" i="4"/>
  <c r="X863" i="4"/>
  <c r="X867" i="4"/>
  <c r="X871" i="4"/>
  <c r="X875" i="4"/>
  <c r="X879" i="4"/>
  <c r="X883" i="4"/>
  <c r="X887" i="4"/>
  <c r="X891" i="4"/>
  <c r="X895" i="4"/>
  <c r="X899" i="4"/>
  <c r="X903" i="4"/>
  <c r="X907" i="4"/>
  <c r="X911" i="4"/>
  <c r="X915" i="4"/>
  <c r="X698" i="4"/>
  <c r="X919" i="4"/>
  <c r="X926" i="4"/>
  <c r="X942" i="4"/>
  <c r="X702" i="4"/>
  <c r="X928" i="4"/>
  <c r="X944" i="4"/>
  <c r="X930" i="4"/>
  <c r="X946" i="4"/>
  <c r="X947" i="4"/>
  <c r="X949" i="4"/>
  <c r="X951" i="4"/>
  <c r="X953" i="4"/>
  <c r="X955" i="4"/>
  <c r="X957" i="4"/>
  <c r="X959" i="4"/>
  <c r="X961" i="4"/>
  <c r="X963" i="4"/>
  <c r="X965" i="4"/>
  <c r="X967" i="4"/>
  <c r="X969" i="4"/>
  <c r="X971" i="4"/>
  <c r="X973" i="4"/>
  <c r="X975" i="4"/>
  <c r="X977" i="4"/>
  <c r="X979" i="4"/>
  <c r="X981" i="4"/>
  <c r="X983" i="4"/>
  <c r="X985" i="4"/>
  <c r="X987" i="4"/>
  <c r="X989" i="4"/>
  <c r="X991" i="4"/>
  <c r="X993" i="4"/>
  <c r="X995" i="4"/>
  <c r="X997" i="4"/>
  <c r="X999" i="4"/>
  <c r="X1001" i="4"/>
  <c r="X1003" i="4"/>
  <c r="X932" i="4"/>
  <c r="X730" i="4"/>
  <c r="X934" i="4"/>
  <c r="X714" i="4"/>
  <c r="X938" i="4"/>
  <c r="X948" i="4"/>
  <c r="X950" i="4"/>
  <c r="X952" i="4"/>
  <c r="X954" i="4"/>
  <c r="X956" i="4"/>
  <c r="X958" i="4"/>
  <c r="X960" i="4"/>
  <c r="X962" i="4"/>
  <c r="X964" i="4"/>
  <c r="X966" i="4"/>
  <c r="X968" i="4"/>
  <c r="X970" i="4"/>
  <c r="X972" i="4"/>
  <c r="X974" i="4"/>
  <c r="X976" i="4"/>
  <c r="X978" i="4"/>
  <c r="X980" i="4"/>
  <c r="X982" i="4"/>
  <c r="X984" i="4"/>
  <c r="X986" i="4"/>
  <c r="X988" i="4"/>
  <c r="X990" i="4"/>
  <c r="X992" i="4"/>
  <c r="X994" i="4"/>
  <c r="X996" i="4"/>
  <c r="X998" i="4"/>
  <c r="X1000" i="4"/>
  <c r="X1002" i="4"/>
  <c r="X718" i="4"/>
  <c r="X924" i="4"/>
  <c r="X940" i="4"/>
  <c r="X734" i="4"/>
  <c r="X936" i="4"/>
  <c r="E2" i="9"/>
  <c r="AK2" i="9"/>
  <c r="U2" i="9"/>
  <c r="G30" i="4"/>
  <c r="G98" i="4"/>
  <c r="G116" i="4"/>
  <c r="G20" i="4"/>
  <c r="G21" i="4"/>
  <c r="G83" i="4"/>
  <c r="G95" i="4"/>
  <c r="G22" i="4"/>
  <c r="G23" i="4"/>
  <c r="G25" i="4"/>
  <c r="G26" i="4"/>
  <c r="G27" i="4"/>
  <c r="G16" i="4"/>
  <c r="G24" i="4"/>
  <c r="G106" i="4"/>
  <c r="G81" i="4"/>
  <c r="G113" i="4"/>
  <c r="G119" i="4"/>
  <c r="G88" i="4"/>
  <c r="G112" i="4"/>
  <c r="G124" i="4"/>
  <c r="G125" i="4"/>
  <c r="G140" i="4"/>
  <c r="G157" i="4"/>
  <c r="G172" i="4"/>
  <c r="G175" i="4"/>
  <c r="G222" i="4"/>
  <c r="G243" i="4"/>
  <c r="G248" i="4"/>
  <c r="G258" i="4"/>
  <c r="G281" i="4"/>
  <c r="G297" i="4"/>
  <c r="G308" i="4"/>
  <c r="G313" i="4"/>
  <c r="G320" i="4"/>
  <c r="G323" i="4"/>
  <c r="G339" i="4"/>
  <c r="G440" i="4"/>
  <c r="G444" i="4"/>
  <c r="G446" i="4"/>
  <c r="G453" i="4"/>
  <c r="G470" i="4"/>
  <c r="G472" i="4"/>
  <c r="G493" i="4"/>
  <c r="G495" i="4"/>
  <c r="G508" i="4"/>
  <c r="G56" i="4"/>
  <c r="G99" i="4"/>
  <c r="G135" i="4"/>
  <c r="G149" i="4"/>
  <c r="G156" i="4"/>
  <c r="G160" i="4"/>
  <c r="G167" i="4"/>
  <c r="G199" i="4"/>
  <c r="G208" i="4"/>
  <c r="G212" i="4"/>
  <c r="G223" i="4"/>
  <c r="G233" i="4"/>
  <c r="G251" i="4"/>
  <c r="G256" i="4"/>
  <c r="G363" i="4"/>
  <c r="G369" i="4"/>
  <c r="G372" i="4"/>
  <c r="G379" i="4"/>
  <c r="G386" i="4"/>
  <c r="G398" i="4"/>
  <c r="G402" i="4"/>
  <c r="G408" i="4"/>
  <c r="G411" i="4"/>
  <c r="G418" i="4"/>
  <c r="G430" i="4"/>
  <c r="G445" i="4"/>
  <c r="G450" i="4"/>
  <c r="G461" i="4"/>
  <c r="G483" i="4"/>
  <c r="G507" i="4"/>
  <c r="G87" i="4"/>
  <c r="G91" i="4"/>
  <c r="G136" i="4"/>
  <c r="G143" i="4"/>
  <c r="G148" i="4"/>
  <c r="G182" i="4"/>
  <c r="G201" i="4"/>
  <c r="G220" i="4"/>
  <c r="G229" i="4"/>
  <c r="G275" i="4"/>
  <c r="G299" i="4"/>
  <c r="G303" i="4"/>
  <c r="G328" i="4"/>
  <c r="G330" i="4"/>
  <c r="G352" i="4"/>
  <c r="G354" i="4"/>
  <c r="G385" i="4"/>
  <c r="G404" i="4"/>
  <c r="G417" i="4"/>
  <c r="G449" i="4"/>
  <c r="G457" i="4"/>
  <c r="G491" i="4"/>
  <c r="G499" i="4"/>
  <c r="G502" i="4"/>
  <c r="G86" i="4"/>
  <c r="G105" i="4"/>
  <c r="G120" i="4"/>
  <c r="G155" i="4"/>
  <c r="G174" i="4"/>
  <c r="G190" i="4"/>
  <c r="G193" i="4"/>
  <c r="G209" i="4"/>
  <c r="G211" i="4"/>
  <c r="G225" i="4"/>
  <c r="G228" i="4"/>
  <c r="G262" i="4"/>
  <c r="G273" i="4"/>
  <c r="G280" i="4"/>
  <c r="G284" i="4"/>
  <c r="G289" i="4"/>
  <c r="G296" i="4"/>
  <c r="G324" i="4"/>
  <c r="G346" i="4"/>
  <c r="G358" i="4"/>
  <c r="G401" i="4"/>
  <c r="G436" i="4"/>
  <c r="G443" i="4"/>
  <c r="G494" i="4"/>
  <c r="G161" i="4"/>
  <c r="G164" i="4"/>
  <c r="G230" i="4"/>
  <c r="G302" i="4"/>
  <c r="G304" i="4"/>
  <c r="G312" i="4"/>
  <c r="G318" i="4"/>
  <c r="G338" i="4"/>
  <c r="G377" i="4"/>
  <c r="G395" i="4"/>
  <c r="G397" i="4"/>
  <c r="G429" i="4"/>
  <c r="G434" i="4"/>
  <c r="G463" i="4"/>
  <c r="G486" i="4"/>
  <c r="G111" i="4"/>
  <c r="G132" i="4"/>
  <c r="G142" i="4"/>
  <c r="G168" i="4"/>
  <c r="G171" i="4"/>
  <c r="G197" i="4"/>
  <c r="G231" i="4"/>
  <c r="G236" i="4"/>
  <c r="G239" i="4"/>
  <c r="G263" i="4"/>
  <c r="G282" i="4"/>
  <c r="G307" i="4"/>
  <c r="G315" i="4"/>
  <c r="G319" i="4"/>
  <c r="G336" i="4"/>
  <c r="G344" i="4"/>
  <c r="G360" i="4"/>
  <c r="G393" i="4"/>
  <c r="G441" i="4"/>
  <c r="G471" i="4"/>
  <c r="G475" i="4"/>
  <c r="G478" i="4"/>
  <c r="G482" i="4"/>
  <c r="G179" i="4"/>
  <c r="G272" i="4"/>
  <c r="G331" i="4"/>
  <c r="G376" i="4"/>
  <c r="G416" i="4"/>
  <c r="G425" i="4"/>
  <c r="G544" i="4"/>
  <c r="G546" i="4"/>
  <c r="G624" i="4"/>
  <c r="G627" i="4"/>
  <c r="G641" i="4"/>
  <c r="G652" i="4"/>
  <c r="G687" i="4"/>
  <c r="G714" i="4"/>
  <c r="G715" i="4"/>
  <c r="G716" i="4"/>
  <c r="G731" i="4"/>
  <c r="G733" i="4"/>
  <c r="G746" i="4"/>
  <c r="G749" i="4"/>
  <c r="G762" i="4"/>
  <c r="G776" i="4"/>
  <c r="G787" i="4"/>
  <c r="G818" i="4"/>
  <c r="G820" i="4"/>
  <c r="G833" i="4"/>
  <c r="G882" i="4"/>
  <c r="G898" i="4"/>
  <c r="G242" i="4"/>
  <c r="G267" i="4"/>
  <c r="G459" i="4"/>
  <c r="G467" i="4"/>
  <c r="G516" i="4"/>
  <c r="G625" i="4"/>
  <c r="G628" i="4"/>
  <c r="G635" i="4"/>
  <c r="G653" i="4"/>
  <c r="G689" i="4"/>
  <c r="G691" i="4"/>
  <c r="G700" i="4"/>
  <c r="G717" i="4"/>
  <c r="G729" i="4"/>
  <c r="G730" i="4"/>
  <c r="G751" i="4"/>
  <c r="G755" i="4"/>
  <c r="G767" i="4"/>
  <c r="G815" i="4"/>
  <c r="G837" i="4"/>
  <c r="G844" i="4"/>
  <c r="G890" i="4"/>
  <c r="G347" i="4"/>
  <c r="G355" i="4"/>
  <c r="G420" i="4"/>
  <c r="G462" i="4"/>
  <c r="G520" i="4"/>
  <c r="G524" i="4"/>
  <c r="G531" i="4"/>
  <c r="G540" i="4"/>
  <c r="G617" i="4"/>
  <c r="G655" i="4"/>
  <c r="G663" i="4"/>
  <c r="G693" i="4"/>
  <c r="G703" i="4"/>
  <c r="G705" i="4"/>
  <c r="G711" i="4"/>
  <c r="G738" i="4"/>
  <c r="G739" i="4"/>
  <c r="G759" i="4"/>
  <c r="G760" i="4"/>
  <c r="G765" i="4"/>
  <c r="G769" i="4"/>
  <c r="G771" i="4"/>
  <c r="G781" i="4"/>
  <c r="G808" i="4"/>
  <c r="G845" i="4"/>
  <c r="G856" i="4"/>
  <c r="G867" i="4"/>
  <c r="G884" i="4"/>
  <c r="G892" i="4"/>
  <c r="G213" i="4"/>
  <c r="G288" i="4"/>
  <c r="G291" i="4"/>
  <c r="G433" i="4"/>
  <c r="G458" i="4"/>
  <c r="G515" i="4"/>
  <c r="G522" i="4"/>
  <c r="G534" i="4"/>
  <c r="G539" i="4"/>
  <c r="G542" i="4"/>
  <c r="G552" i="4"/>
  <c r="G620" i="4"/>
  <c r="G621" i="4"/>
  <c r="G631" i="4"/>
  <c r="G638" i="4"/>
  <c r="G657" i="4"/>
  <c r="G661" i="4"/>
  <c r="G665" i="4"/>
  <c r="G677" i="4"/>
  <c r="G690" i="4"/>
  <c r="G701" i="4"/>
  <c r="G735" i="4"/>
  <c r="G752" i="4"/>
  <c r="G756" i="4"/>
  <c r="G796" i="4"/>
  <c r="G824" i="4"/>
  <c r="G829" i="4"/>
  <c r="G834" i="4"/>
  <c r="G850" i="4"/>
  <c r="G861" i="4"/>
  <c r="G868" i="4"/>
  <c r="G871" i="4"/>
  <c r="G893" i="4"/>
  <c r="G899" i="4"/>
  <c r="G103" i="4"/>
  <c r="G133" i="4"/>
  <c r="G188" i="4"/>
  <c r="G204" i="4"/>
  <c r="G252" i="4"/>
  <c r="G305" i="4"/>
  <c r="G381" i="4"/>
  <c r="G448" i="4"/>
  <c r="G632" i="4"/>
  <c r="G639" i="4"/>
  <c r="G660" i="4"/>
  <c r="G719" i="4"/>
  <c r="G724" i="4"/>
  <c r="G811" i="4"/>
  <c r="G817" i="4"/>
  <c r="G826" i="4"/>
  <c r="G858" i="4"/>
  <c r="G886" i="4"/>
  <c r="G141" i="4"/>
  <c r="G187" i="4"/>
  <c r="G219" i="4"/>
  <c r="G370" i="4"/>
  <c r="G384" i="4"/>
  <c r="G427" i="4"/>
  <c r="G452" i="4"/>
  <c r="G485" i="4"/>
  <c r="G523" i="4"/>
  <c r="G526" i="4"/>
  <c r="G536" i="4"/>
  <c r="G547" i="4"/>
  <c r="G616" i="4"/>
  <c r="G633" i="4"/>
  <c r="G658" i="4"/>
  <c r="G666" i="4"/>
  <c r="G668" i="4"/>
  <c r="G669" i="4"/>
  <c r="G673" i="4"/>
  <c r="G674" i="4"/>
  <c r="G685" i="4"/>
  <c r="G725" i="4"/>
  <c r="G748" i="4"/>
  <c r="G757" i="4"/>
  <c r="G774" i="4"/>
  <c r="G775" i="4"/>
  <c r="G777" i="4"/>
  <c r="G782" i="4"/>
  <c r="G783" i="4"/>
  <c r="G784" i="4"/>
  <c r="G786" i="4"/>
  <c r="G799" i="4"/>
  <c r="G807" i="4"/>
  <c r="G819" i="4"/>
  <c r="G831" i="4"/>
  <c r="G842" i="4"/>
  <c r="G846" i="4"/>
  <c r="G851" i="4"/>
  <c r="G865" i="4"/>
  <c r="G878" i="4"/>
  <c r="G883" i="4"/>
  <c r="G150" i="4"/>
  <c r="G464" i="4"/>
  <c r="G503" i="4"/>
  <c r="G511" i="4"/>
  <c r="G514" i="4"/>
  <c r="G519" i="4"/>
  <c r="G533" i="4"/>
  <c r="G644" i="4"/>
  <c r="G647" i="4"/>
  <c r="G649" i="4"/>
  <c r="G671" i="4"/>
  <c r="G679" i="4"/>
  <c r="G682" i="4"/>
  <c r="G709" i="4"/>
  <c r="G744" i="4"/>
  <c r="G794" i="4"/>
  <c r="G813" i="4"/>
  <c r="G832" i="4"/>
  <c r="G866" i="4"/>
  <c r="G869" i="4"/>
  <c r="G888" i="4"/>
  <c r="G196" i="4"/>
  <c r="G413" i="4"/>
  <c r="G745" i="4"/>
  <c r="G792" i="4"/>
  <c r="G894" i="4"/>
  <c r="G909" i="4"/>
  <c r="G998" i="4"/>
  <c r="G973" i="4"/>
  <c r="G215" i="4"/>
  <c r="G803" i="4"/>
  <c r="G904" i="4"/>
  <c r="G916" i="4"/>
  <c r="G920" i="4"/>
  <c r="G924" i="4"/>
  <c r="G928" i="4"/>
  <c r="G932" i="4"/>
  <c r="G936" i="4"/>
  <c r="G940" i="4"/>
  <c r="G944" i="4"/>
  <c r="G948" i="4"/>
  <c r="G952" i="4"/>
  <c r="G956" i="4"/>
  <c r="G960" i="4"/>
  <c r="G964" i="4"/>
  <c r="G968" i="4"/>
  <c r="G972" i="4"/>
  <c r="G976" i="4"/>
  <c r="G980" i="4"/>
  <c r="G984" i="4"/>
  <c r="G988" i="4"/>
  <c r="G992" i="4"/>
  <c r="G996" i="4"/>
  <c r="G1000" i="4"/>
  <c r="G987" i="4"/>
  <c r="G183" i="4"/>
  <c r="G409" i="4"/>
  <c r="G642" i="4"/>
  <c r="G732" i="4"/>
  <c r="G913" i="4"/>
  <c r="G921" i="4"/>
  <c r="G925" i="4"/>
  <c r="G929" i="4"/>
  <c r="G933" i="4"/>
  <c r="G937" i="4"/>
  <c r="G941" i="4"/>
  <c r="G945" i="4"/>
  <c r="G957" i="4"/>
  <c r="G961" i="4"/>
  <c r="G965" i="4"/>
  <c r="G969" i="4"/>
  <c r="G981" i="4"/>
  <c r="G985" i="4"/>
  <c r="G180" i="4"/>
  <c r="G509" i="4"/>
  <c r="G549" i="4"/>
  <c r="G727" i="4"/>
  <c r="G779" i="4"/>
  <c r="G855" i="4"/>
  <c r="G862" i="4"/>
  <c r="G910" i="4"/>
  <c r="G991" i="4"/>
  <c r="G995" i="4"/>
  <c r="G999" i="4"/>
  <c r="G989" i="4"/>
  <c r="G152" i="4"/>
  <c r="G283" i="4"/>
  <c r="G915" i="4"/>
  <c r="G919" i="4"/>
  <c r="G923" i="4"/>
  <c r="G927" i="4"/>
  <c r="G931" i="4"/>
  <c r="G935" i="4"/>
  <c r="G939" i="4"/>
  <c r="G943" i="4"/>
  <c r="G947" i="4"/>
  <c r="G951" i="4"/>
  <c r="G955" i="4"/>
  <c r="G959" i="4"/>
  <c r="G963" i="4"/>
  <c r="G967" i="4"/>
  <c r="G971" i="4"/>
  <c r="G975" i="4"/>
  <c r="G979" i="4"/>
  <c r="G983" i="4"/>
  <c r="G977" i="4"/>
  <c r="G244" i="4"/>
  <c r="G551" i="4"/>
  <c r="G908" i="4"/>
  <c r="G695" i="4"/>
  <c r="G737" i="4"/>
  <c r="G778" i="4"/>
  <c r="G854" i="4"/>
  <c r="G903" i="4"/>
  <c r="G906" i="4"/>
  <c r="G914" i="4"/>
  <c r="G918" i="4"/>
  <c r="G922" i="4"/>
  <c r="G926" i="4"/>
  <c r="G930" i="4"/>
  <c r="G934" i="4"/>
  <c r="G938" i="4"/>
  <c r="G942" i="4"/>
  <c r="G946" i="4"/>
  <c r="G950" i="4"/>
  <c r="G954" i="4"/>
  <c r="G958" i="4"/>
  <c r="G962" i="4"/>
  <c r="G966" i="4"/>
  <c r="G970" i="4"/>
  <c r="G974" i="4"/>
  <c r="G978" i="4"/>
  <c r="G982" i="4"/>
  <c r="G986" i="4"/>
  <c r="G990" i="4"/>
  <c r="G994" i="4"/>
  <c r="G259" i="4"/>
  <c r="G388" i="4"/>
  <c r="G480" i="4"/>
  <c r="G645" i="4"/>
  <c r="G650" i="4"/>
  <c r="G681" i="4"/>
  <c r="G741" i="4"/>
  <c r="G835" i="4"/>
  <c r="G917" i="4"/>
  <c r="G949" i="4"/>
  <c r="G953" i="4"/>
  <c r="G993" i="4"/>
  <c r="G997" i="4"/>
  <c r="G176" i="4"/>
  <c r="G797" i="4"/>
  <c r="G692" i="4"/>
  <c r="G802" i="4"/>
  <c r="G780" i="4"/>
  <c r="G764" i="4"/>
  <c r="G206" i="4"/>
  <c r="G900" i="4"/>
  <c r="G840" i="4"/>
  <c r="G662" i="4"/>
  <c r="G852" i="4"/>
  <c r="G839" i="4"/>
  <c r="G830" i="4"/>
  <c r="G805" i="4"/>
  <c r="G697" i="4"/>
  <c r="G879" i="4"/>
  <c r="G836" i="4"/>
  <c r="G804" i="4"/>
  <c r="G847" i="4"/>
  <c r="G694" i="4"/>
  <c r="G795" i="4"/>
  <c r="G675" i="4"/>
  <c r="G643" i="4"/>
  <c r="G640" i="4"/>
  <c r="G269" i="4"/>
  <c r="G184" i="4"/>
  <c r="G94" i="4"/>
  <c r="G1002" i="4"/>
  <c r="G907" i="4"/>
  <c r="G887" i="4"/>
  <c r="G876" i="4"/>
  <c r="G816" i="4"/>
  <c r="G810" i="4"/>
  <c r="G708" i="4"/>
  <c r="G747" i="4"/>
  <c r="G877" i="4"/>
  <c r="G860" i="4"/>
  <c r="G853" i="4"/>
  <c r="G828" i="4"/>
  <c r="G768" i="4"/>
  <c r="G646" i="4"/>
  <c r="G891" i="4"/>
  <c r="G793" i="4"/>
  <c r="G651" i="4"/>
  <c r="G648" i="4"/>
  <c r="G718" i="4"/>
  <c r="G686" i="4"/>
  <c r="G555" i="4"/>
  <c r="G605" i="4"/>
  <c r="G593" i="4"/>
  <c r="G587" i="4"/>
  <c r="G676" i="4"/>
  <c r="G821" i="4"/>
  <c r="G788" i="4"/>
  <c r="G512" i="4"/>
  <c r="G721" i="4"/>
  <c r="G274" i="4"/>
  <c r="G857" i="4"/>
  <c r="G753" i="4"/>
  <c r="G706" i="4"/>
  <c r="G115" i="4"/>
  <c r="G277" i="4"/>
  <c r="G15" i="4"/>
  <c r="G1001" i="4"/>
  <c r="G905" i="4"/>
  <c r="G874" i="4"/>
  <c r="G863" i="4"/>
  <c r="G901" i="4"/>
  <c r="G743" i="4"/>
  <c r="G911" i="4"/>
  <c r="G885" i="4"/>
  <c r="G864" i="4"/>
  <c r="G823" i="4"/>
  <c r="G684" i="4"/>
  <c r="G902" i="4"/>
  <c r="G827" i="4"/>
  <c r="G798" i="4"/>
  <c r="G629" i="4"/>
  <c r="G726" i="4"/>
  <c r="G699" i="4"/>
  <c r="G790" i="4"/>
  <c r="G763" i="4"/>
  <c r="G734" i="4"/>
  <c r="G710" i="4"/>
  <c r="G623" i="4"/>
  <c r="G600" i="4"/>
  <c r="G575" i="4"/>
  <c r="G812" i="4"/>
  <c r="G895" i="4"/>
  <c r="G698" i="4"/>
  <c r="G766" i="4"/>
  <c r="G870" i="4"/>
  <c r="G740" i="4"/>
  <c r="G806" i="4"/>
  <c r="G702" i="4"/>
  <c r="G889" i="4"/>
  <c r="G822" i="4"/>
  <c r="G801" i="4"/>
  <c r="G789" i="4"/>
  <c r="G742" i="4"/>
  <c r="G672" i="4"/>
  <c r="G659" i="4"/>
  <c r="G637" i="4"/>
  <c r="G707" i="4"/>
  <c r="G266" i="4"/>
  <c r="G128" i="4"/>
  <c r="G770" i="4"/>
  <c r="G683" i="4"/>
  <c r="G809" i="4"/>
  <c r="G722" i="4"/>
  <c r="G626" i="4"/>
  <c r="G912" i="4"/>
  <c r="G849" i="4"/>
  <c r="G754" i="4"/>
  <c r="G750" i="4"/>
  <c r="G723" i="4"/>
  <c r="G758" i="4"/>
  <c r="G630" i="4"/>
  <c r="G654" i="4"/>
  <c r="G680" i="4"/>
  <c r="G618" i="4"/>
  <c r="G543" i="4"/>
  <c r="G785" i="4"/>
  <c r="G107" i="4"/>
  <c r="G1003" i="4"/>
  <c r="G761" i="4"/>
  <c r="G875" i="4"/>
  <c r="G896" i="4"/>
  <c r="G873" i="4"/>
  <c r="G736" i="4"/>
  <c r="G772" i="4"/>
  <c r="G897" i="4"/>
  <c r="G881" i="4"/>
  <c r="G800" i="4"/>
  <c r="G872" i="4"/>
  <c r="G670" i="4"/>
  <c r="G664" i="4"/>
  <c r="G589" i="4"/>
  <c r="G696" i="4"/>
  <c r="G720" i="4"/>
  <c r="G667" i="4"/>
  <c r="G704" i="4"/>
  <c r="G603" i="4"/>
  <c r="G859" i="4"/>
  <c r="G571" i="4"/>
  <c r="G843" i="4"/>
  <c r="G773" i="4"/>
  <c r="G656" i="4"/>
  <c r="G713" i="4"/>
  <c r="G604" i="4"/>
  <c r="G611" i="4"/>
  <c r="G563" i="4"/>
  <c r="G583" i="4"/>
  <c r="G560" i="4"/>
  <c r="G505" i="4"/>
  <c r="G490" i="4"/>
  <c r="G447" i="4"/>
  <c r="G527" i="4"/>
  <c r="G422" i="4"/>
  <c r="G492" i="4"/>
  <c r="G538" i="4"/>
  <c r="G497" i="4"/>
  <c r="G426" i="4"/>
  <c r="G391" i="4"/>
  <c r="G407" i="4"/>
  <c r="G374" i="4"/>
  <c r="G389" i="4"/>
  <c r="G383" i="4"/>
  <c r="G361" i="4"/>
  <c r="G293" i="4"/>
  <c r="G260" i="4"/>
  <c r="G322" i="4"/>
  <c r="G290" i="4"/>
  <c r="G357" i="4"/>
  <c r="G314" i="4"/>
  <c r="G279" i="4"/>
  <c r="G294" i="4"/>
  <c r="G608" i="4"/>
  <c r="G532" i="4"/>
  <c r="G564" i="4"/>
  <c r="G545" i="4"/>
  <c r="G537" i="4"/>
  <c r="G619" i="4"/>
  <c r="G488" i="4"/>
  <c r="G456" i="4"/>
  <c r="G414" i="4"/>
  <c r="G602" i="4"/>
  <c r="G586" i="4"/>
  <c r="G570" i="4"/>
  <c r="G554" i="4"/>
  <c r="G528" i="4"/>
  <c r="G476" i="4"/>
  <c r="G329" i="4"/>
  <c r="G350" i="4"/>
  <c r="G332" i="4"/>
  <c r="G438" i="4"/>
  <c r="G353" i="4"/>
  <c r="G356" i="4"/>
  <c r="G300" i="4"/>
  <c r="G349" i="4"/>
  <c r="G245" i="4"/>
  <c r="G287" i="4"/>
  <c r="G295" i="4"/>
  <c r="G592" i="4"/>
  <c r="G614" i="4"/>
  <c r="G548" i="4"/>
  <c r="G597" i="4"/>
  <c r="G567" i="4"/>
  <c r="G530" i="4"/>
  <c r="G591" i="4"/>
  <c r="G568" i="4"/>
  <c r="G455" i="4"/>
  <c r="G435" i="4"/>
  <c r="G423" i="4"/>
  <c r="G390" i="4"/>
  <c r="G406" i="4"/>
  <c r="G362" i="4"/>
  <c r="G415" i="4"/>
  <c r="G311" i="4"/>
  <c r="G317" i="4"/>
  <c r="G341" i="4"/>
  <c r="G253" i="4"/>
  <c r="G264" i="4"/>
  <c r="G841" i="4"/>
  <c r="G814" i="4"/>
  <c r="G688" i="4"/>
  <c r="G622" i="4"/>
  <c r="G634" i="4"/>
  <c r="G585" i="4"/>
  <c r="G577" i="4"/>
  <c r="G569" i="4"/>
  <c r="G561" i="4"/>
  <c r="G553" i="4"/>
  <c r="G518" i="4"/>
  <c r="G572" i="4"/>
  <c r="G517" i="4"/>
  <c r="G501" i="4"/>
  <c r="G510" i="4"/>
  <c r="G484" i="4"/>
  <c r="G428" i="4"/>
  <c r="G451" i="4"/>
  <c r="G598" i="4"/>
  <c r="G582" i="4"/>
  <c r="G566" i="4"/>
  <c r="G382" i="4"/>
  <c r="G473" i="4"/>
  <c r="G442" i="4"/>
  <c r="G412" i="4"/>
  <c r="G380" i="4"/>
  <c r="G365" i="4"/>
  <c r="G342" i="4"/>
  <c r="G371" i="4"/>
  <c r="G400" i="4"/>
  <c r="G334" i="4"/>
  <c r="G333" i="4"/>
  <c r="G292" i="4"/>
  <c r="G343" i="4"/>
  <c r="G327" i="4"/>
  <c r="G301" i="4"/>
  <c r="G298" i="4"/>
  <c r="G791" i="4"/>
  <c r="G838" i="4"/>
  <c r="G825" i="4"/>
  <c r="G712" i="4"/>
  <c r="G612" i="4"/>
  <c r="G596" i="4"/>
  <c r="G468" i="4"/>
  <c r="G607" i="4"/>
  <c r="G576" i="4"/>
  <c r="G525" i="4"/>
  <c r="G481" i="4"/>
  <c r="G615" i="4"/>
  <c r="G506" i="4"/>
  <c r="G466" i="4"/>
  <c r="G421" i="4"/>
  <c r="G373" i="4"/>
  <c r="G396" i="4"/>
  <c r="G378" i="4"/>
  <c r="G367" i="4"/>
  <c r="G310" i="4"/>
  <c r="G285" i="4"/>
  <c r="G250" i="4"/>
  <c r="G880" i="4"/>
  <c r="G728" i="4"/>
  <c r="G636" i="4"/>
  <c r="G613" i="4"/>
  <c r="G595" i="4"/>
  <c r="G584" i="4"/>
  <c r="G550" i="4"/>
  <c r="G541" i="4"/>
  <c r="G410" i="4"/>
  <c r="G460" i="4"/>
  <c r="G368" i="4"/>
  <c r="G437" i="4"/>
  <c r="G487" i="4"/>
  <c r="G474" i="4"/>
  <c r="G392" i="4"/>
  <c r="G419" i="4"/>
  <c r="G394" i="4"/>
  <c r="G387" i="4"/>
  <c r="G405" i="4"/>
  <c r="G399" i="4"/>
  <c r="G375" i="4"/>
  <c r="G271" i="4"/>
  <c r="G565" i="4"/>
  <c r="G599" i="4"/>
  <c r="G521" i="4"/>
  <c r="G469" i="4"/>
  <c r="G574" i="4"/>
  <c r="G465" i="4"/>
  <c r="G439" i="4"/>
  <c r="G364" i="4"/>
  <c r="G261" i="4"/>
  <c r="G249" i="4"/>
  <c r="G226" i="4"/>
  <c r="G235" i="4"/>
  <c r="G194" i="4"/>
  <c r="G186" i="4"/>
  <c r="G139" i="4"/>
  <c r="G108" i="4"/>
  <c r="G84" i="4"/>
  <c r="G70" i="4"/>
  <c r="G101" i="4"/>
  <c r="G39" i="4"/>
  <c r="G59" i="4"/>
  <c r="G76" i="4"/>
  <c r="G36" i="4"/>
  <c r="G207" i="4"/>
  <c r="G232" i="4"/>
  <c r="G153" i="4"/>
  <c r="G151" i="4"/>
  <c r="G479" i="4"/>
  <c r="G562" i="4"/>
  <c r="G504" i="4"/>
  <c r="G454" i="4"/>
  <c r="G424" i="4"/>
  <c r="G306" i="4"/>
  <c r="G240" i="4"/>
  <c r="G268" i="4"/>
  <c r="G205" i="4"/>
  <c r="G257" i="4"/>
  <c r="G246" i="4"/>
  <c r="G202" i="4"/>
  <c r="G117" i="4"/>
  <c r="G170" i="4"/>
  <c r="G129" i="4"/>
  <c r="G121" i="4"/>
  <c r="G114" i="4"/>
  <c r="G77" i="4"/>
  <c r="G102" i="4"/>
  <c r="G17" i="4"/>
  <c r="G90" i="4"/>
  <c r="G52" i="4"/>
  <c r="G35" i="4"/>
  <c r="G28" i="4"/>
  <c r="G218" i="4"/>
  <c r="G173" i="4"/>
  <c r="G159" i="4"/>
  <c r="G80" i="4"/>
  <c r="G64" i="4"/>
  <c r="G234" i="4"/>
  <c r="G181" i="4"/>
  <c r="G127" i="4"/>
  <c r="G609" i="4"/>
  <c r="G557" i="4"/>
  <c r="G558" i="4"/>
  <c r="G500" i="4"/>
  <c r="G340" i="4"/>
  <c r="G359" i="4"/>
  <c r="G351" i="4"/>
  <c r="G238" i="4"/>
  <c r="G203" i="4"/>
  <c r="G165" i="4"/>
  <c r="G191" i="4"/>
  <c r="G154" i="4"/>
  <c r="G162" i="4"/>
  <c r="G126" i="4"/>
  <c r="G131" i="4"/>
  <c r="G61" i="4"/>
  <c r="G93" i="4"/>
  <c r="G72" i="4"/>
  <c r="G37" i="4"/>
  <c r="G33" i="4"/>
  <c r="G57" i="4"/>
  <c r="G78" i="4"/>
  <c r="G66" i="4"/>
  <c r="G163" i="4"/>
  <c r="G178" i="4"/>
  <c r="G123" i="4"/>
  <c r="G65" i="4"/>
  <c r="G594" i="4"/>
  <c r="G579" i="4"/>
  <c r="G496" i="4"/>
  <c r="G580" i="4"/>
  <c r="G610" i="4"/>
  <c r="G337" i="4"/>
  <c r="G366" i="4"/>
  <c r="G278" i="4"/>
  <c r="G247" i="4"/>
  <c r="G216" i="4"/>
  <c r="G224" i="4"/>
  <c r="G214" i="4"/>
  <c r="G192" i="4"/>
  <c r="G134" i="4"/>
  <c r="G110" i="4"/>
  <c r="G169" i="4"/>
  <c r="G147" i="4"/>
  <c r="G137" i="4"/>
  <c r="G82" i="4"/>
  <c r="G34" i="4"/>
  <c r="G73" i="4"/>
  <c r="G19" i="4"/>
  <c r="G55" i="4"/>
  <c r="G40" i="4"/>
  <c r="G177" i="4"/>
  <c r="G92" i="4"/>
  <c r="G41" i="4"/>
  <c r="G68" i="4"/>
  <c r="G321" i="4"/>
  <c r="G217" i="4"/>
  <c r="G145" i="4"/>
  <c r="G130" i="4"/>
  <c r="G848" i="4"/>
  <c r="G588" i="4"/>
  <c r="G581" i="4"/>
  <c r="G431" i="4"/>
  <c r="G513" i="4"/>
  <c r="G498" i="4"/>
  <c r="G489" i="4"/>
  <c r="G606" i="4"/>
  <c r="G325" i="4"/>
  <c r="G335" i="4"/>
  <c r="G241" i="4"/>
  <c r="G254" i="4"/>
  <c r="G559" i="4"/>
  <c r="G573" i="4"/>
  <c r="G556" i="4"/>
  <c r="G432" i="4"/>
  <c r="G590" i="4"/>
  <c r="G529" i="4"/>
  <c r="G348" i="4"/>
  <c r="G286" i="4"/>
  <c r="G265" i="4"/>
  <c r="G255" i="4"/>
  <c r="G221" i="4"/>
  <c r="G210" i="4"/>
  <c r="G185" i="4"/>
  <c r="G158" i="4"/>
  <c r="G146" i="4"/>
  <c r="G166" i="4"/>
  <c r="G144" i="4"/>
  <c r="G122" i="4"/>
  <c r="G104" i="4"/>
  <c r="G89" i="4"/>
  <c r="G43" i="4"/>
  <c r="G53" i="4"/>
  <c r="G109" i="4"/>
  <c r="G678" i="4"/>
  <c r="G601" i="4"/>
  <c r="G578" i="4"/>
  <c r="G345" i="4"/>
  <c r="G403" i="4"/>
  <c r="G326" i="4"/>
  <c r="G309" i="4"/>
  <c r="G316" i="4"/>
  <c r="G276" i="4"/>
  <c r="G200" i="4"/>
  <c r="G63" i="4"/>
  <c r="G100" i="4"/>
  <c r="G49" i="4"/>
  <c r="G67" i="4"/>
  <c r="G45" i="4"/>
  <c r="G29" i="4"/>
  <c r="G60" i="4"/>
  <c r="G97" i="4"/>
  <c r="G535" i="4"/>
  <c r="G477" i="4"/>
  <c r="G237" i="4"/>
  <c r="G270" i="4"/>
  <c r="G227" i="4"/>
  <c r="G195" i="4"/>
  <c r="G189" i="4"/>
  <c r="G198" i="4"/>
  <c r="G138" i="4"/>
  <c r="G31" i="4"/>
  <c r="G62" i="4"/>
  <c r="G18" i="4"/>
  <c r="G118" i="4"/>
  <c r="G74" i="4"/>
  <c r="G38" i="4"/>
  <c r="G48" i="4"/>
  <c r="G51" i="4"/>
  <c r="G79" i="4"/>
  <c r="G47" i="4"/>
  <c r="G69" i="4"/>
  <c r="G42" i="4"/>
  <c r="G54" i="4"/>
  <c r="G46" i="4"/>
  <c r="G50" i="4"/>
  <c r="G96" i="4"/>
  <c r="G71" i="4"/>
  <c r="G75" i="4"/>
  <c r="G58" i="4"/>
  <c r="G85" i="4"/>
  <c r="G32" i="4"/>
  <c r="G44" i="4"/>
  <c r="M2" i="9"/>
  <c r="AS2" i="9"/>
  <c r="AC2" i="9"/>
  <c r="O35" i="4"/>
  <c r="O52" i="4"/>
  <c r="O86" i="4"/>
  <c r="O95" i="4"/>
  <c r="O106" i="4"/>
  <c r="O131" i="4"/>
  <c r="O81" i="4"/>
  <c r="O94" i="4"/>
  <c r="O115" i="4"/>
  <c r="O127" i="4"/>
  <c r="O36" i="4"/>
  <c r="O50" i="4"/>
  <c r="O99" i="4"/>
  <c r="O29" i="4"/>
  <c r="O40" i="4"/>
  <c r="O44" i="4"/>
  <c r="O88" i="4"/>
  <c r="O105" i="4"/>
  <c r="O125" i="4"/>
  <c r="O103" i="4"/>
  <c r="O109" i="4"/>
  <c r="O15" i="4"/>
  <c r="O23" i="4"/>
  <c r="O27" i="4"/>
  <c r="O54" i="4"/>
  <c r="O83" i="4"/>
  <c r="O87" i="4"/>
  <c r="O98" i="4"/>
  <c r="O102" i="4"/>
  <c r="O111" i="4"/>
  <c r="O120" i="4"/>
  <c r="O132" i="4"/>
  <c r="O55" i="4"/>
  <c r="O21" i="4"/>
  <c r="O156" i="4"/>
  <c r="O174" i="4"/>
  <c r="O186" i="4"/>
  <c r="O212" i="4"/>
  <c r="O251" i="4"/>
  <c r="O254" i="4"/>
  <c r="O262" i="4"/>
  <c r="O275" i="4"/>
  <c r="O276" i="4"/>
  <c r="O287" i="4"/>
  <c r="O299" i="4"/>
  <c r="O318" i="4"/>
  <c r="O346" i="4"/>
  <c r="O363" i="4"/>
  <c r="O369" i="4"/>
  <c r="O373" i="4"/>
  <c r="O375" i="4"/>
  <c r="O383" i="4"/>
  <c r="O404" i="4"/>
  <c r="O415" i="4"/>
  <c r="O426" i="4"/>
  <c r="O447" i="4"/>
  <c r="O451" i="4"/>
  <c r="O483" i="4"/>
  <c r="O484" i="4"/>
  <c r="O502" i="4"/>
  <c r="O507" i="4"/>
  <c r="O139" i="4"/>
  <c r="O148" i="4"/>
  <c r="O155" i="4"/>
  <c r="O190" i="4"/>
  <c r="O197" i="4"/>
  <c r="O211" i="4"/>
  <c r="O218" i="4"/>
  <c r="O220" i="4"/>
  <c r="O234" i="4"/>
  <c r="O257" i="4"/>
  <c r="O304" i="4"/>
  <c r="O312" i="4"/>
  <c r="O336" i="4"/>
  <c r="O338" i="4"/>
  <c r="O344" i="4"/>
  <c r="O350" i="4"/>
  <c r="O380" i="4"/>
  <c r="O385" i="4"/>
  <c r="O387" i="4"/>
  <c r="O405" i="4"/>
  <c r="O412" i="4"/>
  <c r="O417" i="4"/>
  <c r="O419" i="4"/>
  <c r="O436" i="4"/>
  <c r="O439" i="4"/>
  <c r="O443" i="4"/>
  <c r="O449" i="4"/>
  <c r="O457" i="4"/>
  <c r="O471" i="4"/>
  <c r="O482" i="4"/>
  <c r="O491" i="4"/>
  <c r="O494" i="4"/>
  <c r="O499" i="4"/>
  <c r="O142" i="4"/>
  <c r="O183" i="4"/>
  <c r="O194" i="4"/>
  <c r="O215" i="4"/>
  <c r="O226" i="4"/>
  <c r="O228" i="4"/>
  <c r="O231" i="4"/>
  <c r="O232" i="4"/>
  <c r="O255" i="4"/>
  <c r="O273" i="4"/>
  <c r="O274" i="4"/>
  <c r="O289" i="4"/>
  <c r="O332" i="4"/>
  <c r="O381" i="4"/>
  <c r="O397" i="4"/>
  <c r="O401" i="4"/>
  <c r="O407" i="4"/>
  <c r="O413" i="4"/>
  <c r="O429" i="4"/>
  <c r="O460" i="4"/>
  <c r="O486" i="4"/>
  <c r="O492" i="4"/>
  <c r="O506" i="4"/>
  <c r="O91" i="4"/>
  <c r="O124" i="4"/>
  <c r="O150" i="4"/>
  <c r="O164" i="4"/>
  <c r="O181" i="4"/>
  <c r="O191" i="4"/>
  <c r="O198" i="4"/>
  <c r="O207" i="4"/>
  <c r="O221" i="4"/>
  <c r="O244" i="4"/>
  <c r="O298" i="4"/>
  <c r="O305" i="4"/>
  <c r="O307" i="4"/>
  <c r="O315" i="4"/>
  <c r="O340" i="4"/>
  <c r="O356" i="4"/>
  <c r="O377" i="4"/>
  <c r="O384" i="4"/>
  <c r="O416" i="4"/>
  <c r="O445" i="4"/>
  <c r="O448" i="4"/>
  <c r="O478" i="4"/>
  <c r="O498" i="4"/>
  <c r="O25" i="4"/>
  <c r="O38" i="4"/>
  <c r="O123" i="4"/>
  <c r="O157" i="4"/>
  <c r="O175" i="4"/>
  <c r="O180" i="4"/>
  <c r="O200" i="4"/>
  <c r="O210" i="4"/>
  <c r="O236" i="4"/>
  <c r="O267" i="4"/>
  <c r="O268" i="4"/>
  <c r="O283" i="4"/>
  <c r="O291" i="4"/>
  <c r="O313" i="4"/>
  <c r="O331" i="4"/>
  <c r="O334" i="4"/>
  <c r="O342" i="4"/>
  <c r="O355" i="4"/>
  <c r="O376" i="4"/>
  <c r="O393" i="4"/>
  <c r="O441" i="4"/>
  <c r="O444" i="4"/>
  <c r="O475" i="4"/>
  <c r="O485" i="4"/>
  <c r="O487" i="4"/>
  <c r="O495" i="4"/>
  <c r="O101" i="4"/>
  <c r="O116" i="4"/>
  <c r="O119" i="4"/>
  <c r="O133" i="4"/>
  <c r="O141" i="4"/>
  <c r="O188" i="4"/>
  <c r="O196" i="4"/>
  <c r="O204" i="4"/>
  <c r="O208" i="4"/>
  <c r="O223" i="4"/>
  <c r="O235" i="4"/>
  <c r="O259" i="4"/>
  <c r="O261" i="4"/>
  <c r="O295" i="4"/>
  <c r="O317" i="4"/>
  <c r="O320" i="4"/>
  <c r="O347" i="4"/>
  <c r="O409" i="4"/>
  <c r="O433" i="4"/>
  <c r="O440" i="4"/>
  <c r="O462" i="4"/>
  <c r="O474" i="4"/>
  <c r="O489" i="4"/>
  <c r="O497" i="4"/>
  <c r="O149" i="4"/>
  <c r="O160" i="4"/>
  <c r="O170" i="4"/>
  <c r="O301" i="4"/>
  <c r="O372" i="4"/>
  <c r="O477" i="4"/>
  <c r="O508" i="4"/>
  <c r="O540" i="4"/>
  <c r="O643" i="4"/>
  <c r="O661" i="4"/>
  <c r="O677" i="4"/>
  <c r="O701" i="4"/>
  <c r="O771" i="4"/>
  <c r="O773" i="4"/>
  <c r="O781" i="4"/>
  <c r="O793" i="4"/>
  <c r="O808" i="4"/>
  <c r="O847" i="4"/>
  <c r="O856" i="4"/>
  <c r="O871" i="4"/>
  <c r="O118" i="4"/>
  <c r="O179" i="4"/>
  <c r="O258" i="4"/>
  <c r="O306" i="4"/>
  <c r="O328" i="4"/>
  <c r="O361" i="4"/>
  <c r="O379" i="4"/>
  <c r="O408" i="4"/>
  <c r="O425" i="4"/>
  <c r="O463" i="4"/>
  <c r="O511" i="4"/>
  <c r="O531" i="4"/>
  <c r="O550" i="4"/>
  <c r="O613" i="4"/>
  <c r="O629" i="4"/>
  <c r="O784" i="4"/>
  <c r="O805" i="4"/>
  <c r="O811" i="4"/>
  <c r="O821" i="4"/>
  <c r="O824" i="4"/>
  <c r="O829" i="4"/>
  <c r="O831" i="4"/>
  <c r="O853" i="4"/>
  <c r="O861" i="4"/>
  <c r="O893" i="4"/>
  <c r="O900" i="4"/>
  <c r="O182" i="4"/>
  <c r="O214" i="4"/>
  <c r="O229" i="4"/>
  <c r="O243" i="4"/>
  <c r="O297" i="4"/>
  <c r="O314" i="4"/>
  <c r="O323" i="4"/>
  <c r="O450" i="4"/>
  <c r="O467" i="4"/>
  <c r="O470" i="4"/>
  <c r="O515" i="4"/>
  <c r="O539" i="4"/>
  <c r="O614" i="4"/>
  <c r="O623" i="4"/>
  <c r="O633" i="4"/>
  <c r="O651" i="4"/>
  <c r="O669" i="4"/>
  <c r="O685" i="4"/>
  <c r="O707" i="4"/>
  <c r="O715" i="4"/>
  <c r="O725" i="4"/>
  <c r="O731" i="4"/>
  <c r="O757" i="4"/>
  <c r="O777" i="4"/>
  <c r="O801" i="4"/>
  <c r="O817" i="4"/>
  <c r="O869" i="4"/>
  <c r="O895" i="4"/>
  <c r="O901" i="4"/>
  <c r="O266" i="4"/>
  <c r="O330" i="4"/>
  <c r="O339" i="4"/>
  <c r="O352" i="4"/>
  <c r="O386" i="4"/>
  <c r="O466" i="4"/>
  <c r="O509" i="4"/>
  <c r="O514" i="4"/>
  <c r="O526" i="4"/>
  <c r="O699" i="4"/>
  <c r="O709" i="4"/>
  <c r="O745" i="4"/>
  <c r="O780" i="4"/>
  <c r="O807" i="4"/>
  <c r="O819" i="4"/>
  <c r="O851" i="4"/>
  <c r="O855" i="4"/>
  <c r="O883" i="4"/>
  <c r="O896" i="4"/>
  <c r="O263" i="4"/>
  <c r="O281" i="4"/>
  <c r="O411" i="4"/>
  <c r="O461" i="4"/>
  <c r="O519" i="4"/>
  <c r="O523" i="4"/>
  <c r="O533" i="4"/>
  <c r="O538" i="4"/>
  <c r="O547" i="4"/>
  <c r="O616" i="4"/>
  <c r="O622" i="4"/>
  <c r="O645" i="4"/>
  <c r="O691" i="4"/>
  <c r="O737" i="4"/>
  <c r="O739" i="4"/>
  <c r="O741" i="4"/>
  <c r="O764" i="4"/>
  <c r="O813" i="4"/>
  <c r="O880" i="4"/>
  <c r="O888" i="4"/>
  <c r="O891" i="4"/>
  <c r="O112" i="4"/>
  <c r="O284" i="4"/>
  <c r="O310" i="4"/>
  <c r="O354" i="4"/>
  <c r="O465" i="4"/>
  <c r="O516" i="4"/>
  <c r="O546" i="4"/>
  <c r="O551" i="4"/>
  <c r="O617" i="4"/>
  <c r="O619" i="4"/>
  <c r="O733" i="4"/>
  <c r="O749" i="4"/>
  <c r="O753" i="4"/>
  <c r="O755" i="4"/>
  <c r="O795" i="4"/>
  <c r="O803" i="4"/>
  <c r="O809" i="4"/>
  <c r="O820" i="4"/>
  <c r="O833" i="4"/>
  <c r="O844" i="4"/>
  <c r="O107" i="4"/>
  <c r="O167" i="4"/>
  <c r="O172" i="4"/>
  <c r="O187" i="4"/>
  <c r="O203" i="4"/>
  <c r="O265" i="4"/>
  <c r="O418" i="4"/>
  <c r="O529" i="4"/>
  <c r="O615" i="4"/>
  <c r="O625" i="4"/>
  <c r="O653" i="4"/>
  <c r="O717" i="4"/>
  <c r="O767" i="4"/>
  <c r="O776" i="4"/>
  <c r="O788" i="4"/>
  <c r="O789" i="4"/>
  <c r="O799" i="4"/>
  <c r="O815" i="4"/>
  <c r="O816" i="4"/>
  <c r="O837" i="4"/>
  <c r="O849" i="4"/>
  <c r="O857" i="4"/>
  <c r="O394" i="4"/>
  <c r="O763" i="4"/>
  <c r="O916" i="4"/>
  <c r="O920" i="4"/>
  <c r="O924" i="4"/>
  <c r="O928" i="4"/>
  <c r="O932" i="4"/>
  <c r="O936" i="4"/>
  <c r="O940" i="4"/>
  <c r="O944" i="4"/>
  <c r="O948" i="4"/>
  <c r="O952" i="4"/>
  <c r="O956" i="4"/>
  <c r="O960" i="4"/>
  <c r="O964" i="4"/>
  <c r="O968" i="4"/>
  <c r="O972" i="4"/>
  <c r="O976" i="4"/>
  <c r="O980" i="4"/>
  <c r="O984" i="4"/>
  <c r="O988" i="4"/>
  <c r="O992" i="4"/>
  <c r="O996" i="4"/>
  <c r="O1000" i="4"/>
  <c r="O140" i="4"/>
  <c r="O887" i="4"/>
  <c r="O951" i="4"/>
  <c r="O955" i="4"/>
  <c r="O971" i="4"/>
  <c r="O983" i="4"/>
  <c r="O987" i="4"/>
  <c r="O500" i="4"/>
  <c r="O535" i="4"/>
  <c r="O667" i="4"/>
  <c r="O769" i="4"/>
  <c r="O812" i="4"/>
  <c r="O908" i="4"/>
  <c r="O915" i="4"/>
  <c r="O919" i="4"/>
  <c r="O923" i="4"/>
  <c r="O927" i="4"/>
  <c r="O931" i="4"/>
  <c r="O935" i="4"/>
  <c r="O939" i="4"/>
  <c r="O943" i="4"/>
  <c r="O947" i="4"/>
  <c r="O959" i="4"/>
  <c r="O963" i="4"/>
  <c r="O967" i="4"/>
  <c r="O975" i="4"/>
  <c r="O979" i="4"/>
  <c r="O991" i="4"/>
  <c r="O995" i="4"/>
  <c r="O999" i="4"/>
  <c r="O693" i="4"/>
  <c r="O884" i="4"/>
  <c r="O903" i="4"/>
  <c r="O994" i="4"/>
  <c r="O632" i="4"/>
  <c r="O914" i="4"/>
  <c r="O918" i="4"/>
  <c r="O922" i="4"/>
  <c r="O926" i="4"/>
  <c r="O930" i="4"/>
  <c r="O934" i="4"/>
  <c r="O938" i="4"/>
  <c r="O942" i="4"/>
  <c r="O946" i="4"/>
  <c r="O950" i="4"/>
  <c r="O954" i="4"/>
  <c r="O958" i="4"/>
  <c r="O962" i="4"/>
  <c r="O966" i="4"/>
  <c r="O970" i="4"/>
  <c r="O974" i="4"/>
  <c r="O978" i="4"/>
  <c r="O982" i="4"/>
  <c r="O986" i="4"/>
  <c r="O990" i="4"/>
  <c r="O998" i="4"/>
  <c r="O534" i="4"/>
  <c r="O723" i="4"/>
  <c r="O913" i="4"/>
  <c r="O917" i="4"/>
  <c r="O921" i="4"/>
  <c r="O925" i="4"/>
  <c r="O929" i="4"/>
  <c r="O933" i="4"/>
  <c r="O937" i="4"/>
  <c r="O941" i="4"/>
  <c r="O945" i="4"/>
  <c r="O949" i="4"/>
  <c r="O953" i="4"/>
  <c r="O957" i="4"/>
  <c r="O961" i="4"/>
  <c r="O965" i="4"/>
  <c r="O969" i="4"/>
  <c r="O973" i="4"/>
  <c r="O977" i="4"/>
  <c r="O981" i="4"/>
  <c r="O985" i="4"/>
  <c r="O989" i="4"/>
  <c r="O993" i="4"/>
  <c r="O997" i="4"/>
  <c r="O905" i="4"/>
  <c r="O620" i="4"/>
  <c r="O671" i="4"/>
  <c r="O865" i="4"/>
  <c r="O16" i="4"/>
  <c r="O1002" i="4"/>
  <c r="O894" i="4"/>
  <c r="O828" i="4"/>
  <c r="O698" i="4"/>
  <c r="O881" i="4"/>
  <c r="O902" i="4"/>
  <c r="O684" i="4"/>
  <c r="O873" i="4"/>
  <c r="O683" i="4"/>
  <c r="O841" i="4"/>
  <c r="O798" i="4"/>
  <c r="O792" i="4"/>
  <c r="O779" i="4"/>
  <c r="O665" i="4"/>
  <c r="O652" i="4"/>
  <c r="O636" i="4"/>
  <c r="O718" i="4"/>
  <c r="O589" i="4"/>
  <c r="O735" i="4"/>
  <c r="O706" i="4"/>
  <c r="O686" i="4"/>
  <c r="O681" i="4"/>
  <c r="O603" i="4"/>
  <c r="O543" i="4"/>
  <c r="O639" i="4"/>
  <c r="O876" i="4"/>
  <c r="O541" i="4"/>
  <c r="O458" i="4"/>
  <c r="O365" i="4"/>
  <c r="O898" i="4"/>
  <c r="O761" i="4"/>
  <c r="O907" i="4"/>
  <c r="O879" i="4"/>
  <c r="O845" i="4"/>
  <c r="O743" i="4"/>
  <c r="O838" i="4"/>
  <c r="O802" i="4"/>
  <c r="O785" i="4"/>
  <c r="O772" i="4"/>
  <c r="O712" i="4"/>
  <c r="O804" i="4"/>
  <c r="O909" i="4"/>
  <c r="O835" i="4"/>
  <c r="O787" i="4"/>
  <c r="O783" i="4"/>
  <c r="O794" i="4"/>
  <c r="O728" i="4"/>
  <c r="O714" i="4"/>
  <c r="O700" i="4"/>
  <c r="O656" i="4"/>
  <c r="O721" i="4"/>
  <c r="O692" i="4"/>
  <c r="O826" i="4"/>
  <c r="O759" i="4"/>
  <c r="O675" i="4"/>
  <c r="O729" i="4"/>
  <c r="O786" i="4"/>
  <c r="O612" i="4"/>
  <c r="O663" i="4"/>
  <c r="O863" i="4"/>
  <c r="O727" i="4"/>
  <c r="O135" i="4"/>
  <c r="O349" i="4"/>
  <c r="O230" i="4"/>
  <c r="O1001" i="4"/>
  <c r="O897" i="4"/>
  <c r="O825" i="4"/>
  <c r="O862" i="4"/>
  <c r="O770" i="4"/>
  <c r="O766" i="4"/>
  <c r="O740" i="4"/>
  <c r="O621" i="4"/>
  <c r="O655" i="4"/>
  <c r="O442" i="4"/>
  <c r="O647" i="4"/>
  <c r="O912" i="4"/>
  <c r="O823" i="4"/>
  <c r="O877" i="4"/>
  <c r="O870" i="4"/>
  <c r="O747" i="4"/>
  <c r="O702" i="4"/>
  <c r="O852" i="4"/>
  <c r="O814" i="4"/>
  <c r="O754" i="4"/>
  <c r="O659" i="4"/>
  <c r="O678" i="4"/>
  <c r="O657" i="4"/>
  <c r="O649" i="4"/>
  <c r="O742" i="4"/>
  <c r="O738" i="4"/>
  <c r="O705" i="4"/>
  <c r="O672" i="4"/>
  <c r="O660" i="4"/>
  <c r="O604" i="4"/>
  <c r="O674" i="4"/>
  <c r="O719" i="4"/>
  <c r="O358" i="4"/>
  <c r="O634" i="4"/>
  <c r="O695" i="4"/>
  <c r="O192" i="4"/>
  <c r="O904" i="4"/>
  <c r="O878" i="4"/>
  <c r="O836" i="4"/>
  <c r="O736" i="4"/>
  <c r="O822" i="4"/>
  <c r="O626" i="4"/>
  <c r="O910" i="4"/>
  <c r="O768" i="4"/>
  <c r="O875" i="4"/>
  <c r="O834" i="4"/>
  <c r="O744" i="4"/>
  <c r="O688" i="4"/>
  <c r="O654" i="4"/>
  <c r="O797" i="4"/>
  <c r="O752" i="4"/>
  <c r="O716" i="4"/>
  <c r="O641" i="4"/>
  <c r="O818" i="4"/>
  <c r="O600" i="4"/>
  <c r="O635" i="4"/>
  <c r="O575" i="4"/>
  <c r="O638" i="4"/>
  <c r="O628" i="4"/>
  <c r="O687" i="4"/>
  <c r="O843" i="4"/>
  <c r="O357" i="4"/>
  <c r="O333" i="4"/>
  <c r="O1003" i="4"/>
  <c r="O890" i="4"/>
  <c r="O791" i="4"/>
  <c r="O906" i="4"/>
  <c r="O708" i="4"/>
  <c r="O662" i="4"/>
  <c r="O571" i="4"/>
  <c r="O874" i="4"/>
  <c r="O697" i="4"/>
  <c r="O867" i="4"/>
  <c r="O839" i="4"/>
  <c r="O646" i="4"/>
  <c r="O899" i="4"/>
  <c r="O860" i="4"/>
  <c r="O778" i="4"/>
  <c r="O664" i="4"/>
  <c r="O696" i="4"/>
  <c r="O720" i="4"/>
  <c r="O756" i="4"/>
  <c r="O668" i="4"/>
  <c r="O640" i="4"/>
  <c r="O704" i="4"/>
  <c r="O859" i="4"/>
  <c r="O868" i="4"/>
  <c r="O631" i="4"/>
  <c r="O703" i="4"/>
  <c r="O537" i="4"/>
  <c r="O832" i="4"/>
  <c r="O341" i="4"/>
  <c r="O48" i="4"/>
  <c r="O864" i="4"/>
  <c r="O882" i="4"/>
  <c r="O885" i="4"/>
  <c r="O858" i="4"/>
  <c r="O850" i="4"/>
  <c r="O810" i="4"/>
  <c r="O796" i="4"/>
  <c r="O830" i="4"/>
  <c r="O840" i="4"/>
  <c r="O911" i="4"/>
  <c r="O782" i="4"/>
  <c r="O866" i="4"/>
  <c r="O762" i="4"/>
  <c r="O748" i="4"/>
  <c r="O694" i="4"/>
  <c r="O689" i="4"/>
  <c r="O648" i="4"/>
  <c r="O637" i="4"/>
  <c r="O713" i="4"/>
  <c r="O630" i="4"/>
  <c r="O676" i="4"/>
  <c r="O765" i="4"/>
  <c r="O618" i="4"/>
  <c r="O592" i="4"/>
  <c r="O367" i="4"/>
  <c r="O247" i="4"/>
  <c r="O800" i="4"/>
  <c r="O751" i="4"/>
  <c r="O734" i="4"/>
  <c r="O650" i="4"/>
  <c r="O593" i="4"/>
  <c r="O588" i="4"/>
  <c r="O609" i="4"/>
  <c r="O559" i="4"/>
  <c r="O548" i="4"/>
  <c r="O581" i="4"/>
  <c r="O573" i="4"/>
  <c r="O565" i="4"/>
  <c r="O557" i="4"/>
  <c r="O532" i="4"/>
  <c r="O599" i="4"/>
  <c r="O556" i="4"/>
  <c r="O552" i="4"/>
  <c r="O520" i="4"/>
  <c r="O481" i="4"/>
  <c r="O510" i="4"/>
  <c r="O512" i="4"/>
  <c r="O490" i="4"/>
  <c r="O606" i="4"/>
  <c r="O590" i="4"/>
  <c r="O574" i="4"/>
  <c r="O558" i="4"/>
  <c r="O382" i="4"/>
  <c r="O488" i="4"/>
  <c r="O400" i="4"/>
  <c r="O321" i="4"/>
  <c r="O359" i="4"/>
  <c r="O300" i="4"/>
  <c r="O311" i="4"/>
  <c r="O308" i="4"/>
  <c r="O290" i="4"/>
  <c r="O292" i="4"/>
  <c r="O285" i="4"/>
  <c r="O846" i="4"/>
  <c r="O750" i="4"/>
  <c r="O673" i="4"/>
  <c r="O611" i="4"/>
  <c r="O563" i="4"/>
  <c r="O583" i="4"/>
  <c r="O496" i="4"/>
  <c r="O530" i="4"/>
  <c r="O468" i="4"/>
  <c r="O560" i="4"/>
  <c r="O544" i="4"/>
  <c r="O435" i="4"/>
  <c r="O421" i="4"/>
  <c r="O473" i="4"/>
  <c r="O469" i="4"/>
  <c r="O427" i="4"/>
  <c r="O403" i="4"/>
  <c r="O371" i="4"/>
  <c r="O322" i="4"/>
  <c r="O241" i="4"/>
  <c r="O889" i="4"/>
  <c r="O872" i="4"/>
  <c r="O892" i="4"/>
  <c r="O790" i="4"/>
  <c r="O730" i="4"/>
  <c r="O555" i="4"/>
  <c r="O608" i="4"/>
  <c r="O518" i="4"/>
  <c r="O517" i="4"/>
  <c r="O564" i="4"/>
  <c r="O521" i="4"/>
  <c r="O479" i="4"/>
  <c r="O549" i="4"/>
  <c r="O503" i="4"/>
  <c r="O454" i="4"/>
  <c r="O428" i="4"/>
  <c r="O504" i="4"/>
  <c r="O424" i="4"/>
  <c r="O422" i="4"/>
  <c r="O602" i="4"/>
  <c r="O586" i="4"/>
  <c r="O570" i="4"/>
  <c r="O554" i="4"/>
  <c r="O456" i="4"/>
  <c r="O464" i="4"/>
  <c r="O388" i="4"/>
  <c r="O679" i="4"/>
  <c r="O774" i="4"/>
  <c r="O732" i="4"/>
  <c r="O682" i="4"/>
  <c r="O666" i="4"/>
  <c r="O642" i="4"/>
  <c r="O597" i="4"/>
  <c r="O567" i="4"/>
  <c r="O431" i="4"/>
  <c r="O591" i="4"/>
  <c r="O568" i="4"/>
  <c r="O525" i="4"/>
  <c r="O524" i="4"/>
  <c r="O513" i="4"/>
  <c r="O432" i="4"/>
  <c r="O410" i="4"/>
  <c r="O536" i="4"/>
  <c r="O452" i="4"/>
  <c r="O392" i="4"/>
  <c r="O374" i="4"/>
  <c r="O366" i="4"/>
  <c r="O423" i="4"/>
  <c r="O353" i="4"/>
  <c r="O430" i="4"/>
  <c r="O324" i="4"/>
  <c r="O319" i="4"/>
  <c r="O316" i="4"/>
  <c r="O360" i="4"/>
  <c r="O240" i="4"/>
  <c r="O282" i="4"/>
  <c r="O250" i="4"/>
  <c r="O711" i="4"/>
  <c r="O886" i="4"/>
  <c r="O806" i="4"/>
  <c r="O722" i="4"/>
  <c r="O760" i="4"/>
  <c r="O724" i="4"/>
  <c r="O726" i="4"/>
  <c r="O775" i="4"/>
  <c r="O605" i="4"/>
  <c r="O587" i="4"/>
  <c r="O585" i="4"/>
  <c r="O577" i="4"/>
  <c r="O569" i="4"/>
  <c r="O561" i="4"/>
  <c r="O553" i="4"/>
  <c r="O572" i="4"/>
  <c r="O545" i="4"/>
  <c r="O368" i="4"/>
  <c r="O480" i="4"/>
  <c r="O598" i="4"/>
  <c r="O582" i="4"/>
  <c r="O566" i="4"/>
  <c r="O364" i="4"/>
  <c r="O329" i="4"/>
  <c r="O438" i="4"/>
  <c r="O434" i="4"/>
  <c r="O370" i="4"/>
  <c r="O362" i="4"/>
  <c r="O399" i="4"/>
  <c r="O378" i="4"/>
  <c r="O309" i="4"/>
  <c r="O260" i="4"/>
  <c r="O327" i="4"/>
  <c r="O325" i="4"/>
  <c r="O237" i="4"/>
  <c r="O842" i="4"/>
  <c r="O710" i="4"/>
  <c r="O601" i="4"/>
  <c r="O579" i="4"/>
  <c r="O580" i="4"/>
  <c r="O455" i="4"/>
  <c r="O542" i="4"/>
  <c r="O453" i="4"/>
  <c r="O414" i="4"/>
  <c r="O527" i="4"/>
  <c r="O493" i="4"/>
  <c r="O476" i="4"/>
  <c r="O610" i="4"/>
  <c r="O594" i="4"/>
  <c r="O578" i="4"/>
  <c r="O562" i="4"/>
  <c r="O402" i="4"/>
  <c r="O348" i="4"/>
  <c r="O396" i="4"/>
  <c r="O343" i="4"/>
  <c r="O827" i="4"/>
  <c r="O670" i="4"/>
  <c r="O528" i="4"/>
  <c r="O345" i="4"/>
  <c r="O279" i="4"/>
  <c r="O253" i="4"/>
  <c r="O245" i="4"/>
  <c r="O277" i="4"/>
  <c r="O239" i="4"/>
  <c r="O225" i="4"/>
  <c r="O189" i="4"/>
  <c r="O129" i="4"/>
  <c r="O121" i="4"/>
  <c r="O162" i="4"/>
  <c r="O63" i="4"/>
  <c r="O31" i="4"/>
  <c r="O82" i="4"/>
  <c r="O53" i="4"/>
  <c r="O67" i="4"/>
  <c r="O60" i="4"/>
  <c r="O596" i="4"/>
  <c r="O505" i="4"/>
  <c r="O437" i="4"/>
  <c r="O326" i="4"/>
  <c r="O395" i="4"/>
  <c r="O280" i="4"/>
  <c r="O205" i="4"/>
  <c r="O146" i="4"/>
  <c r="O168" i="4"/>
  <c r="O130" i="4"/>
  <c r="O138" i="4"/>
  <c r="O92" i="4"/>
  <c r="O70" i="4"/>
  <c r="O113" i="4"/>
  <c r="O49" i="4"/>
  <c r="O90" i="4"/>
  <c r="O39" i="4"/>
  <c r="O59" i="4"/>
  <c r="O45" i="4"/>
  <c r="O20" i="4"/>
  <c r="O272" i="4"/>
  <c r="O227" i="4"/>
  <c r="O18" i="4"/>
  <c r="O758" i="4"/>
  <c r="O576" i="4"/>
  <c r="O185" i="4"/>
  <c r="O222" i="4"/>
  <c r="O690" i="4"/>
  <c r="O624" i="4"/>
  <c r="O627" i="4"/>
  <c r="O595" i="4"/>
  <c r="O584" i="4"/>
  <c r="O501" i="4"/>
  <c r="O391" i="4"/>
  <c r="O390" i="4"/>
  <c r="O398" i="4"/>
  <c r="O293" i="4"/>
  <c r="O302" i="4"/>
  <c r="O270" i="4"/>
  <c r="O248" i="4"/>
  <c r="O224" i="4"/>
  <c r="O217" i="4"/>
  <c r="O195" i="4"/>
  <c r="O193" i="4"/>
  <c r="O163" i="4"/>
  <c r="O151" i="4"/>
  <c r="O153" i="4"/>
  <c r="O159" i="4"/>
  <c r="O134" i="4"/>
  <c r="O161" i="4"/>
  <c r="O137" i="4"/>
  <c r="O77" i="4"/>
  <c r="O32" i="4"/>
  <c r="O89" i="4"/>
  <c r="O42" i="4"/>
  <c r="O34" i="4"/>
  <c r="O76" i="4"/>
  <c r="O176" i="4"/>
  <c r="O147" i="4"/>
  <c r="O17" i="4"/>
  <c r="O51" i="4"/>
  <c r="O680" i="4"/>
  <c r="O658" i="4"/>
  <c r="O213" i="4"/>
  <c r="O145" i="4"/>
  <c r="O854" i="4"/>
  <c r="O746" i="4"/>
  <c r="O420" i="4"/>
  <c r="O389" i="4"/>
  <c r="O264" i="4"/>
  <c r="O269" i="4"/>
  <c r="O206" i="4"/>
  <c r="O209" i="4"/>
  <c r="O202" i="4"/>
  <c r="O233" i="4"/>
  <c r="O173" i="4"/>
  <c r="O126" i="4"/>
  <c r="O177" i="4"/>
  <c r="O61" i="4"/>
  <c r="O72" i="4"/>
  <c r="O47" i="4"/>
  <c r="O57" i="4"/>
  <c r="O78" i="4"/>
  <c r="O66" i="4"/>
  <c r="O184" i="4"/>
  <c r="O96" i="4"/>
  <c r="O249" i="4"/>
  <c r="O256" i="4"/>
  <c r="O199" i="4"/>
  <c r="O178" i="4"/>
  <c r="O644" i="4"/>
  <c r="O446" i="4"/>
  <c r="O337" i="4"/>
  <c r="O472" i="4"/>
  <c r="O335" i="4"/>
  <c r="O303" i="4"/>
  <c r="O294" i="4"/>
  <c r="O252" i="4"/>
  <c r="O271" i="4"/>
  <c r="O216" i="4"/>
  <c r="O278" i="4"/>
  <c r="O242" i="4"/>
  <c r="O117" i="4"/>
  <c r="O136" i="4"/>
  <c r="O171" i="4"/>
  <c r="O143" i="4"/>
  <c r="O166" i="4"/>
  <c r="O144" i="4"/>
  <c r="O75" i="4"/>
  <c r="O79" i="4"/>
  <c r="O71" i="4"/>
  <c r="O848" i="4"/>
  <c r="O607" i="4"/>
  <c r="O522" i="4"/>
  <c r="O459" i="4"/>
  <c r="O406" i="4"/>
  <c r="O351" i="4"/>
  <c r="O238" i="4"/>
  <c r="O246" i="4"/>
  <c r="O219" i="4"/>
  <c r="O288" i="4"/>
  <c r="O165" i="4"/>
  <c r="O169" i="4"/>
  <c r="O110" i="4"/>
  <c r="O154" i="4"/>
  <c r="O128" i="4"/>
  <c r="O152" i="4"/>
  <c r="O108" i="4"/>
  <c r="O84" i="4"/>
  <c r="O93" i="4"/>
  <c r="O69" i="4"/>
  <c r="O41" i="4"/>
  <c r="O28" i="4"/>
  <c r="O58" i="4"/>
  <c r="O19" i="4"/>
  <c r="O26" i="4"/>
  <c r="O22" i="4"/>
  <c r="O46" i="4"/>
  <c r="O33" i="4"/>
  <c r="O73" i="4"/>
  <c r="O286" i="4"/>
  <c r="O296" i="4"/>
  <c r="O201" i="4"/>
  <c r="O158" i="4"/>
  <c r="O122" i="4"/>
  <c r="O104" i="4"/>
  <c r="O64" i="4"/>
  <c r="O24" i="4"/>
  <c r="O100" i="4"/>
  <c r="O65" i="4"/>
  <c r="O80" i="4"/>
  <c r="O114" i="4"/>
  <c r="O37" i="4"/>
  <c r="O43" i="4"/>
  <c r="O56" i="4"/>
  <c r="O74" i="4"/>
  <c r="O62" i="4"/>
  <c r="O85" i="4"/>
  <c r="O30" i="4"/>
  <c r="O97" i="4"/>
  <c r="O68" i="4"/>
  <c r="Y15" i="4"/>
  <c r="Y24" i="4"/>
  <c r="Y25" i="4"/>
  <c r="Y32" i="4"/>
  <c r="Y33" i="4"/>
  <c r="Y37" i="4"/>
  <c r="Y39" i="4"/>
  <c r="Y41" i="4"/>
  <c r="Y43" i="4"/>
  <c r="Y45" i="4"/>
  <c r="Y47" i="4"/>
  <c r="Y49" i="4"/>
  <c r="Y29" i="4"/>
  <c r="Y38" i="4"/>
  <c r="Y59" i="4"/>
  <c r="Y62" i="4"/>
  <c r="Y35" i="4"/>
  <c r="Y36" i="4"/>
  <c r="Y56" i="4"/>
  <c r="Y69" i="4"/>
  <c r="Y72" i="4"/>
  <c r="Y75" i="4"/>
  <c r="Y77" i="4"/>
  <c r="Y79" i="4"/>
  <c r="Y81" i="4"/>
  <c r="Y83" i="4"/>
  <c r="Y85" i="4"/>
  <c r="Y87" i="4"/>
  <c r="Y89" i="4"/>
  <c r="Y22" i="4"/>
  <c r="Y63" i="4"/>
  <c r="Y66" i="4"/>
  <c r="Y21" i="4"/>
  <c r="Y28" i="4"/>
  <c r="Y48" i="4"/>
  <c r="Y50" i="4"/>
  <c r="Y51" i="4"/>
  <c r="Y57" i="4"/>
  <c r="Y60" i="4"/>
  <c r="Y73" i="4"/>
  <c r="Y44" i="4"/>
  <c r="Y52" i="4"/>
  <c r="Y78" i="4"/>
  <c r="Y84" i="4"/>
  <c r="Y91" i="4"/>
  <c r="Y93" i="4"/>
  <c r="Y95" i="4"/>
  <c r="Y97" i="4"/>
  <c r="Y99" i="4"/>
  <c r="Y101" i="4"/>
  <c r="Y42" i="4"/>
  <c r="Y71" i="4"/>
  <c r="Y74" i="4"/>
  <c r="Y82" i="4"/>
  <c r="Y88" i="4"/>
  <c r="Y19" i="4"/>
  <c r="Y30" i="4"/>
  <c r="Y40" i="4"/>
  <c r="Y54" i="4"/>
  <c r="Y65" i="4"/>
  <c r="Y68" i="4"/>
  <c r="Y31" i="4"/>
  <c r="Y34" i="4"/>
  <c r="Y67" i="4"/>
  <c r="Y70" i="4"/>
  <c r="Y20" i="4"/>
  <c r="Y58" i="4"/>
  <c r="Y53" i="4"/>
  <c r="Y108" i="4"/>
  <c r="Y121" i="4"/>
  <c r="Y123" i="4"/>
  <c r="Y125" i="4"/>
  <c r="Y127" i="4"/>
  <c r="Y129" i="4"/>
  <c r="Y131" i="4"/>
  <c r="Y133" i="4"/>
  <c r="Y135" i="4"/>
  <c r="Y137" i="4"/>
  <c r="Y139" i="4"/>
  <c r="Y141" i="4"/>
  <c r="Y143" i="4"/>
  <c r="Y109" i="4"/>
  <c r="Y119" i="4"/>
  <c r="Y23" i="4"/>
  <c r="Y92" i="4"/>
  <c r="Y102" i="4"/>
  <c r="Y110" i="4"/>
  <c r="Y116" i="4"/>
  <c r="Y100" i="4"/>
  <c r="Y103" i="4"/>
  <c r="Y111" i="4"/>
  <c r="Y55" i="4"/>
  <c r="Y98" i="4"/>
  <c r="Y104" i="4"/>
  <c r="Y112" i="4"/>
  <c r="Y117" i="4"/>
  <c r="Y120" i="4"/>
  <c r="Y122" i="4"/>
  <c r="Y124" i="4"/>
  <c r="Y126" i="4"/>
  <c r="Y128" i="4"/>
  <c r="Y130" i="4"/>
  <c r="Y132" i="4"/>
  <c r="Y134" i="4"/>
  <c r="Y136" i="4"/>
  <c r="Y138" i="4"/>
  <c r="Y140" i="4"/>
  <c r="Y142" i="4"/>
  <c r="Y26" i="4"/>
  <c r="Y64" i="4"/>
  <c r="Y76" i="4"/>
  <c r="Y96" i="4"/>
  <c r="Y105" i="4"/>
  <c r="Y113" i="4"/>
  <c r="Y115" i="4"/>
  <c r="Y118" i="4"/>
  <c r="Y144" i="4"/>
  <c r="Y86" i="4"/>
  <c r="Y94" i="4"/>
  <c r="Y106" i="4"/>
  <c r="Y145" i="4"/>
  <c r="Y147" i="4"/>
  <c r="Y149" i="4"/>
  <c r="Y151" i="4"/>
  <c r="Y153" i="4"/>
  <c r="Y155" i="4"/>
  <c r="Y157" i="4"/>
  <c r="Y159" i="4"/>
  <c r="Y161" i="4"/>
  <c r="Y163" i="4"/>
  <c r="Y165" i="4"/>
  <c r="Y167" i="4"/>
  <c r="Y169" i="4"/>
  <c r="Y171" i="4"/>
  <c r="Y173" i="4"/>
  <c r="Y175" i="4"/>
  <c r="Y177" i="4"/>
  <c r="Y179" i="4"/>
  <c r="Y181" i="4"/>
  <c r="Y183" i="4"/>
  <c r="Y185" i="4"/>
  <c r="Y61" i="4"/>
  <c r="Y46" i="4"/>
  <c r="Y80" i="4"/>
  <c r="Y90" i="4"/>
  <c r="Y114" i="4"/>
  <c r="Y152" i="4"/>
  <c r="Y160" i="4"/>
  <c r="Y168" i="4"/>
  <c r="Y176" i="4"/>
  <c r="Y184" i="4"/>
  <c r="Y150" i="4"/>
  <c r="Y158" i="4"/>
  <c r="Y166" i="4"/>
  <c r="Y174" i="4"/>
  <c r="Y182" i="4"/>
  <c r="Y187" i="4"/>
  <c r="Y189" i="4"/>
  <c r="Y191" i="4"/>
  <c r="Y193" i="4"/>
  <c r="Y195" i="4"/>
  <c r="Y197" i="4"/>
  <c r="Y199" i="4"/>
  <c r="Y201" i="4"/>
  <c r="Y203" i="4"/>
  <c r="Y205" i="4"/>
  <c r="Y207" i="4"/>
  <c r="Y209" i="4"/>
  <c r="Y211" i="4"/>
  <c r="Y213" i="4"/>
  <c r="Y215" i="4"/>
  <c r="Y217" i="4"/>
  <c r="Y219" i="4"/>
  <c r="Y221" i="4"/>
  <c r="Y223" i="4"/>
  <c r="Y225" i="4"/>
  <c r="Y227" i="4"/>
  <c r="Y229" i="4"/>
  <c r="Y148" i="4"/>
  <c r="Y156" i="4"/>
  <c r="Y164" i="4"/>
  <c r="Y172" i="4"/>
  <c r="Y180" i="4"/>
  <c r="Y107" i="4"/>
  <c r="Y192" i="4"/>
  <c r="Y200" i="4"/>
  <c r="Y208" i="4"/>
  <c r="Y216" i="4"/>
  <c r="Y224" i="4"/>
  <c r="Y230" i="4"/>
  <c r="Y232" i="4"/>
  <c r="Y234" i="4"/>
  <c r="Y236" i="4"/>
  <c r="Y238" i="4"/>
  <c r="Y240" i="4"/>
  <c r="Y242" i="4"/>
  <c r="Y244" i="4"/>
  <c r="Y246" i="4"/>
  <c r="Y248" i="4"/>
  <c r="Y250" i="4"/>
  <c r="Y252" i="4"/>
  <c r="Y254" i="4"/>
  <c r="Y256" i="4"/>
  <c r="Y258" i="4"/>
  <c r="Y260" i="4"/>
  <c r="Y262" i="4"/>
  <c r="Y264" i="4"/>
  <c r="Y266" i="4"/>
  <c r="Y268" i="4"/>
  <c r="Y270" i="4"/>
  <c r="Y146" i="4"/>
  <c r="Y178" i="4"/>
  <c r="Y190" i="4"/>
  <c r="Y198" i="4"/>
  <c r="Y206" i="4"/>
  <c r="Y214" i="4"/>
  <c r="Y222" i="4"/>
  <c r="Y170" i="4"/>
  <c r="Y188" i="4"/>
  <c r="Y196" i="4"/>
  <c r="Y204" i="4"/>
  <c r="Y212" i="4"/>
  <c r="Y220" i="4"/>
  <c r="Y228" i="4"/>
  <c r="Y231" i="4"/>
  <c r="Y233" i="4"/>
  <c r="Y235" i="4"/>
  <c r="Y237" i="4"/>
  <c r="Y239" i="4"/>
  <c r="Y241" i="4"/>
  <c r="Y243" i="4"/>
  <c r="Y245" i="4"/>
  <c r="Y247" i="4"/>
  <c r="Y249" i="4"/>
  <c r="Y251" i="4"/>
  <c r="Y253" i="4"/>
  <c r="Y255" i="4"/>
  <c r="Y257" i="4"/>
  <c r="Y259" i="4"/>
  <c r="Y261" i="4"/>
  <c r="Y263" i="4"/>
  <c r="Y265" i="4"/>
  <c r="Y267" i="4"/>
  <c r="Y269" i="4"/>
  <c r="Y271" i="4"/>
  <c r="Y27" i="4"/>
  <c r="Y162" i="4"/>
  <c r="Y194" i="4"/>
  <c r="Y202" i="4"/>
  <c r="Y210" i="4"/>
  <c r="Y218" i="4"/>
  <c r="Y226" i="4"/>
  <c r="Y272" i="4"/>
  <c r="Y274" i="4"/>
  <c r="Y276" i="4"/>
  <c r="Y278" i="4"/>
  <c r="Y280" i="4"/>
  <c r="Y282" i="4"/>
  <c r="Y284" i="4"/>
  <c r="Y286" i="4"/>
  <c r="Y288" i="4"/>
  <c r="Y290" i="4"/>
  <c r="Y292" i="4"/>
  <c r="Y294" i="4"/>
  <c r="Y296" i="4"/>
  <c r="Y298" i="4"/>
  <c r="Y300" i="4"/>
  <c r="Y302" i="4"/>
  <c r="Y304" i="4"/>
  <c r="Y306" i="4"/>
  <c r="Y308" i="4"/>
  <c r="Y310" i="4"/>
  <c r="Y312" i="4"/>
  <c r="Y314" i="4"/>
  <c r="Y316" i="4"/>
  <c r="Y318" i="4"/>
  <c r="Y320" i="4"/>
  <c r="Y322" i="4"/>
  <c r="Y324" i="4"/>
  <c r="Y326" i="4"/>
  <c r="Y328" i="4"/>
  <c r="Y330" i="4"/>
  <c r="Y332" i="4"/>
  <c r="Y334" i="4"/>
  <c r="Y336" i="4"/>
  <c r="Y338" i="4"/>
  <c r="Y340" i="4"/>
  <c r="Y342" i="4"/>
  <c r="Y344" i="4"/>
  <c r="Y346" i="4"/>
  <c r="Y348" i="4"/>
  <c r="Y350" i="4"/>
  <c r="Y352" i="4"/>
  <c r="Y354" i="4"/>
  <c r="Y356" i="4"/>
  <c r="Y358" i="4"/>
  <c r="Y360" i="4"/>
  <c r="Y362" i="4"/>
  <c r="Y364" i="4"/>
  <c r="Y366" i="4"/>
  <c r="Y368" i="4"/>
  <c r="Y370" i="4"/>
  <c r="Y372" i="4"/>
  <c r="Y374" i="4"/>
  <c r="Y376" i="4"/>
  <c r="Y186" i="4"/>
  <c r="Y273" i="4"/>
  <c r="Y275" i="4"/>
  <c r="Y277" i="4"/>
  <c r="Y279" i="4"/>
  <c r="Y281" i="4"/>
  <c r="Y283" i="4"/>
  <c r="Y285" i="4"/>
  <c r="Y287" i="4"/>
  <c r="Y289" i="4"/>
  <c r="Y291" i="4"/>
  <c r="Y293" i="4"/>
  <c r="Y295" i="4"/>
  <c r="Y297" i="4"/>
  <c r="Y299" i="4"/>
  <c r="Y301" i="4"/>
  <c r="Y303" i="4"/>
  <c r="Y305" i="4"/>
  <c r="Y307" i="4"/>
  <c r="Y309" i="4"/>
  <c r="Y311" i="4"/>
  <c r="Y313" i="4"/>
  <c r="Y315" i="4"/>
  <c r="Y317" i="4"/>
  <c r="Y319" i="4"/>
  <c r="Y321" i="4"/>
  <c r="Y323" i="4"/>
  <c r="Y325" i="4"/>
  <c r="Y327" i="4"/>
  <c r="Y329" i="4"/>
  <c r="Y331" i="4"/>
  <c r="Y333" i="4"/>
  <c r="Y335" i="4"/>
  <c r="Y337" i="4"/>
  <c r="Y339" i="4"/>
  <c r="Y341" i="4"/>
  <c r="Y343" i="4"/>
  <c r="Y345" i="4"/>
  <c r="Y347" i="4"/>
  <c r="Y349" i="4"/>
  <c r="Y351" i="4"/>
  <c r="Y353" i="4"/>
  <c r="Y355" i="4"/>
  <c r="Y357" i="4"/>
  <c r="Y359" i="4"/>
  <c r="Y361" i="4"/>
  <c r="Y363" i="4"/>
  <c r="Y365" i="4"/>
  <c r="Y367" i="4"/>
  <c r="Y369" i="4"/>
  <c r="Y371" i="4"/>
  <c r="Y373" i="4"/>
  <c r="Y375" i="4"/>
  <c r="Y377" i="4"/>
  <c r="Y379" i="4"/>
  <c r="Y381" i="4"/>
  <c r="Y383" i="4"/>
  <c r="Y385" i="4"/>
  <c r="Y387" i="4"/>
  <c r="Y389" i="4"/>
  <c r="Y391" i="4"/>
  <c r="Y393" i="4"/>
  <c r="Y395" i="4"/>
  <c r="Y397" i="4"/>
  <c r="Y399" i="4"/>
  <c r="Y401" i="4"/>
  <c r="Y403" i="4"/>
  <c r="Y405" i="4"/>
  <c r="Y407" i="4"/>
  <c r="Y409" i="4"/>
  <c r="Y411" i="4"/>
  <c r="Y413" i="4"/>
  <c r="Y415" i="4"/>
  <c r="Y417" i="4"/>
  <c r="Y419" i="4"/>
  <c r="Y421" i="4"/>
  <c r="Y423" i="4"/>
  <c r="Y425" i="4"/>
  <c r="Y427" i="4"/>
  <c r="Y429" i="4"/>
  <c r="Y431" i="4"/>
  <c r="Y433" i="4"/>
  <c r="Y435" i="4"/>
  <c r="Y437" i="4"/>
  <c r="Y439" i="4"/>
  <c r="Y441" i="4"/>
  <c r="Y443" i="4"/>
  <c r="Y445" i="4"/>
  <c r="Y447" i="4"/>
  <c r="Y449" i="4"/>
  <c r="Y451" i="4"/>
  <c r="Y453" i="4"/>
  <c r="Y455" i="4"/>
  <c r="Y457" i="4"/>
  <c r="Y459" i="4"/>
  <c r="Y461" i="4"/>
  <c r="Y378" i="4"/>
  <c r="Y380" i="4"/>
  <c r="Y382" i="4"/>
  <c r="Y384" i="4"/>
  <c r="Y386" i="4"/>
  <c r="Y388" i="4"/>
  <c r="Y390" i="4"/>
  <c r="Y392" i="4"/>
  <c r="Y394" i="4"/>
  <c r="Y396" i="4"/>
  <c r="Y398" i="4"/>
  <c r="Y400" i="4"/>
  <c r="Y402" i="4"/>
  <c r="Y404" i="4"/>
  <c r="Y406" i="4"/>
  <c r="Y408" i="4"/>
  <c r="Y410" i="4"/>
  <c r="Y412" i="4"/>
  <c r="Y414" i="4"/>
  <c r="Y416" i="4"/>
  <c r="Y418" i="4"/>
  <c r="Y420" i="4"/>
  <c r="Y422" i="4"/>
  <c r="Y424" i="4"/>
  <c r="Y426" i="4"/>
  <c r="Y428" i="4"/>
  <c r="Y430" i="4"/>
  <c r="Y432" i="4"/>
  <c r="Y434" i="4"/>
  <c r="Y436" i="4"/>
  <c r="Y438" i="4"/>
  <c r="Y440" i="4"/>
  <c r="Y442" i="4"/>
  <c r="Y444" i="4"/>
  <c r="Y446" i="4"/>
  <c r="Y448" i="4"/>
  <c r="Y450" i="4"/>
  <c r="Y452" i="4"/>
  <c r="Y454" i="4"/>
  <c r="Y456" i="4"/>
  <c r="Y458" i="4"/>
  <c r="Y460" i="4"/>
  <c r="Y462" i="4"/>
  <c r="Y154" i="4"/>
  <c r="Y464" i="4"/>
  <c r="Y466" i="4"/>
  <c r="Y468" i="4"/>
  <c r="Y470" i="4"/>
  <c r="Y472" i="4"/>
  <c r="Y474" i="4"/>
  <c r="Y476" i="4"/>
  <c r="Y478" i="4"/>
  <c r="Y480" i="4"/>
  <c r="Y482" i="4"/>
  <c r="Y484" i="4"/>
  <c r="Y486" i="4"/>
  <c r="Y488" i="4"/>
  <c r="Y490" i="4"/>
  <c r="Y492" i="4"/>
  <c r="Y494" i="4"/>
  <c r="Y496" i="4"/>
  <c r="Y498" i="4"/>
  <c r="Y500" i="4"/>
  <c r="Y502" i="4"/>
  <c r="Y504" i="4"/>
  <c r="Y506" i="4"/>
  <c r="Y508" i="4"/>
  <c r="Y510" i="4"/>
  <c r="Y512" i="4"/>
  <c r="Y514" i="4"/>
  <c r="Y516" i="4"/>
  <c r="Y518" i="4"/>
  <c r="Y520" i="4"/>
  <c r="Y522" i="4"/>
  <c r="Y524" i="4"/>
  <c r="Y526" i="4"/>
  <c r="Y528" i="4"/>
  <c r="Y530" i="4"/>
  <c r="Y532" i="4"/>
  <c r="Y534" i="4"/>
  <c r="Y536" i="4"/>
  <c r="Y538" i="4"/>
  <c r="Y540" i="4"/>
  <c r="Y542" i="4"/>
  <c r="Y544" i="4"/>
  <c r="Y546" i="4"/>
  <c r="Y548" i="4"/>
  <c r="Y550" i="4"/>
  <c r="Y552" i="4"/>
  <c r="Y554" i="4"/>
  <c r="Y556" i="4"/>
  <c r="Y558" i="4"/>
  <c r="Y560" i="4"/>
  <c r="Y463" i="4"/>
  <c r="Y465" i="4"/>
  <c r="Y467" i="4"/>
  <c r="Y469" i="4"/>
  <c r="Y471" i="4"/>
  <c r="Y473" i="4"/>
  <c r="Y475" i="4"/>
  <c r="Y477" i="4"/>
  <c r="Y479" i="4"/>
  <c r="Y481" i="4"/>
  <c r="Y483" i="4"/>
  <c r="Y485" i="4"/>
  <c r="Y487" i="4"/>
  <c r="Y489" i="4"/>
  <c r="Y491" i="4"/>
  <c r="Y493" i="4"/>
  <c r="Y495" i="4"/>
  <c r="Y497" i="4"/>
  <c r="Y499" i="4"/>
  <c r="Y501" i="4"/>
  <c r="Y503" i="4"/>
  <c r="Y505" i="4"/>
  <c r="Y507" i="4"/>
  <c r="Y509" i="4"/>
  <c r="Y511" i="4"/>
  <c r="Y513" i="4"/>
  <c r="Y515" i="4"/>
  <c r="Y517" i="4"/>
  <c r="Y519" i="4"/>
  <c r="Y521" i="4"/>
  <c r="Y523" i="4"/>
  <c r="Y525" i="4"/>
  <c r="Y527" i="4"/>
  <c r="Y529" i="4"/>
  <c r="Y531" i="4"/>
  <c r="Y533" i="4"/>
  <c r="Y535" i="4"/>
  <c r="Y537" i="4"/>
  <c r="Y539" i="4"/>
  <c r="Y541" i="4"/>
  <c r="Y543" i="4"/>
  <c r="Y545" i="4"/>
  <c r="Y547" i="4"/>
  <c r="Y549" i="4"/>
  <c r="Y551" i="4"/>
  <c r="Y553" i="4"/>
  <c r="Y555" i="4"/>
  <c r="Y557" i="4"/>
  <c r="Y559" i="4"/>
  <c r="Y561" i="4"/>
  <c r="Y563" i="4"/>
  <c r="Y562" i="4"/>
  <c r="Y564" i="4"/>
  <c r="Y566" i="4"/>
  <c r="Y568" i="4"/>
  <c r="Y570" i="4"/>
  <c r="Y572" i="4"/>
  <c r="Y574" i="4"/>
  <c r="Y576" i="4"/>
  <c r="Y578" i="4"/>
  <c r="Y580" i="4"/>
  <c r="Y582" i="4"/>
  <c r="Y584" i="4"/>
  <c r="Y586" i="4"/>
  <c r="Y588" i="4"/>
  <c r="Y590" i="4"/>
  <c r="Y592" i="4"/>
  <c r="Y594" i="4"/>
  <c r="Y596" i="4"/>
  <c r="Y598" i="4"/>
  <c r="Y600" i="4"/>
  <c r="Y602" i="4"/>
  <c r="Y604" i="4"/>
  <c r="Y606" i="4"/>
  <c r="Y608" i="4"/>
  <c r="Y610" i="4"/>
  <c r="Y612" i="4"/>
  <c r="Y614" i="4"/>
  <c r="Y616" i="4"/>
  <c r="Y618" i="4"/>
  <c r="Y620" i="4"/>
  <c r="Y622" i="4"/>
  <c r="Y624" i="4"/>
  <c r="Y626" i="4"/>
  <c r="Y628" i="4"/>
  <c r="Y630" i="4"/>
  <c r="Y632" i="4"/>
  <c r="Y634" i="4"/>
  <c r="Y636" i="4"/>
  <c r="Y638" i="4"/>
  <c r="Y640" i="4"/>
  <c r="Y642" i="4"/>
  <c r="Y644" i="4"/>
  <c r="Y646" i="4"/>
  <c r="Y648" i="4"/>
  <c r="Y650" i="4"/>
  <c r="Y652" i="4"/>
  <c r="Y654" i="4"/>
  <c r="Y656" i="4"/>
  <c r="Y658" i="4"/>
  <c r="Y623" i="4"/>
  <c r="Y639" i="4"/>
  <c r="Y655" i="4"/>
  <c r="Y567" i="4"/>
  <c r="Y575" i="4"/>
  <c r="Y583" i="4"/>
  <c r="Y591" i="4"/>
  <c r="Y599" i="4"/>
  <c r="Y607" i="4"/>
  <c r="Y625" i="4"/>
  <c r="Y641" i="4"/>
  <c r="Y657" i="4"/>
  <c r="Y627" i="4"/>
  <c r="Y643" i="4"/>
  <c r="Y659" i="4"/>
  <c r="Y661" i="4"/>
  <c r="Y663" i="4"/>
  <c r="Y665" i="4"/>
  <c r="Y667" i="4"/>
  <c r="Y669" i="4"/>
  <c r="Y671" i="4"/>
  <c r="Y673" i="4"/>
  <c r="Y675" i="4"/>
  <c r="Y677" i="4"/>
  <c r="Y679" i="4"/>
  <c r="Y681" i="4"/>
  <c r="Y683" i="4"/>
  <c r="Y685" i="4"/>
  <c r="Y687" i="4"/>
  <c r="Y689" i="4"/>
  <c r="Y691" i="4"/>
  <c r="Y693" i="4"/>
  <c r="Y695" i="4"/>
  <c r="Y697" i="4"/>
  <c r="Y699" i="4"/>
  <c r="Y701" i="4"/>
  <c r="Y703" i="4"/>
  <c r="Y705" i="4"/>
  <c r="Y707" i="4"/>
  <c r="Y709" i="4"/>
  <c r="Y711" i="4"/>
  <c r="Y713" i="4"/>
  <c r="Y715" i="4"/>
  <c r="Y717" i="4"/>
  <c r="Y719" i="4"/>
  <c r="Y721" i="4"/>
  <c r="Y723" i="4"/>
  <c r="Y725" i="4"/>
  <c r="Y727" i="4"/>
  <c r="Y729" i="4"/>
  <c r="Y731" i="4"/>
  <c r="Y733" i="4"/>
  <c r="Y735" i="4"/>
  <c r="Y737" i="4"/>
  <c r="Y739" i="4"/>
  <c r="Y741" i="4"/>
  <c r="Y565" i="4"/>
  <c r="Y573" i="4"/>
  <c r="Y581" i="4"/>
  <c r="Y589" i="4"/>
  <c r="Y597" i="4"/>
  <c r="Y605" i="4"/>
  <c r="Y613" i="4"/>
  <c r="Y629" i="4"/>
  <c r="Y645" i="4"/>
  <c r="Y615" i="4"/>
  <c r="Y631" i="4"/>
  <c r="Y647" i="4"/>
  <c r="Y619" i="4"/>
  <c r="Y569" i="4"/>
  <c r="Y601" i="4"/>
  <c r="Y649" i="4"/>
  <c r="Y653" i="4"/>
  <c r="Y670" i="4"/>
  <c r="Y686" i="4"/>
  <c r="Y571" i="4"/>
  <c r="Y603" i="4"/>
  <c r="Y635" i="4"/>
  <c r="Y672" i="4"/>
  <c r="Y688" i="4"/>
  <c r="Y742" i="4"/>
  <c r="Y744" i="4"/>
  <c r="Y746" i="4"/>
  <c r="Y748" i="4"/>
  <c r="Y750" i="4"/>
  <c r="Y752" i="4"/>
  <c r="Y754" i="4"/>
  <c r="Y756" i="4"/>
  <c r="Y758" i="4"/>
  <c r="Y760" i="4"/>
  <c r="Y762" i="4"/>
  <c r="Y764" i="4"/>
  <c r="Y766" i="4"/>
  <c r="Y768" i="4"/>
  <c r="Y770" i="4"/>
  <c r="Y772" i="4"/>
  <c r="Y774" i="4"/>
  <c r="Y776" i="4"/>
  <c r="Y778" i="4"/>
  <c r="Y780" i="4"/>
  <c r="Y782" i="4"/>
  <c r="Y784" i="4"/>
  <c r="Y786" i="4"/>
  <c r="Y788" i="4"/>
  <c r="Y790" i="4"/>
  <c r="Y792" i="4"/>
  <c r="Y794" i="4"/>
  <c r="Y796" i="4"/>
  <c r="Y798" i="4"/>
  <c r="Y800" i="4"/>
  <c r="Y802" i="4"/>
  <c r="Y804" i="4"/>
  <c r="Y806" i="4"/>
  <c r="Y808" i="4"/>
  <c r="Y810" i="4"/>
  <c r="Y812" i="4"/>
  <c r="Y814" i="4"/>
  <c r="Y816" i="4"/>
  <c r="Y818" i="4"/>
  <c r="Y820" i="4"/>
  <c r="Y822" i="4"/>
  <c r="Y824" i="4"/>
  <c r="Y826" i="4"/>
  <c r="Y828" i="4"/>
  <c r="Y830" i="4"/>
  <c r="Y832" i="4"/>
  <c r="Y834" i="4"/>
  <c r="Y836" i="4"/>
  <c r="Y838" i="4"/>
  <c r="Y840" i="4"/>
  <c r="Y842" i="4"/>
  <c r="Y844" i="4"/>
  <c r="Y846" i="4"/>
  <c r="Y848" i="4"/>
  <c r="Y850" i="4"/>
  <c r="Y852" i="4"/>
  <c r="Y854" i="4"/>
  <c r="Y856" i="4"/>
  <c r="Y858" i="4"/>
  <c r="Y860" i="4"/>
  <c r="Y862" i="4"/>
  <c r="Y864" i="4"/>
  <c r="Y866" i="4"/>
  <c r="Y868" i="4"/>
  <c r="Y870" i="4"/>
  <c r="Y872" i="4"/>
  <c r="Y874" i="4"/>
  <c r="Y876" i="4"/>
  <c r="Y878" i="4"/>
  <c r="Y880" i="4"/>
  <c r="Y882" i="4"/>
  <c r="Y884" i="4"/>
  <c r="Y886" i="4"/>
  <c r="Y888" i="4"/>
  <c r="Y890" i="4"/>
  <c r="Y892" i="4"/>
  <c r="Y894" i="4"/>
  <c r="Y896" i="4"/>
  <c r="Y898" i="4"/>
  <c r="Y900" i="4"/>
  <c r="Y902" i="4"/>
  <c r="Y904" i="4"/>
  <c r="Y906" i="4"/>
  <c r="Y908" i="4"/>
  <c r="Y910" i="4"/>
  <c r="Y912" i="4"/>
  <c r="Y914" i="4"/>
  <c r="Y916" i="4"/>
  <c r="Y918" i="4"/>
  <c r="Y920" i="4"/>
  <c r="Y922" i="4"/>
  <c r="Y593" i="4"/>
  <c r="Y621" i="4"/>
  <c r="Y674" i="4"/>
  <c r="Y690" i="4"/>
  <c r="Y696" i="4"/>
  <c r="Y700" i="4"/>
  <c r="Y704" i="4"/>
  <c r="Y708" i="4"/>
  <c r="Y712" i="4"/>
  <c r="Y716" i="4"/>
  <c r="Y720" i="4"/>
  <c r="Y724" i="4"/>
  <c r="Y728" i="4"/>
  <c r="Y732" i="4"/>
  <c r="Y736" i="4"/>
  <c r="Y740" i="4"/>
  <c r="Y595" i="4"/>
  <c r="Y660" i="4"/>
  <c r="Y676" i="4"/>
  <c r="Y692" i="4"/>
  <c r="Y585" i="4"/>
  <c r="Y651" i="4"/>
  <c r="Y662" i="4"/>
  <c r="Y678" i="4"/>
  <c r="Y577" i="4"/>
  <c r="Y609" i="4"/>
  <c r="Y666" i="4"/>
  <c r="Y682" i="4"/>
  <c r="Y694" i="4"/>
  <c r="Y698" i="4"/>
  <c r="Y702" i="4"/>
  <c r="Y706" i="4"/>
  <c r="Y710" i="4"/>
  <c r="Y714" i="4"/>
  <c r="Y718" i="4"/>
  <c r="Y722" i="4"/>
  <c r="Y726" i="4"/>
  <c r="Y730" i="4"/>
  <c r="Y734" i="4"/>
  <c r="Y738" i="4"/>
  <c r="Y611" i="4"/>
  <c r="Y791" i="4"/>
  <c r="Y617" i="4"/>
  <c r="Y637" i="4"/>
  <c r="Y680" i="4"/>
  <c r="Y747" i="4"/>
  <c r="Y755" i="4"/>
  <c r="Y763" i="4"/>
  <c r="Y771" i="4"/>
  <c r="Y793" i="4"/>
  <c r="Y579" i="4"/>
  <c r="Y779" i="4"/>
  <c r="Y795" i="4"/>
  <c r="Y587" i="4"/>
  <c r="Y745" i="4"/>
  <c r="Y753" i="4"/>
  <c r="Y761" i="4"/>
  <c r="Y769" i="4"/>
  <c r="Y777" i="4"/>
  <c r="Y781" i="4"/>
  <c r="Y797" i="4"/>
  <c r="Y805" i="4"/>
  <c r="Y809" i="4"/>
  <c r="Y813" i="4"/>
  <c r="Y817" i="4"/>
  <c r="Y821" i="4"/>
  <c r="Y825" i="4"/>
  <c r="Y829" i="4"/>
  <c r="Y833" i="4"/>
  <c r="Y837" i="4"/>
  <c r="Y841" i="4"/>
  <c r="Y845" i="4"/>
  <c r="Y849" i="4"/>
  <c r="Y853" i="4"/>
  <c r="Y857" i="4"/>
  <c r="Y861" i="4"/>
  <c r="Y865" i="4"/>
  <c r="Y869" i="4"/>
  <c r="Y873" i="4"/>
  <c r="Y877" i="4"/>
  <c r="Y881" i="4"/>
  <c r="Y885" i="4"/>
  <c r="Y889" i="4"/>
  <c r="Y893" i="4"/>
  <c r="Y897" i="4"/>
  <c r="Y901" i="4"/>
  <c r="Y905" i="4"/>
  <c r="Y909" i="4"/>
  <c r="Y913" i="4"/>
  <c r="Y917" i="4"/>
  <c r="Y921" i="4"/>
  <c r="Y923" i="4"/>
  <c r="Y925" i="4"/>
  <c r="Y927" i="4"/>
  <c r="Y929" i="4"/>
  <c r="Y931" i="4"/>
  <c r="Y933" i="4"/>
  <c r="Y935" i="4"/>
  <c r="Y937" i="4"/>
  <c r="Y939" i="4"/>
  <c r="Y941" i="4"/>
  <c r="Y943" i="4"/>
  <c r="Y945" i="4"/>
  <c r="Y668" i="4"/>
  <c r="Y783" i="4"/>
  <c r="Y799" i="4"/>
  <c r="Y684" i="4"/>
  <c r="Y787" i="4"/>
  <c r="Y773" i="4"/>
  <c r="Y789" i="4"/>
  <c r="Y803" i="4"/>
  <c r="Y819" i="4"/>
  <c r="Y835" i="4"/>
  <c r="Y851" i="4"/>
  <c r="Y867" i="4"/>
  <c r="Y883" i="4"/>
  <c r="Y899" i="4"/>
  <c r="Y915" i="4"/>
  <c r="Y924" i="4"/>
  <c r="Y940" i="4"/>
  <c r="Y743" i="4"/>
  <c r="Y775" i="4"/>
  <c r="Y919" i="4"/>
  <c r="Y926" i="4"/>
  <c r="Y942" i="4"/>
  <c r="Y633" i="4"/>
  <c r="Y765" i="4"/>
  <c r="Y815" i="4"/>
  <c r="Y831" i="4"/>
  <c r="Y847" i="4"/>
  <c r="Y863" i="4"/>
  <c r="Y879" i="4"/>
  <c r="Y895" i="4"/>
  <c r="Y911" i="4"/>
  <c r="Y928" i="4"/>
  <c r="Y944" i="4"/>
  <c r="Y767" i="4"/>
  <c r="Y785" i="4"/>
  <c r="Y930" i="4"/>
  <c r="Y946" i="4"/>
  <c r="Y947" i="4"/>
  <c r="Y949" i="4"/>
  <c r="Y951" i="4"/>
  <c r="Y953" i="4"/>
  <c r="Y955" i="4"/>
  <c r="Y957" i="4"/>
  <c r="Y959" i="4"/>
  <c r="Y961" i="4"/>
  <c r="Y963" i="4"/>
  <c r="Y965" i="4"/>
  <c r="Y967" i="4"/>
  <c r="Y969" i="4"/>
  <c r="Y971" i="4"/>
  <c r="Y973" i="4"/>
  <c r="Y975" i="4"/>
  <c r="Y977" i="4"/>
  <c r="Y979" i="4"/>
  <c r="Y981" i="4"/>
  <c r="Y983" i="4"/>
  <c r="Y985" i="4"/>
  <c r="Y987" i="4"/>
  <c r="Y989" i="4"/>
  <c r="Y991" i="4"/>
  <c r="Y993" i="4"/>
  <c r="Y995" i="4"/>
  <c r="Y997" i="4"/>
  <c r="Y999" i="4"/>
  <c r="Y1001" i="4"/>
  <c r="Y1003" i="4"/>
  <c r="Y757" i="4"/>
  <c r="Y811" i="4"/>
  <c r="Y827" i="4"/>
  <c r="Y843" i="4"/>
  <c r="Y859" i="4"/>
  <c r="Y875" i="4"/>
  <c r="Y891" i="4"/>
  <c r="Y907" i="4"/>
  <c r="Y932" i="4"/>
  <c r="Y664" i="4"/>
  <c r="Y749" i="4"/>
  <c r="Y807" i="4"/>
  <c r="Y823" i="4"/>
  <c r="Y839" i="4"/>
  <c r="Y855" i="4"/>
  <c r="Y871" i="4"/>
  <c r="Y887" i="4"/>
  <c r="Y903" i="4"/>
  <c r="Y936" i="4"/>
  <c r="Y751" i="4"/>
  <c r="Y938" i="4"/>
  <c r="Y948" i="4"/>
  <c r="Y950" i="4"/>
  <c r="Y952" i="4"/>
  <c r="Y954" i="4"/>
  <c r="Y956" i="4"/>
  <c r="Y958" i="4"/>
  <c r="Y960" i="4"/>
  <c r="Y962" i="4"/>
  <c r="Y964" i="4"/>
  <c r="Y966" i="4"/>
  <c r="Y968" i="4"/>
  <c r="Y970" i="4"/>
  <c r="Y972" i="4"/>
  <c r="Y974" i="4"/>
  <c r="Y976" i="4"/>
  <c r="Y978" i="4"/>
  <c r="Y980" i="4"/>
  <c r="Y982" i="4"/>
  <c r="Y984" i="4"/>
  <c r="Y986" i="4"/>
  <c r="Y988" i="4"/>
  <c r="Y990" i="4"/>
  <c r="Y992" i="4"/>
  <c r="Y994" i="4"/>
  <c r="Y996" i="4"/>
  <c r="Y998" i="4"/>
  <c r="Y1000" i="4"/>
  <c r="Y1002" i="4"/>
  <c r="Y801" i="4"/>
  <c r="Y759" i="4"/>
  <c r="Y934" i="4"/>
  <c r="Z15" i="4"/>
  <c r="Z24" i="4"/>
  <c r="Z25" i="4"/>
  <c r="Z32" i="4"/>
  <c r="Z33" i="4"/>
  <c r="Z22" i="4"/>
  <c r="Z23" i="4"/>
  <c r="Z30" i="4"/>
  <c r="Z31" i="4"/>
  <c r="Z19" i="4"/>
  <c r="Z26" i="4"/>
  <c r="Z37" i="4"/>
  <c r="Z40" i="4"/>
  <c r="Z54" i="4"/>
  <c r="Z55" i="4"/>
  <c r="Z65" i="4"/>
  <c r="Z68" i="4"/>
  <c r="Z29" i="4"/>
  <c r="Z38" i="4"/>
  <c r="Z59" i="4"/>
  <c r="Z62" i="4"/>
  <c r="Z35" i="4"/>
  <c r="Z36" i="4"/>
  <c r="Z49" i="4"/>
  <c r="Z56" i="4"/>
  <c r="Z69" i="4"/>
  <c r="Z72" i="4"/>
  <c r="Z75" i="4"/>
  <c r="Z77" i="4"/>
  <c r="Z79" i="4"/>
  <c r="Z81" i="4"/>
  <c r="Z83" i="4"/>
  <c r="Z85" i="4"/>
  <c r="Z47" i="4"/>
  <c r="Z63" i="4"/>
  <c r="Z66" i="4"/>
  <c r="Z27" i="4"/>
  <c r="Z46" i="4"/>
  <c r="Z86" i="4"/>
  <c r="Z87" i="4"/>
  <c r="Z44" i="4"/>
  <c r="Z52" i="4"/>
  <c r="Z78" i="4"/>
  <c r="Z84" i="4"/>
  <c r="Z91" i="4"/>
  <c r="Z93" i="4"/>
  <c r="Z95" i="4"/>
  <c r="Z97" i="4"/>
  <c r="Z99" i="4"/>
  <c r="Z101" i="4"/>
  <c r="Z103" i="4"/>
  <c r="Z105" i="4"/>
  <c r="Z107" i="4"/>
  <c r="Z109" i="4"/>
  <c r="Z111" i="4"/>
  <c r="Z113" i="4"/>
  <c r="Z42" i="4"/>
  <c r="Z71" i="4"/>
  <c r="Z74" i="4"/>
  <c r="Z82" i="4"/>
  <c r="Z88" i="4"/>
  <c r="Z89" i="4"/>
  <c r="Z28" i="4"/>
  <c r="Z45" i="4"/>
  <c r="Z51" i="4"/>
  <c r="Z73" i="4"/>
  <c r="Z41" i="4"/>
  <c r="Z53" i="4"/>
  <c r="Z61" i="4"/>
  <c r="Z64" i="4"/>
  <c r="Z76" i="4"/>
  <c r="Z80" i="4"/>
  <c r="Z90" i="4"/>
  <c r="Z92" i="4"/>
  <c r="Z94" i="4"/>
  <c r="Z96" i="4"/>
  <c r="Z98" i="4"/>
  <c r="Z100" i="4"/>
  <c r="Z102" i="4"/>
  <c r="Z104" i="4"/>
  <c r="Z106" i="4"/>
  <c r="Z108" i="4"/>
  <c r="Z110" i="4"/>
  <c r="Z112" i="4"/>
  <c r="Z114" i="4"/>
  <c r="Z116" i="4"/>
  <c r="Z118" i="4"/>
  <c r="Z21" i="4"/>
  <c r="Z57" i="4"/>
  <c r="Z115" i="4"/>
  <c r="Z43" i="4"/>
  <c r="Z48" i="4"/>
  <c r="Z70" i="4"/>
  <c r="Z121" i="4"/>
  <c r="Z123" i="4"/>
  <c r="Z125" i="4"/>
  <c r="Z127" i="4"/>
  <c r="Z129" i="4"/>
  <c r="Z131" i="4"/>
  <c r="Z133" i="4"/>
  <c r="Z135" i="4"/>
  <c r="Z137" i="4"/>
  <c r="Z139" i="4"/>
  <c r="Z141" i="4"/>
  <c r="Z143" i="4"/>
  <c r="Z58" i="4"/>
  <c r="Z119" i="4"/>
  <c r="Z67" i="4"/>
  <c r="Z39" i="4"/>
  <c r="Z50" i="4"/>
  <c r="Z34" i="4"/>
  <c r="Z117" i="4"/>
  <c r="Z120" i="4"/>
  <c r="Z122" i="4"/>
  <c r="Z124" i="4"/>
  <c r="Z126" i="4"/>
  <c r="Z128" i="4"/>
  <c r="Z130" i="4"/>
  <c r="Z132" i="4"/>
  <c r="Z134" i="4"/>
  <c r="Z136" i="4"/>
  <c r="Z138" i="4"/>
  <c r="Z140" i="4"/>
  <c r="Z142" i="4"/>
  <c r="Z144" i="4"/>
  <c r="Z146" i="4"/>
  <c r="Z148" i="4"/>
  <c r="Z150" i="4"/>
  <c r="Z152" i="4"/>
  <c r="Z154" i="4"/>
  <c r="Z156" i="4"/>
  <c r="Z158" i="4"/>
  <c r="Z160" i="4"/>
  <c r="Z162" i="4"/>
  <c r="Z164" i="4"/>
  <c r="Z166" i="4"/>
  <c r="Z168" i="4"/>
  <c r="Z170" i="4"/>
  <c r="Z172" i="4"/>
  <c r="Z174" i="4"/>
  <c r="Z176" i="4"/>
  <c r="Z178" i="4"/>
  <c r="Z180" i="4"/>
  <c r="Z182" i="4"/>
  <c r="Z184" i="4"/>
  <c r="Z186" i="4"/>
  <c r="Z60" i="4"/>
  <c r="Z145" i="4"/>
  <c r="Z147" i="4"/>
  <c r="Z149" i="4"/>
  <c r="Z151" i="4"/>
  <c r="Z153" i="4"/>
  <c r="Z155" i="4"/>
  <c r="Z157" i="4"/>
  <c r="Z159" i="4"/>
  <c r="Z161" i="4"/>
  <c r="Z163" i="4"/>
  <c r="Z165" i="4"/>
  <c r="Z167" i="4"/>
  <c r="Z169" i="4"/>
  <c r="Z171" i="4"/>
  <c r="Z173" i="4"/>
  <c r="Z175" i="4"/>
  <c r="Z177" i="4"/>
  <c r="Z179" i="4"/>
  <c r="Z181" i="4"/>
  <c r="Z183" i="4"/>
  <c r="Z185" i="4"/>
  <c r="Z188" i="4"/>
  <c r="Z190" i="4"/>
  <c r="Z192" i="4"/>
  <c r="Z194" i="4"/>
  <c r="Z196" i="4"/>
  <c r="Z198" i="4"/>
  <c r="Z200" i="4"/>
  <c r="Z202" i="4"/>
  <c r="Z204" i="4"/>
  <c r="Z206" i="4"/>
  <c r="Z208" i="4"/>
  <c r="Z210" i="4"/>
  <c r="Z212" i="4"/>
  <c r="Z214" i="4"/>
  <c r="Z216" i="4"/>
  <c r="Z218" i="4"/>
  <c r="Z220" i="4"/>
  <c r="Z222" i="4"/>
  <c r="Z224" i="4"/>
  <c r="Z226" i="4"/>
  <c r="Z228" i="4"/>
  <c r="Z187" i="4"/>
  <c r="Z189" i="4"/>
  <c r="Z191" i="4"/>
  <c r="Z193" i="4"/>
  <c r="Z195" i="4"/>
  <c r="Z197" i="4"/>
  <c r="Z199" i="4"/>
  <c r="Z201" i="4"/>
  <c r="Z203" i="4"/>
  <c r="Z205" i="4"/>
  <c r="Z207" i="4"/>
  <c r="Z209" i="4"/>
  <c r="Z211" i="4"/>
  <c r="Z213" i="4"/>
  <c r="Z215" i="4"/>
  <c r="Z217" i="4"/>
  <c r="Z219" i="4"/>
  <c r="Z221" i="4"/>
  <c r="Z223" i="4"/>
  <c r="Z225" i="4"/>
  <c r="Z227" i="4"/>
  <c r="Z229" i="4"/>
  <c r="Z20" i="4"/>
  <c r="Z230" i="4"/>
  <c r="Z232" i="4"/>
  <c r="Z234" i="4"/>
  <c r="Z236" i="4"/>
  <c r="Z238" i="4"/>
  <c r="Z240" i="4"/>
  <c r="Z242" i="4"/>
  <c r="Z244" i="4"/>
  <c r="Z246" i="4"/>
  <c r="Z248" i="4"/>
  <c r="Z250" i="4"/>
  <c r="Z252" i="4"/>
  <c r="Z254" i="4"/>
  <c r="Z256" i="4"/>
  <c r="Z258" i="4"/>
  <c r="Z260" i="4"/>
  <c r="Z262" i="4"/>
  <c r="Z264" i="4"/>
  <c r="Z266" i="4"/>
  <c r="Z268" i="4"/>
  <c r="Z270" i="4"/>
  <c r="Z231" i="4"/>
  <c r="Z233" i="4"/>
  <c r="Z235" i="4"/>
  <c r="Z237" i="4"/>
  <c r="Z239" i="4"/>
  <c r="Z241" i="4"/>
  <c r="Z243" i="4"/>
  <c r="Z245" i="4"/>
  <c r="Z247" i="4"/>
  <c r="Z249" i="4"/>
  <c r="Z251" i="4"/>
  <c r="Z253" i="4"/>
  <c r="Z255" i="4"/>
  <c r="Z257" i="4"/>
  <c r="Z259" i="4"/>
  <c r="Z261" i="4"/>
  <c r="Z263" i="4"/>
  <c r="Z265" i="4"/>
  <c r="Z267" i="4"/>
  <c r="Z269" i="4"/>
  <c r="Z271" i="4"/>
  <c r="Z272" i="4"/>
  <c r="Z274" i="4"/>
  <c r="Z276" i="4"/>
  <c r="Z278" i="4"/>
  <c r="Z280" i="4"/>
  <c r="Z282" i="4"/>
  <c r="Z284" i="4"/>
  <c r="Z286" i="4"/>
  <c r="Z288" i="4"/>
  <c r="Z290" i="4"/>
  <c r="Z292" i="4"/>
  <c r="Z294" i="4"/>
  <c r="Z296" i="4"/>
  <c r="Z298" i="4"/>
  <c r="Z300" i="4"/>
  <c r="Z302" i="4"/>
  <c r="Z304" i="4"/>
  <c r="Z306" i="4"/>
  <c r="Z308" i="4"/>
  <c r="Z310" i="4"/>
  <c r="Z312" i="4"/>
  <c r="Z314" i="4"/>
  <c r="Z316" i="4"/>
  <c r="Z318" i="4"/>
  <c r="Z320" i="4"/>
  <c r="Z322" i="4"/>
  <c r="Z324" i="4"/>
  <c r="Z326" i="4"/>
  <c r="Z328" i="4"/>
  <c r="Z330" i="4"/>
  <c r="Z332" i="4"/>
  <c r="Z334" i="4"/>
  <c r="Z336" i="4"/>
  <c r="Z338" i="4"/>
  <c r="Z340" i="4"/>
  <c r="Z342" i="4"/>
  <c r="Z344" i="4"/>
  <c r="Z346" i="4"/>
  <c r="Z348" i="4"/>
  <c r="Z350" i="4"/>
  <c r="Z352" i="4"/>
  <c r="Z354" i="4"/>
  <c r="Z356" i="4"/>
  <c r="Z358" i="4"/>
  <c r="Z360" i="4"/>
  <c r="Z362" i="4"/>
  <c r="Z364" i="4"/>
  <c r="Z366" i="4"/>
  <c r="Z368" i="4"/>
  <c r="Z370" i="4"/>
  <c r="Z372" i="4"/>
  <c r="Z374" i="4"/>
  <c r="Z376" i="4"/>
  <c r="Z273" i="4"/>
  <c r="Z275" i="4"/>
  <c r="Z277" i="4"/>
  <c r="Z279" i="4"/>
  <c r="Z281" i="4"/>
  <c r="Z283" i="4"/>
  <c r="Z285" i="4"/>
  <c r="Z287" i="4"/>
  <c r="Z289" i="4"/>
  <c r="Z291" i="4"/>
  <c r="Z293" i="4"/>
  <c r="Z295" i="4"/>
  <c r="Z297" i="4"/>
  <c r="Z299" i="4"/>
  <c r="Z301" i="4"/>
  <c r="Z303" i="4"/>
  <c r="Z305" i="4"/>
  <c r="Z307" i="4"/>
  <c r="Z309" i="4"/>
  <c r="Z311" i="4"/>
  <c r="Z313" i="4"/>
  <c r="Z315" i="4"/>
  <c r="Z317" i="4"/>
  <c r="Z319" i="4"/>
  <c r="Z321" i="4"/>
  <c r="Z323" i="4"/>
  <c r="Z325" i="4"/>
  <c r="Z327" i="4"/>
  <c r="Z329" i="4"/>
  <c r="Z331" i="4"/>
  <c r="Z333" i="4"/>
  <c r="Z335" i="4"/>
  <c r="Z337" i="4"/>
  <c r="Z339" i="4"/>
  <c r="Z341" i="4"/>
  <c r="Z343" i="4"/>
  <c r="Z345" i="4"/>
  <c r="Z347" i="4"/>
  <c r="Z349" i="4"/>
  <c r="Z351" i="4"/>
  <c r="Z353" i="4"/>
  <c r="Z355" i="4"/>
  <c r="Z357" i="4"/>
  <c r="Z359" i="4"/>
  <c r="Z361" i="4"/>
  <c r="Z363" i="4"/>
  <c r="Z365" i="4"/>
  <c r="Z367" i="4"/>
  <c r="Z369" i="4"/>
  <c r="Z371" i="4"/>
  <c r="Z373" i="4"/>
  <c r="Z375" i="4"/>
  <c r="Z377" i="4"/>
  <c r="Z379" i="4"/>
  <c r="Z381" i="4"/>
  <c r="Z383" i="4"/>
  <c r="Z385" i="4"/>
  <c r="Z387" i="4"/>
  <c r="Z389" i="4"/>
  <c r="Z391" i="4"/>
  <c r="Z393" i="4"/>
  <c r="Z395" i="4"/>
  <c r="Z397" i="4"/>
  <c r="Z399" i="4"/>
  <c r="Z401" i="4"/>
  <c r="Z403" i="4"/>
  <c r="Z405" i="4"/>
  <c r="Z407" i="4"/>
  <c r="Z409" i="4"/>
  <c r="Z411" i="4"/>
  <c r="Z413" i="4"/>
  <c r="Z415" i="4"/>
  <c r="Z417" i="4"/>
  <c r="Z419" i="4"/>
  <c r="Z421" i="4"/>
  <c r="Z423" i="4"/>
  <c r="Z425" i="4"/>
  <c r="Z427" i="4"/>
  <c r="Z429" i="4"/>
  <c r="Z431" i="4"/>
  <c r="Z433" i="4"/>
  <c r="Z435" i="4"/>
  <c r="Z437" i="4"/>
  <c r="Z439" i="4"/>
  <c r="Z441" i="4"/>
  <c r="Z443" i="4"/>
  <c r="Z445" i="4"/>
  <c r="Z447" i="4"/>
  <c r="Z449" i="4"/>
  <c r="Z451" i="4"/>
  <c r="Z453" i="4"/>
  <c r="Z455" i="4"/>
  <c r="Z457" i="4"/>
  <c r="Z459" i="4"/>
  <c r="Z461" i="4"/>
  <c r="Z378" i="4"/>
  <c r="Z380" i="4"/>
  <c r="Z382" i="4"/>
  <c r="Z384" i="4"/>
  <c r="Z386" i="4"/>
  <c r="Z388" i="4"/>
  <c r="Z390" i="4"/>
  <c r="Z392" i="4"/>
  <c r="Z394" i="4"/>
  <c r="Z396" i="4"/>
  <c r="Z398" i="4"/>
  <c r="Z400" i="4"/>
  <c r="Z402" i="4"/>
  <c r="Z404" i="4"/>
  <c r="Z406" i="4"/>
  <c r="Z408" i="4"/>
  <c r="Z410" i="4"/>
  <c r="Z412" i="4"/>
  <c r="Z414" i="4"/>
  <c r="Z416" i="4"/>
  <c r="Z418" i="4"/>
  <c r="Z420" i="4"/>
  <c r="Z422" i="4"/>
  <c r="Z424" i="4"/>
  <c r="Z426" i="4"/>
  <c r="Z428" i="4"/>
  <c r="Z430" i="4"/>
  <c r="Z432" i="4"/>
  <c r="Z434" i="4"/>
  <c r="Z436" i="4"/>
  <c r="Z438" i="4"/>
  <c r="Z440" i="4"/>
  <c r="Z442" i="4"/>
  <c r="Z444" i="4"/>
  <c r="Z446" i="4"/>
  <c r="Z448" i="4"/>
  <c r="Z450" i="4"/>
  <c r="Z452" i="4"/>
  <c r="Z454" i="4"/>
  <c r="Z456" i="4"/>
  <c r="Z458" i="4"/>
  <c r="Z460" i="4"/>
  <c r="Z462" i="4"/>
  <c r="Z464" i="4"/>
  <c r="Z466" i="4"/>
  <c r="Z468" i="4"/>
  <c r="Z470" i="4"/>
  <c r="Z472" i="4"/>
  <c r="Z474" i="4"/>
  <c r="Z476" i="4"/>
  <c r="Z478" i="4"/>
  <c r="Z480" i="4"/>
  <c r="Z482" i="4"/>
  <c r="Z484" i="4"/>
  <c r="Z486" i="4"/>
  <c r="Z488" i="4"/>
  <c r="Z490" i="4"/>
  <c r="Z492" i="4"/>
  <c r="Z494" i="4"/>
  <c r="Z496" i="4"/>
  <c r="Z498" i="4"/>
  <c r="Z500" i="4"/>
  <c r="Z502" i="4"/>
  <c r="Z504" i="4"/>
  <c r="Z506" i="4"/>
  <c r="Z508" i="4"/>
  <c r="Z510" i="4"/>
  <c r="Z512" i="4"/>
  <c r="Z514" i="4"/>
  <c r="Z516" i="4"/>
  <c r="Z518" i="4"/>
  <c r="Z520" i="4"/>
  <c r="Z522" i="4"/>
  <c r="Z524" i="4"/>
  <c r="Z526" i="4"/>
  <c r="Z528" i="4"/>
  <c r="Z530" i="4"/>
  <c r="Z532" i="4"/>
  <c r="Z534" i="4"/>
  <c r="Z536" i="4"/>
  <c r="Z538" i="4"/>
  <c r="Z540" i="4"/>
  <c r="Z542" i="4"/>
  <c r="Z544" i="4"/>
  <c r="Z546" i="4"/>
  <c r="Z548" i="4"/>
  <c r="Z550" i="4"/>
  <c r="Z552" i="4"/>
  <c r="Z554" i="4"/>
  <c r="Z556" i="4"/>
  <c r="Z558" i="4"/>
  <c r="Z560" i="4"/>
  <c r="Z463" i="4"/>
  <c r="Z465" i="4"/>
  <c r="Z467" i="4"/>
  <c r="Z469" i="4"/>
  <c r="Z471" i="4"/>
  <c r="Z473" i="4"/>
  <c r="Z475" i="4"/>
  <c r="Z477" i="4"/>
  <c r="Z479" i="4"/>
  <c r="Z481" i="4"/>
  <c r="Z483" i="4"/>
  <c r="Z485" i="4"/>
  <c r="Z487" i="4"/>
  <c r="Z489" i="4"/>
  <c r="Z491" i="4"/>
  <c r="Z493" i="4"/>
  <c r="Z495" i="4"/>
  <c r="Z497" i="4"/>
  <c r="Z499" i="4"/>
  <c r="Z511" i="4"/>
  <c r="Z519" i="4"/>
  <c r="Z527" i="4"/>
  <c r="Z535" i="4"/>
  <c r="Z543" i="4"/>
  <c r="Z551" i="4"/>
  <c r="Z559" i="4"/>
  <c r="Z563" i="4"/>
  <c r="Z565" i="4"/>
  <c r="Z567" i="4"/>
  <c r="Z569" i="4"/>
  <c r="Z571" i="4"/>
  <c r="Z573" i="4"/>
  <c r="Z575" i="4"/>
  <c r="Z577" i="4"/>
  <c r="Z579" i="4"/>
  <c r="Z581" i="4"/>
  <c r="Z583" i="4"/>
  <c r="Z585" i="4"/>
  <c r="Z587" i="4"/>
  <c r="Z589" i="4"/>
  <c r="Z591" i="4"/>
  <c r="Z593" i="4"/>
  <c r="Z595" i="4"/>
  <c r="Z597" i="4"/>
  <c r="Z599" i="4"/>
  <c r="Z601" i="4"/>
  <c r="Z603" i="4"/>
  <c r="Z605" i="4"/>
  <c r="Z607" i="4"/>
  <c r="Z609" i="4"/>
  <c r="Z611" i="4"/>
  <c r="Z613" i="4"/>
  <c r="Z615" i="4"/>
  <c r="Z617" i="4"/>
  <c r="Z619" i="4"/>
  <c r="Z621" i="4"/>
  <c r="Z623" i="4"/>
  <c r="Z625" i="4"/>
  <c r="Z627" i="4"/>
  <c r="Z629" i="4"/>
  <c r="Z631" i="4"/>
  <c r="Z633" i="4"/>
  <c r="Z635" i="4"/>
  <c r="Z637" i="4"/>
  <c r="Z639" i="4"/>
  <c r="Z641" i="4"/>
  <c r="Z643" i="4"/>
  <c r="Z645" i="4"/>
  <c r="Z647" i="4"/>
  <c r="Z649" i="4"/>
  <c r="Z651" i="4"/>
  <c r="Z653" i="4"/>
  <c r="Z655" i="4"/>
  <c r="Z657" i="4"/>
  <c r="Z659" i="4"/>
  <c r="Z503" i="4"/>
  <c r="Z509" i="4"/>
  <c r="Z517" i="4"/>
  <c r="Z525" i="4"/>
  <c r="Z533" i="4"/>
  <c r="Z541" i="4"/>
  <c r="Z549" i="4"/>
  <c r="Z557" i="4"/>
  <c r="Z507" i="4"/>
  <c r="Z515" i="4"/>
  <c r="Z523" i="4"/>
  <c r="Z531" i="4"/>
  <c r="Z539" i="4"/>
  <c r="Z547" i="4"/>
  <c r="Z555" i="4"/>
  <c r="Z562" i="4"/>
  <c r="Z564" i="4"/>
  <c r="Z566" i="4"/>
  <c r="Z568" i="4"/>
  <c r="Z570" i="4"/>
  <c r="Z572" i="4"/>
  <c r="Z574" i="4"/>
  <c r="Z576" i="4"/>
  <c r="Z578" i="4"/>
  <c r="Z580" i="4"/>
  <c r="Z582" i="4"/>
  <c r="Z584" i="4"/>
  <c r="Z586" i="4"/>
  <c r="Z588" i="4"/>
  <c r="Z590" i="4"/>
  <c r="Z592" i="4"/>
  <c r="Z594" i="4"/>
  <c r="Z596" i="4"/>
  <c r="Z598" i="4"/>
  <c r="Z600" i="4"/>
  <c r="Z602" i="4"/>
  <c r="Z604" i="4"/>
  <c r="Z606" i="4"/>
  <c r="Z608" i="4"/>
  <c r="Z610" i="4"/>
  <c r="Z612" i="4"/>
  <c r="Z505" i="4"/>
  <c r="Z513" i="4"/>
  <c r="Z521" i="4"/>
  <c r="Z529" i="4"/>
  <c r="Z537" i="4"/>
  <c r="Z545" i="4"/>
  <c r="Z553" i="4"/>
  <c r="Z561" i="4"/>
  <c r="Z616" i="4"/>
  <c r="Z632" i="4"/>
  <c r="Z648" i="4"/>
  <c r="Z618" i="4"/>
  <c r="Z634" i="4"/>
  <c r="Z650" i="4"/>
  <c r="Z620" i="4"/>
  <c r="Z636" i="4"/>
  <c r="Z652" i="4"/>
  <c r="Z622" i="4"/>
  <c r="Z638" i="4"/>
  <c r="Z654" i="4"/>
  <c r="Z661" i="4"/>
  <c r="Z663" i="4"/>
  <c r="Z665" i="4"/>
  <c r="Z667" i="4"/>
  <c r="Z669" i="4"/>
  <c r="Z671" i="4"/>
  <c r="Z673" i="4"/>
  <c r="Z675" i="4"/>
  <c r="Z677" i="4"/>
  <c r="Z679" i="4"/>
  <c r="Z681" i="4"/>
  <c r="Z683" i="4"/>
  <c r="Z685" i="4"/>
  <c r="Z687" i="4"/>
  <c r="Z689" i="4"/>
  <c r="Z691" i="4"/>
  <c r="Z693" i="4"/>
  <c r="Z695" i="4"/>
  <c r="Z697" i="4"/>
  <c r="Z699" i="4"/>
  <c r="Z701" i="4"/>
  <c r="Z703" i="4"/>
  <c r="Z705" i="4"/>
  <c r="Z707" i="4"/>
  <c r="Z709" i="4"/>
  <c r="Z711" i="4"/>
  <c r="Z713" i="4"/>
  <c r="Z715" i="4"/>
  <c r="Z717" i="4"/>
  <c r="Z719" i="4"/>
  <c r="Z721" i="4"/>
  <c r="Z723" i="4"/>
  <c r="Z725" i="4"/>
  <c r="Z727" i="4"/>
  <c r="Z729" i="4"/>
  <c r="Z731" i="4"/>
  <c r="Z733" i="4"/>
  <c r="Z735" i="4"/>
  <c r="Z737" i="4"/>
  <c r="Z739" i="4"/>
  <c r="Z741" i="4"/>
  <c r="Z624" i="4"/>
  <c r="Z640" i="4"/>
  <c r="Z656" i="4"/>
  <c r="Z644" i="4"/>
  <c r="Z668" i="4"/>
  <c r="Z684" i="4"/>
  <c r="Z626" i="4"/>
  <c r="Z630" i="4"/>
  <c r="Z670" i="4"/>
  <c r="Z686" i="4"/>
  <c r="Z614" i="4"/>
  <c r="Z672" i="4"/>
  <c r="Z688" i="4"/>
  <c r="Z742" i="4"/>
  <c r="Z744" i="4"/>
  <c r="Z746" i="4"/>
  <c r="Z748" i="4"/>
  <c r="Z750" i="4"/>
  <c r="Z752" i="4"/>
  <c r="Z754" i="4"/>
  <c r="Z756" i="4"/>
  <c r="Z758" i="4"/>
  <c r="Z760" i="4"/>
  <c r="Z762" i="4"/>
  <c r="Z764" i="4"/>
  <c r="Z766" i="4"/>
  <c r="Z768" i="4"/>
  <c r="Z770" i="4"/>
  <c r="Z772" i="4"/>
  <c r="Z774" i="4"/>
  <c r="Z776" i="4"/>
  <c r="Z778" i="4"/>
  <c r="Z780" i="4"/>
  <c r="Z782" i="4"/>
  <c r="Z784" i="4"/>
  <c r="Z786" i="4"/>
  <c r="Z788" i="4"/>
  <c r="Z790" i="4"/>
  <c r="Z792" i="4"/>
  <c r="Z794" i="4"/>
  <c r="Z796" i="4"/>
  <c r="Z798" i="4"/>
  <c r="Z800" i="4"/>
  <c r="Z802" i="4"/>
  <c r="Z804" i="4"/>
  <c r="Z806" i="4"/>
  <c r="Z808" i="4"/>
  <c r="Z810" i="4"/>
  <c r="Z812" i="4"/>
  <c r="Z814" i="4"/>
  <c r="Z816" i="4"/>
  <c r="Z818" i="4"/>
  <c r="Z820" i="4"/>
  <c r="Z822" i="4"/>
  <c r="Z824" i="4"/>
  <c r="Z826" i="4"/>
  <c r="Z828" i="4"/>
  <c r="Z830" i="4"/>
  <c r="Z832" i="4"/>
  <c r="Z834" i="4"/>
  <c r="Z836" i="4"/>
  <c r="Z838" i="4"/>
  <c r="Z840" i="4"/>
  <c r="Z842" i="4"/>
  <c r="Z844" i="4"/>
  <c r="Z846" i="4"/>
  <c r="Z848" i="4"/>
  <c r="Z850" i="4"/>
  <c r="Z852" i="4"/>
  <c r="Z854" i="4"/>
  <c r="Z856" i="4"/>
  <c r="Z858" i="4"/>
  <c r="Z860" i="4"/>
  <c r="Z862" i="4"/>
  <c r="Z864" i="4"/>
  <c r="Z866" i="4"/>
  <c r="Z868" i="4"/>
  <c r="Z870" i="4"/>
  <c r="Z872" i="4"/>
  <c r="Z874" i="4"/>
  <c r="Z876" i="4"/>
  <c r="Z878" i="4"/>
  <c r="Z880" i="4"/>
  <c r="Z882" i="4"/>
  <c r="Z884" i="4"/>
  <c r="Z886" i="4"/>
  <c r="Z888" i="4"/>
  <c r="Z890" i="4"/>
  <c r="Z892" i="4"/>
  <c r="Z894" i="4"/>
  <c r="Z896" i="4"/>
  <c r="Z898" i="4"/>
  <c r="Z900" i="4"/>
  <c r="Z902" i="4"/>
  <c r="Z904" i="4"/>
  <c r="Z906" i="4"/>
  <c r="Z908" i="4"/>
  <c r="Z910" i="4"/>
  <c r="Z912" i="4"/>
  <c r="Z914" i="4"/>
  <c r="Z916" i="4"/>
  <c r="Z918" i="4"/>
  <c r="Z920" i="4"/>
  <c r="Z922" i="4"/>
  <c r="Z674" i="4"/>
  <c r="Z690" i="4"/>
  <c r="Z696" i="4"/>
  <c r="Z700" i="4"/>
  <c r="Z704" i="4"/>
  <c r="Z708" i="4"/>
  <c r="Z712" i="4"/>
  <c r="Z716" i="4"/>
  <c r="Z720" i="4"/>
  <c r="Z724" i="4"/>
  <c r="Z728" i="4"/>
  <c r="Z732" i="4"/>
  <c r="Z736" i="4"/>
  <c r="Z740" i="4"/>
  <c r="Z642" i="4"/>
  <c r="Z646" i="4"/>
  <c r="Z660" i="4"/>
  <c r="Z676" i="4"/>
  <c r="Z692" i="4"/>
  <c r="Z664" i="4"/>
  <c r="Z680" i="4"/>
  <c r="Z743" i="4"/>
  <c r="Z745" i="4"/>
  <c r="Z747" i="4"/>
  <c r="Z749" i="4"/>
  <c r="Z751" i="4"/>
  <c r="Z753" i="4"/>
  <c r="Z755" i="4"/>
  <c r="Z757" i="4"/>
  <c r="Z759" i="4"/>
  <c r="Z761" i="4"/>
  <c r="Z763" i="4"/>
  <c r="Z765" i="4"/>
  <c r="Z767" i="4"/>
  <c r="Z769" i="4"/>
  <c r="Z771" i="4"/>
  <c r="Z773" i="4"/>
  <c r="Z775" i="4"/>
  <c r="Z777" i="4"/>
  <c r="Z779" i="4"/>
  <c r="Z781" i="4"/>
  <c r="Z783" i="4"/>
  <c r="Z785" i="4"/>
  <c r="Z787" i="4"/>
  <c r="Z789" i="4"/>
  <c r="Z791" i="4"/>
  <c r="Z793" i="4"/>
  <c r="Z795" i="4"/>
  <c r="Z797" i="4"/>
  <c r="Z799" i="4"/>
  <c r="Z801" i="4"/>
  <c r="Z803" i="4"/>
  <c r="Z805" i="4"/>
  <c r="Z807" i="4"/>
  <c r="Z809" i="4"/>
  <c r="Z811" i="4"/>
  <c r="Z813" i="4"/>
  <c r="Z815" i="4"/>
  <c r="Z817" i="4"/>
  <c r="Z819" i="4"/>
  <c r="Z821" i="4"/>
  <c r="Z823" i="4"/>
  <c r="Z825" i="4"/>
  <c r="Z827" i="4"/>
  <c r="Z829" i="4"/>
  <c r="Z831" i="4"/>
  <c r="Z833" i="4"/>
  <c r="Z835" i="4"/>
  <c r="Z837" i="4"/>
  <c r="Z839" i="4"/>
  <c r="Z841" i="4"/>
  <c r="Z843" i="4"/>
  <c r="Z845" i="4"/>
  <c r="Z847" i="4"/>
  <c r="Z849" i="4"/>
  <c r="Z851" i="4"/>
  <c r="Z853" i="4"/>
  <c r="Z855" i="4"/>
  <c r="Z857" i="4"/>
  <c r="Z859" i="4"/>
  <c r="Z861" i="4"/>
  <c r="Z863" i="4"/>
  <c r="Z865" i="4"/>
  <c r="Z867" i="4"/>
  <c r="Z869" i="4"/>
  <c r="Z871" i="4"/>
  <c r="Z873" i="4"/>
  <c r="Z875" i="4"/>
  <c r="Z877" i="4"/>
  <c r="Z879" i="4"/>
  <c r="Z881" i="4"/>
  <c r="Z883" i="4"/>
  <c r="Z885" i="4"/>
  <c r="Z887" i="4"/>
  <c r="Z889" i="4"/>
  <c r="Z891" i="4"/>
  <c r="Z893" i="4"/>
  <c r="Z895" i="4"/>
  <c r="Z897" i="4"/>
  <c r="Z899" i="4"/>
  <c r="Z901" i="4"/>
  <c r="Z903" i="4"/>
  <c r="Z905" i="4"/>
  <c r="Z907" i="4"/>
  <c r="Z909" i="4"/>
  <c r="Z911" i="4"/>
  <c r="Z913" i="4"/>
  <c r="Z915" i="4"/>
  <c r="Z917" i="4"/>
  <c r="Z919" i="4"/>
  <c r="Z921" i="4"/>
  <c r="Z698" i="4"/>
  <c r="Z714" i="4"/>
  <c r="Z730" i="4"/>
  <c r="Z924" i="4"/>
  <c r="Z926" i="4"/>
  <c r="Z928" i="4"/>
  <c r="Z930" i="4"/>
  <c r="Z932" i="4"/>
  <c r="Z934" i="4"/>
  <c r="Z936" i="4"/>
  <c r="Z938" i="4"/>
  <c r="Z940" i="4"/>
  <c r="Z942" i="4"/>
  <c r="Z944" i="4"/>
  <c r="Z946" i="4"/>
  <c r="Z658" i="4"/>
  <c r="Z666" i="4"/>
  <c r="Z694" i="4"/>
  <c r="Z710" i="4"/>
  <c r="Z726" i="4"/>
  <c r="Z682" i="4"/>
  <c r="Z706" i="4"/>
  <c r="Z722" i="4"/>
  <c r="Z738" i="4"/>
  <c r="Z923" i="4"/>
  <c r="Z925" i="4"/>
  <c r="Z927" i="4"/>
  <c r="Z929" i="4"/>
  <c r="Z931" i="4"/>
  <c r="Z933" i="4"/>
  <c r="Z935" i="4"/>
  <c r="Z937" i="4"/>
  <c r="Z939" i="4"/>
  <c r="Z941" i="4"/>
  <c r="Z943" i="4"/>
  <c r="Z945" i="4"/>
  <c r="Z702" i="4"/>
  <c r="Z718" i="4"/>
  <c r="Z734" i="4"/>
  <c r="Z948" i="4"/>
  <c r="Z950" i="4"/>
  <c r="Z952" i="4"/>
  <c r="Z954" i="4"/>
  <c r="Z956" i="4"/>
  <c r="Z958" i="4"/>
  <c r="Z960" i="4"/>
  <c r="Z962" i="4"/>
  <c r="Z964" i="4"/>
  <c r="Z966" i="4"/>
  <c r="Z968" i="4"/>
  <c r="Z970" i="4"/>
  <c r="Z972" i="4"/>
  <c r="Z974" i="4"/>
  <c r="Z976" i="4"/>
  <c r="Z978" i="4"/>
  <c r="Z980" i="4"/>
  <c r="Z982" i="4"/>
  <c r="Z984" i="4"/>
  <c r="Z986" i="4"/>
  <c r="Z988" i="4"/>
  <c r="Z990" i="4"/>
  <c r="Z992" i="4"/>
  <c r="Z994" i="4"/>
  <c r="Z996" i="4"/>
  <c r="Z998" i="4"/>
  <c r="Z1000" i="4"/>
  <c r="Z1002" i="4"/>
  <c r="Z628" i="4"/>
  <c r="Z678" i="4"/>
  <c r="Z947" i="4"/>
  <c r="Z949" i="4"/>
  <c r="Z951" i="4"/>
  <c r="Z953" i="4"/>
  <c r="Z955" i="4"/>
  <c r="Z957" i="4"/>
  <c r="Z959" i="4"/>
  <c r="Z961" i="4"/>
  <c r="Z963" i="4"/>
  <c r="Z965" i="4"/>
  <c r="Z967" i="4"/>
  <c r="Z969" i="4"/>
  <c r="Z971" i="4"/>
  <c r="Z973" i="4"/>
  <c r="Z975" i="4"/>
  <c r="Z977" i="4"/>
  <c r="Z979" i="4"/>
  <c r="Z981" i="4"/>
  <c r="Z983" i="4"/>
  <c r="Z985" i="4"/>
  <c r="Z987" i="4"/>
  <c r="Z989" i="4"/>
  <c r="Z991" i="4"/>
  <c r="Z993" i="4"/>
  <c r="Z995" i="4"/>
  <c r="Z997" i="4"/>
  <c r="Z999" i="4"/>
  <c r="Z1001" i="4"/>
  <c r="Z1003" i="4"/>
  <c r="Z501" i="4"/>
  <c r="Z662" i="4"/>
  <c r="W2" i="9"/>
  <c r="AM2" i="9"/>
  <c r="G2" i="9"/>
  <c r="I74" i="4"/>
  <c r="I88" i="4"/>
  <c r="I109" i="4"/>
  <c r="I112" i="4"/>
  <c r="I124" i="4"/>
  <c r="I130" i="4"/>
  <c r="I29" i="4"/>
  <c r="I41" i="4"/>
  <c r="I45" i="4"/>
  <c r="I76" i="4"/>
  <c r="I82" i="4"/>
  <c r="I87" i="4"/>
  <c r="I91" i="4"/>
  <c r="I111" i="4"/>
  <c r="I120" i="4"/>
  <c r="I21" i="4"/>
  <c r="I64" i="4"/>
  <c r="I78" i="4"/>
  <c r="I83" i="4"/>
  <c r="I98" i="4"/>
  <c r="I101" i="4"/>
  <c r="I116" i="4"/>
  <c r="I122" i="4"/>
  <c r="I123" i="4"/>
  <c r="I126" i="4"/>
  <c r="I19" i="4"/>
  <c r="I23" i="4"/>
  <c r="I25" i="4"/>
  <c r="I27" i="4"/>
  <c r="I55" i="4"/>
  <c r="I77" i="4"/>
  <c r="I89" i="4"/>
  <c r="I95" i="4"/>
  <c r="I104" i="4"/>
  <c r="I131" i="4"/>
  <c r="I60" i="4"/>
  <c r="I62" i="4"/>
  <c r="I68" i="4"/>
  <c r="I85" i="4"/>
  <c r="I92" i="4"/>
  <c r="I1001" i="4"/>
  <c r="I1002" i="4"/>
  <c r="I1003" i="4"/>
  <c r="I36" i="4"/>
  <c r="I58" i="4"/>
  <c r="I66" i="4"/>
  <c r="I81" i="4"/>
  <c r="I113" i="4"/>
  <c r="I37" i="4"/>
  <c r="I40" i="4"/>
  <c r="I44" i="4"/>
  <c r="I50" i="4"/>
  <c r="I103" i="4"/>
  <c r="I147" i="4"/>
  <c r="I166" i="4"/>
  <c r="I169" i="4"/>
  <c r="I180" i="4"/>
  <c r="I183" i="4"/>
  <c r="I184" i="4"/>
  <c r="I188" i="4"/>
  <c r="I194" i="4"/>
  <c r="I196" i="4"/>
  <c r="I204" i="4"/>
  <c r="I219" i="4"/>
  <c r="I221" i="4"/>
  <c r="I227" i="4"/>
  <c r="I235" i="4"/>
  <c r="I245" i="4"/>
  <c r="I259" i="4"/>
  <c r="I267" i="4"/>
  <c r="I283" i="4"/>
  <c r="I291" i="4"/>
  <c r="I305" i="4"/>
  <c r="I333" i="4"/>
  <c r="I347" i="4"/>
  <c r="I374" i="4"/>
  <c r="I376" i="4"/>
  <c r="I388" i="4"/>
  <c r="I389" i="4"/>
  <c r="I409" i="4"/>
  <c r="I420" i="4"/>
  <c r="I433" i="4"/>
  <c r="I438" i="4"/>
  <c r="I458" i="4"/>
  <c r="I459" i="4"/>
  <c r="I460" i="4"/>
  <c r="I464" i="4"/>
  <c r="I469" i="4"/>
  <c r="I485" i="4"/>
  <c r="I72" i="4"/>
  <c r="I106" i="4"/>
  <c r="I114" i="4"/>
  <c r="I125" i="4"/>
  <c r="I133" i="4"/>
  <c r="I137" i="4"/>
  <c r="I141" i="4"/>
  <c r="I150" i="4"/>
  <c r="I151" i="4"/>
  <c r="I159" i="4"/>
  <c r="I165" i="4"/>
  <c r="I179" i="4"/>
  <c r="I187" i="4"/>
  <c r="I203" i="4"/>
  <c r="I258" i="4"/>
  <c r="I270" i="4"/>
  <c r="I306" i="4"/>
  <c r="I313" i="4"/>
  <c r="I316" i="4"/>
  <c r="I323" i="4"/>
  <c r="I327" i="4"/>
  <c r="I339" i="4"/>
  <c r="I341" i="4"/>
  <c r="I357" i="4"/>
  <c r="I370" i="4"/>
  <c r="I406" i="4"/>
  <c r="I425" i="4"/>
  <c r="I440" i="4"/>
  <c r="I444" i="4"/>
  <c r="I462" i="4"/>
  <c r="I467" i="4"/>
  <c r="I487" i="4"/>
  <c r="I489" i="4"/>
  <c r="I493" i="4"/>
  <c r="I53" i="4"/>
  <c r="I99" i="4"/>
  <c r="I138" i="4"/>
  <c r="I140" i="4"/>
  <c r="I157" i="4"/>
  <c r="I158" i="4"/>
  <c r="I172" i="4"/>
  <c r="I175" i="4"/>
  <c r="I177" i="4"/>
  <c r="I191" i="4"/>
  <c r="I192" i="4"/>
  <c r="I198" i="4"/>
  <c r="I237" i="4"/>
  <c r="I243" i="4"/>
  <c r="I248" i="4"/>
  <c r="I261" i="4"/>
  <c r="I281" i="4"/>
  <c r="I297" i="4"/>
  <c r="I335" i="4"/>
  <c r="I343" i="4"/>
  <c r="I371" i="4"/>
  <c r="I378" i="4"/>
  <c r="I402" i="4"/>
  <c r="I408" i="4"/>
  <c r="I470" i="4"/>
  <c r="I472" i="4"/>
  <c r="I490" i="4"/>
  <c r="I500" i="4"/>
  <c r="I508" i="4"/>
  <c r="I134" i="4"/>
  <c r="I135" i="4"/>
  <c r="I149" i="4"/>
  <c r="I156" i="4"/>
  <c r="I160" i="4"/>
  <c r="I167" i="4"/>
  <c r="I170" i="4"/>
  <c r="I189" i="4"/>
  <c r="I199" i="4"/>
  <c r="I205" i="4"/>
  <c r="I212" i="4"/>
  <c r="I223" i="4"/>
  <c r="I224" i="4"/>
  <c r="I229" i="4"/>
  <c r="I233" i="4"/>
  <c r="I251" i="4"/>
  <c r="I256" i="4"/>
  <c r="I294" i="4"/>
  <c r="I299" i="4"/>
  <c r="I311" i="4"/>
  <c r="I329" i="4"/>
  <c r="I330" i="4"/>
  <c r="I354" i="4"/>
  <c r="I363" i="4"/>
  <c r="I369" i="4"/>
  <c r="I372" i="4"/>
  <c r="I375" i="4"/>
  <c r="I379" i="4"/>
  <c r="I386" i="4"/>
  <c r="I394" i="4"/>
  <c r="I398" i="4"/>
  <c r="I403" i="4"/>
  <c r="I411" i="4"/>
  <c r="I418" i="4"/>
  <c r="I430" i="4"/>
  <c r="I450" i="4"/>
  <c r="I461" i="4"/>
  <c r="I483" i="4"/>
  <c r="I507" i="4"/>
  <c r="I90" i="4"/>
  <c r="I97" i="4"/>
  <c r="I105" i="4"/>
  <c r="I119" i="4"/>
  <c r="I129" i="4"/>
  <c r="I139" i="4"/>
  <c r="I143" i="4"/>
  <c r="I144" i="4"/>
  <c r="I148" i="4"/>
  <c r="I155" i="4"/>
  <c r="I182" i="4"/>
  <c r="I193" i="4"/>
  <c r="I201" i="4"/>
  <c r="I211" i="4"/>
  <c r="I220" i="4"/>
  <c r="I225" i="4"/>
  <c r="I262" i="4"/>
  <c r="I275" i="4"/>
  <c r="I280" i="4"/>
  <c r="I285" i="4"/>
  <c r="I287" i="4"/>
  <c r="I296" i="4"/>
  <c r="I324" i="4"/>
  <c r="I346" i="4"/>
  <c r="I359" i="4"/>
  <c r="I361" i="4"/>
  <c r="I385" i="4"/>
  <c r="I399" i="4"/>
  <c r="I404" i="4"/>
  <c r="I417" i="4"/>
  <c r="I439" i="4"/>
  <c r="I449" i="4"/>
  <c r="I457" i="4"/>
  <c r="I465" i="4"/>
  <c r="I476" i="4"/>
  <c r="I491" i="4"/>
  <c r="I499" i="4"/>
  <c r="I502" i="4"/>
  <c r="I52" i="4"/>
  <c r="I174" i="4"/>
  <c r="I190" i="4"/>
  <c r="I228" i="4"/>
  <c r="I230" i="4"/>
  <c r="I253" i="4"/>
  <c r="I254" i="4"/>
  <c r="I257" i="4"/>
  <c r="I273" i="4"/>
  <c r="I278" i="4"/>
  <c r="I289" i="4"/>
  <c r="I318" i="4"/>
  <c r="I338" i="4"/>
  <c r="I362" i="4"/>
  <c r="I366" i="4"/>
  <c r="I395" i="4"/>
  <c r="I401" i="4"/>
  <c r="I407" i="4"/>
  <c r="I426" i="4"/>
  <c r="I434" i="4"/>
  <c r="I436" i="4"/>
  <c r="I443" i="4"/>
  <c r="I451" i="4"/>
  <c r="I463" i="4"/>
  <c r="I494" i="4"/>
  <c r="I504" i="4"/>
  <c r="I506" i="4"/>
  <c r="I202" i="4"/>
  <c r="I215" i="4"/>
  <c r="I244" i="4"/>
  <c r="I387" i="4"/>
  <c r="I471" i="4"/>
  <c r="I510" i="4"/>
  <c r="I519" i="4"/>
  <c r="I533" i="4"/>
  <c r="I560" i="4"/>
  <c r="I582" i="4"/>
  <c r="I591" i="4"/>
  <c r="I594" i="4"/>
  <c r="I598" i="4"/>
  <c r="I607" i="4"/>
  <c r="I619" i="4"/>
  <c r="I634" i="4"/>
  <c r="I642" i="4"/>
  <c r="I645" i="4"/>
  <c r="I650" i="4"/>
  <c r="I680" i="4"/>
  <c r="I695" i="4"/>
  <c r="I696" i="4"/>
  <c r="I727" i="4"/>
  <c r="I737" i="4"/>
  <c r="I741" i="4"/>
  <c r="I745" i="4"/>
  <c r="I758" i="4"/>
  <c r="I792" i="4"/>
  <c r="I894" i="4"/>
  <c r="I897" i="4"/>
  <c r="I901" i="4"/>
  <c r="I185" i="4"/>
  <c r="I246" i="4"/>
  <c r="I272" i="4"/>
  <c r="I331" i="4"/>
  <c r="I365" i="4"/>
  <c r="I412" i="4"/>
  <c r="I416" i="4"/>
  <c r="I482" i="4"/>
  <c r="I509" i="4"/>
  <c r="I529" i="4"/>
  <c r="I544" i="4"/>
  <c r="I551" i="4"/>
  <c r="I554" i="4"/>
  <c r="I556" i="4"/>
  <c r="I615" i="4"/>
  <c r="I624" i="4"/>
  <c r="I627" i="4"/>
  <c r="I641" i="4"/>
  <c r="I652" i="4"/>
  <c r="I687" i="4"/>
  <c r="I688" i="4"/>
  <c r="I710" i="4"/>
  <c r="I714" i="4"/>
  <c r="I728" i="4"/>
  <c r="I733" i="4"/>
  <c r="I742" i="4"/>
  <c r="I749" i="4"/>
  <c r="I762" i="4"/>
  <c r="I776" i="4"/>
  <c r="I818" i="4"/>
  <c r="I820" i="4"/>
  <c r="I833" i="4"/>
  <c r="I881" i="4"/>
  <c r="I882" i="4"/>
  <c r="I889" i="4"/>
  <c r="I896" i="4"/>
  <c r="I898" i="4"/>
  <c r="I93" i="4"/>
  <c r="I115" i="4"/>
  <c r="I128" i="4"/>
  <c r="I226" i="4"/>
  <c r="I393" i="4"/>
  <c r="I396" i="4"/>
  <c r="I486" i="4"/>
  <c r="I570" i="4"/>
  <c r="I572" i="4"/>
  <c r="I578" i="4"/>
  <c r="I584" i="4"/>
  <c r="I625" i="4"/>
  <c r="I628" i="4"/>
  <c r="I635" i="4"/>
  <c r="I653" i="4"/>
  <c r="I689" i="4"/>
  <c r="I692" i="4"/>
  <c r="I700" i="4"/>
  <c r="I717" i="4"/>
  <c r="I729" i="4"/>
  <c r="I751" i="4"/>
  <c r="I837" i="4"/>
  <c r="I852" i="4"/>
  <c r="I322" i="4"/>
  <c r="I355" i="4"/>
  <c r="I360" i="4"/>
  <c r="I364" i="4"/>
  <c r="I419" i="4"/>
  <c r="I441" i="4"/>
  <c r="I516" i="4"/>
  <c r="I520" i="4"/>
  <c r="I524" i="4"/>
  <c r="I525" i="4"/>
  <c r="I527" i="4"/>
  <c r="I590" i="4"/>
  <c r="I606" i="4"/>
  <c r="I609" i="4"/>
  <c r="I655" i="4"/>
  <c r="I663" i="4"/>
  <c r="I693" i="4"/>
  <c r="I703" i="4"/>
  <c r="I705" i="4"/>
  <c r="I706" i="4"/>
  <c r="I711" i="4"/>
  <c r="I718" i="4"/>
  <c r="I734" i="4"/>
  <c r="I753" i="4"/>
  <c r="I769" i="4"/>
  <c r="I773" i="4"/>
  <c r="I781" i="4"/>
  <c r="I789" i="4"/>
  <c r="I804" i="4"/>
  <c r="I808" i="4"/>
  <c r="I845" i="4"/>
  <c r="I856" i="4"/>
  <c r="I884" i="4"/>
  <c r="I142" i="4"/>
  <c r="I207" i="4"/>
  <c r="I288" i="4"/>
  <c r="I349" i="4"/>
  <c r="I528" i="4"/>
  <c r="I531" i="4"/>
  <c r="I540" i="4"/>
  <c r="I542" i="4"/>
  <c r="I566" i="4"/>
  <c r="I580" i="4"/>
  <c r="I596" i="4"/>
  <c r="I620" i="4"/>
  <c r="I621" i="4"/>
  <c r="I638" i="4"/>
  <c r="I657" i="4"/>
  <c r="I661" i="4"/>
  <c r="I665" i="4"/>
  <c r="I676" i="4"/>
  <c r="I677" i="4"/>
  <c r="I701" i="4"/>
  <c r="I704" i="4"/>
  <c r="I721" i="4"/>
  <c r="I790" i="4"/>
  <c r="I796" i="4"/>
  <c r="I797" i="4"/>
  <c r="I798" i="4"/>
  <c r="I821" i="4"/>
  <c r="I824" i="4"/>
  <c r="I829" i="4"/>
  <c r="I834" i="4"/>
  <c r="I850" i="4"/>
  <c r="I861" i="4"/>
  <c r="I893" i="4"/>
  <c r="I132" i="4"/>
  <c r="I168" i="4"/>
  <c r="I171" i="4"/>
  <c r="I236" i="4"/>
  <c r="I252" i="4"/>
  <c r="I377" i="4"/>
  <c r="I448" i="4"/>
  <c r="I515" i="4"/>
  <c r="I534" i="4"/>
  <c r="I539" i="4"/>
  <c r="I552" i="4"/>
  <c r="I562" i="4"/>
  <c r="I599" i="4"/>
  <c r="I602" i="4"/>
  <c r="I632" i="4"/>
  <c r="I694" i="4"/>
  <c r="I719" i="4"/>
  <c r="I724" i="4"/>
  <c r="I817" i="4"/>
  <c r="I886" i="4"/>
  <c r="I161" i="4"/>
  <c r="I164" i="4"/>
  <c r="I186" i="4"/>
  <c r="I197" i="4"/>
  <c r="I238" i="4"/>
  <c r="I307" i="4"/>
  <c r="I351" i="4"/>
  <c r="I380" i="4"/>
  <c r="I384" i="4"/>
  <c r="I427" i="4"/>
  <c r="I452" i="4"/>
  <c r="I475" i="4"/>
  <c r="I478" i="4"/>
  <c r="I558" i="4"/>
  <c r="I568" i="4"/>
  <c r="I574" i="4"/>
  <c r="I576" i="4"/>
  <c r="I586" i="4"/>
  <c r="I610" i="4"/>
  <c r="I614" i="4"/>
  <c r="I616" i="4"/>
  <c r="I633" i="4"/>
  <c r="I658" i="4"/>
  <c r="I666" i="4"/>
  <c r="I669" i="4"/>
  <c r="I673" i="4"/>
  <c r="I674" i="4"/>
  <c r="I685" i="4"/>
  <c r="I725" i="4"/>
  <c r="I748" i="4"/>
  <c r="I757" i="4"/>
  <c r="I777" i="4"/>
  <c r="I786" i="4"/>
  <c r="I846" i="4"/>
  <c r="I878" i="4"/>
  <c r="I538" i="4"/>
  <c r="I564" i="4"/>
  <c r="I709" i="4"/>
  <c r="I913" i="4"/>
  <c r="I917" i="4"/>
  <c r="I921" i="4"/>
  <c r="I925" i="4"/>
  <c r="I929" i="4"/>
  <c r="I933" i="4"/>
  <c r="I937" i="4"/>
  <c r="I941" i="4"/>
  <c r="I945" i="4"/>
  <c r="I949" i="4"/>
  <c r="I953" i="4"/>
  <c r="I957" i="4"/>
  <c r="I961" i="4"/>
  <c r="I965" i="4"/>
  <c r="I969" i="4"/>
  <c r="I973" i="4"/>
  <c r="I977" i="4"/>
  <c r="I981" i="4"/>
  <c r="I985" i="4"/>
  <c r="I989" i="4"/>
  <c r="I993" i="4"/>
  <c r="I997" i="4"/>
  <c r="I247" i="4"/>
  <c r="I298" i="4"/>
  <c r="I315" i="4"/>
  <c r="I547" i="4"/>
  <c r="I644" i="4"/>
  <c r="I649" i="4"/>
  <c r="I713" i="4"/>
  <c r="I870" i="4"/>
  <c r="I880" i="4"/>
  <c r="I909" i="4"/>
  <c r="I948" i="4"/>
  <c r="I960" i="4"/>
  <c r="I964" i="4"/>
  <c r="I968" i="4"/>
  <c r="I976" i="4"/>
  <c r="I980" i="4"/>
  <c r="I992" i="4"/>
  <c r="I996" i="4"/>
  <c r="I1000" i="4"/>
  <c r="I999" i="4"/>
  <c r="I593" i="4"/>
  <c r="I780" i="4"/>
  <c r="I523" i="4"/>
  <c r="I794" i="4"/>
  <c r="I904" i="4"/>
  <c r="I916" i="4"/>
  <c r="I920" i="4"/>
  <c r="I924" i="4"/>
  <c r="I928" i="4"/>
  <c r="I932" i="4"/>
  <c r="I936" i="4"/>
  <c r="I940" i="4"/>
  <c r="I944" i="4"/>
  <c r="I952" i="4"/>
  <c r="I956" i="4"/>
  <c r="I972" i="4"/>
  <c r="I984" i="4"/>
  <c r="I988" i="4"/>
  <c r="I744" i="4"/>
  <c r="I231" i="4"/>
  <c r="I429" i="4"/>
  <c r="I679" i="4"/>
  <c r="I915" i="4"/>
  <c r="I919" i="4"/>
  <c r="I923" i="4"/>
  <c r="I927" i="4"/>
  <c r="I931" i="4"/>
  <c r="I935" i="4"/>
  <c r="I939" i="4"/>
  <c r="I943" i="4"/>
  <c r="I947" i="4"/>
  <c r="I951" i="4"/>
  <c r="I955" i="4"/>
  <c r="I959" i="4"/>
  <c r="I963" i="4"/>
  <c r="I967" i="4"/>
  <c r="I971" i="4"/>
  <c r="I975" i="4"/>
  <c r="I979" i="4"/>
  <c r="I983" i="4"/>
  <c r="I987" i="4"/>
  <c r="I991" i="4"/>
  <c r="I995" i="4"/>
  <c r="I397" i="4"/>
  <c r="I726" i="4"/>
  <c r="I908" i="4"/>
  <c r="I526" i="4"/>
  <c r="I671" i="4"/>
  <c r="I866" i="4"/>
  <c r="I888" i="4"/>
  <c r="I914" i="4"/>
  <c r="I918" i="4"/>
  <c r="I922" i="4"/>
  <c r="I926" i="4"/>
  <c r="I930" i="4"/>
  <c r="I934" i="4"/>
  <c r="I938" i="4"/>
  <c r="I942" i="4"/>
  <c r="I946" i="4"/>
  <c r="I950" i="4"/>
  <c r="I954" i="4"/>
  <c r="I958" i="4"/>
  <c r="I962" i="4"/>
  <c r="I966" i="4"/>
  <c r="I970" i="4"/>
  <c r="I974" i="4"/>
  <c r="I978" i="4"/>
  <c r="I982" i="4"/>
  <c r="I986" i="4"/>
  <c r="I990" i="4"/>
  <c r="I994" i="4"/>
  <c r="I998" i="4"/>
  <c r="I647" i="4"/>
  <c r="I813" i="4"/>
  <c r="I832" i="4"/>
  <c r="I826" i="4"/>
  <c r="I681" i="4"/>
  <c r="I907" i="4"/>
  <c r="I761" i="4"/>
  <c r="I858" i="4"/>
  <c r="I810" i="4"/>
  <c r="I868" i="4"/>
  <c r="I736" i="4"/>
  <c r="I626" i="4"/>
  <c r="I847" i="4"/>
  <c r="I772" i="4"/>
  <c r="I855" i="4"/>
  <c r="I799" i="4"/>
  <c r="I793" i="4"/>
  <c r="I750" i="4"/>
  <c r="I670" i="4"/>
  <c r="I851" i="4"/>
  <c r="I811" i="4"/>
  <c r="I664" i="4"/>
  <c r="I784" i="4"/>
  <c r="I667" i="4"/>
  <c r="I660" i="4"/>
  <c r="I759" i="4"/>
  <c r="I217" i="4"/>
  <c r="I865" i="4"/>
  <c r="I662" i="4"/>
  <c r="I571" i="4"/>
  <c r="I892" i="4"/>
  <c r="I864" i="4"/>
  <c r="I697" i="4"/>
  <c r="I872" i="4"/>
  <c r="I800" i="4"/>
  <c r="I840" i="4"/>
  <c r="I831" i="4"/>
  <c r="I805" i="4"/>
  <c r="I782" i="4"/>
  <c r="I767" i="4"/>
  <c r="I707" i="4"/>
  <c r="I675" i="4"/>
  <c r="I643" i="4"/>
  <c r="I640" i="4"/>
  <c r="I623" i="4"/>
  <c r="I715" i="4"/>
  <c r="I543" i="4"/>
  <c r="I622" i="4"/>
  <c r="I295" i="4"/>
  <c r="I842" i="4"/>
  <c r="I791" i="4"/>
  <c r="I839" i="4"/>
  <c r="I816" i="4"/>
  <c r="I708" i="4"/>
  <c r="I862" i="4"/>
  <c r="I738" i="4"/>
  <c r="I720" i="4"/>
  <c r="I42" i="4"/>
  <c r="I905" i="4"/>
  <c r="I841" i="4"/>
  <c r="I848" i="4"/>
  <c r="I827" i="4"/>
  <c r="I812" i="4"/>
  <c r="I802" i="4"/>
  <c r="I891" i="4"/>
  <c r="I859" i="4"/>
  <c r="I876" i="4"/>
  <c r="I853" i="4"/>
  <c r="I838" i="4"/>
  <c r="I883" i="4"/>
  <c r="I656" i="4"/>
  <c r="I636" i="4"/>
  <c r="I668" i="4"/>
  <c r="I31" i="4"/>
  <c r="I828" i="4"/>
  <c r="I843" i="4"/>
  <c r="I743" i="4"/>
  <c r="I877" i="4"/>
  <c r="I860" i="4"/>
  <c r="I684" i="4"/>
  <c r="I867" i="4"/>
  <c r="I849" i="4"/>
  <c r="I785" i="4"/>
  <c r="I760" i="4"/>
  <c r="I815" i="4"/>
  <c r="I807" i="4"/>
  <c r="I755" i="4"/>
  <c r="I775" i="4"/>
  <c r="I629" i="4"/>
  <c r="I732" i="4"/>
  <c r="I605" i="4"/>
  <c r="I587" i="4"/>
  <c r="I654" i="4"/>
  <c r="I756" i="4"/>
  <c r="I730" i="4"/>
  <c r="I54" i="4"/>
  <c r="I910" i="4"/>
  <c r="I903" i="4"/>
  <c r="I873" i="4"/>
  <c r="I911" i="4"/>
  <c r="I875" i="4"/>
  <c r="I809" i="4"/>
  <c r="I899" i="4"/>
  <c r="I854" i="4"/>
  <c r="I836" i="4"/>
  <c r="I702" i="4"/>
  <c r="I912" i="4"/>
  <c r="I885" i="4"/>
  <c r="I863" i="4"/>
  <c r="I814" i="4"/>
  <c r="I779" i="4"/>
  <c r="I731" i="4"/>
  <c r="I746" i="4"/>
  <c r="I630" i="4"/>
  <c r="I752" i="4"/>
  <c r="I765" i="4"/>
  <c r="I686" i="4"/>
  <c r="I869" i="4"/>
  <c r="I195" i="4"/>
  <c r="I890" i="4"/>
  <c r="I871" i="4"/>
  <c r="I774" i="4"/>
  <c r="I906" i="4"/>
  <c r="I747" i="4"/>
  <c r="I830" i="4"/>
  <c r="I825" i="4"/>
  <c r="I722" i="4"/>
  <c r="I895" i="4"/>
  <c r="I887" i="4"/>
  <c r="I822" i="4"/>
  <c r="I835" i="4"/>
  <c r="I787" i="4"/>
  <c r="I783" i="4"/>
  <c r="I778" i="4"/>
  <c r="I754" i="4"/>
  <c r="I699" i="4"/>
  <c r="I795" i="4"/>
  <c r="I788" i="4"/>
  <c r="I682" i="4"/>
  <c r="I618" i="4"/>
  <c r="I612" i="4"/>
  <c r="I600" i="4"/>
  <c r="I575" i="4"/>
  <c r="I879" i="4"/>
  <c r="I801" i="4"/>
  <c r="I902" i="4"/>
  <c r="I648" i="4"/>
  <c r="I589" i="4"/>
  <c r="I739" i="4"/>
  <c r="I678" i="4"/>
  <c r="I431" i="4"/>
  <c r="I518" i="4"/>
  <c r="I532" i="4"/>
  <c r="I498" i="4"/>
  <c r="I549" i="4"/>
  <c r="I503" i="4"/>
  <c r="I432" i="4"/>
  <c r="I445" i="4"/>
  <c r="I435" i="4"/>
  <c r="I413" i="4"/>
  <c r="I340" i="4"/>
  <c r="I348" i="4"/>
  <c r="I405" i="4"/>
  <c r="I373" i="4"/>
  <c r="I325" i="4"/>
  <c r="I263" i="4"/>
  <c r="I690" i="4"/>
  <c r="I770" i="4"/>
  <c r="I900" i="4"/>
  <c r="I819" i="4"/>
  <c r="I613" i="4"/>
  <c r="I631" i="4"/>
  <c r="I595" i="4"/>
  <c r="I579" i="4"/>
  <c r="I522" i="4"/>
  <c r="I517" i="4"/>
  <c r="I530" i="4"/>
  <c r="I537" i="4"/>
  <c r="I512" i="4"/>
  <c r="I367" i="4"/>
  <c r="I423" i="4"/>
  <c r="I383" i="4"/>
  <c r="I293" i="4"/>
  <c r="I290" i="4"/>
  <c r="I303" i="4"/>
  <c r="I844" i="4"/>
  <c r="I823" i="4"/>
  <c r="I768" i="4"/>
  <c r="I581" i="4"/>
  <c r="I573" i="4"/>
  <c r="I565" i="4"/>
  <c r="I557" i="4"/>
  <c r="I505" i="4"/>
  <c r="I447" i="4"/>
  <c r="I446" i="4"/>
  <c r="I428" i="4"/>
  <c r="I511" i="4"/>
  <c r="I466" i="4"/>
  <c r="I497" i="4"/>
  <c r="I358" i="4"/>
  <c r="I350" i="4"/>
  <c r="I332" i="4"/>
  <c r="I390" i="4"/>
  <c r="I415" i="4"/>
  <c r="I353" i="4"/>
  <c r="I271" i="4"/>
  <c r="I240" i="4"/>
  <c r="I286" i="4"/>
  <c r="I277" i="4"/>
  <c r="I282" i="4"/>
  <c r="I716" i="4"/>
  <c r="I857" i="4"/>
  <c r="I874" i="4"/>
  <c r="I764" i="4"/>
  <c r="I691" i="4"/>
  <c r="I672" i="4"/>
  <c r="I637" i="4"/>
  <c r="I555" i="4"/>
  <c r="I803" i="4"/>
  <c r="I611" i="4"/>
  <c r="I559" i="4"/>
  <c r="I414" i="4"/>
  <c r="I421" i="4"/>
  <c r="I536" i="4"/>
  <c r="I495" i="4"/>
  <c r="I456" i="4"/>
  <c r="I442" i="4"/>
  <c r="I326" i="4"/>
  <c r="I337" i="4"/>
  <c r="I400" i="4"/>
  <c r="I352" i="4"/>
  <c r="I344" i="4"/>
  <c r="I336" i="4"/>
  <c r="I328" i="4"/>
  <c r="I310" i="4"/>
  <c r="I317" i="4"/>
  <c r="I276" i="4"/>
  <c r="I312" i="4"/>
  <c r="I603" i="4"/>
  <c r="I604" i="4"/>
  <c r="I592" i="4"/>
  <c r="I601" i="4"/>
  <c r="I617" i="4"/>
  <c r="I563" i="4"/>
  <c r="I583" i="4"/>
  <c r="I468" i="4"/>
  <c r="I541" i="4"/>
  <c r="I521" i="4"/>
  <c r="I481" i="4"/>
  <c r="I501" i="4"/>
  <c r="I422" i="4"/>
  <c r="I437" i="4"/>
  <c r="I410" i="4"/>
  <c r="I480" i="4"/>
  <c r="I488" i="4"/>
  <c r="I473" i="4"/>
  <c r="I342" i="4"/>
  <c r="I356" i="4"/>
  <c r="I334" i="4"/>
  <c r="I279" i="4"/>
  <c r="I301" i="4"/>
  <c r="I274" i="4"/>
  <c r="I241" i="4"/>
  <c r="I213" i="4"/>
  <c r="I683" i="4"/>
  <c r="I646" i="4"/>
  <c r="I651" i="4"/>
  <c r="I763" i="4"/>
  <c r="I771" i="4"/>
  <c r="I639" i="4"/>
  <c r="I567" i="4"/>
  <c r="I585" i="4"/>
  <c r="I577" i="4"/>
  <c r="I569" i="4"/>
  <c r="I561" i="4"/>
  <c r="I553" i="4"/>
  <c r="I535" i="4"/>
  <c r="I545" i="4"/>
  <c r="I550" i="4"/>
  <c r="I484" i="4"/>
  <c r="I546" i="4"/>
  <c r="I453" i="4"/>
  <c r="I381" i="4"/>
  <c r="I321" i="4"/>
  <c r="I260" i="4"/>
  <c r="I309" i="4"/>
  <c r="I314" i="4"/>
  <c r="I268" i="4"/>
  <c r="I264" i="4"/>
  <c r="I492" i="4"/>
  <c r="I454" i="4"/>
  <c r="I514" i="4"/>
  <c r="I300" i="4"/>
  <c r="I266" i="4"/>
  <c r="I206" i="4"/>
  <c r="I176" i="4"/>
  <c r="I153" i="4"/>
  <c r="I75" i="4"/>
  <c r="I96" i="4"/>
  <c r="I43" i="4"/>
  <c r="I38" i="4"/>
  <c r="I28" i="4"/>
  <c r="I15" i="4"/>
  <c r="I20" i="4"/>
  <c r="I117" i="4"/>
  <c r="I806" i="4"/>
  <c r="I712" i="4"/>
  <c r="I382" i="4"/>
  <c r="I391" i="4"/>
  <c r="I320" i="4"/>
  <c r="I209" i="4"/>
  <c r="I200" i="4"/>
  <c r="I208" i="4"/>
  <c r="I154" i="4"/>
  <c r="I108" i="4"/>
  <c r="I84" i="4"/>
  <c r="I33" i="4"/>
  <c r="I34" i="4"/>
  <c r="I59" i="4"/>
  <c r="I16" i="4"/>
  <c r="I255" i="4"/>
  <c r="I127" i="4"/>
  <c r="I121" i="4"/>
  <c r="I57" i="4"/>
  <c r="I163" i="4"/>
  <c r="I698" i="4"/>
  <c r="I735" i="4"/>
  <c r="I548" i="4"/>
  <c r="I479" i="4"/>
  <c r="I345" i="4"/>
  <c r="I308" i="4"/>
  <c r="I239" i="4"/>
  <c r="I210" i="4"/>
  <c r="I242" i="4"/>
  <c r="I178" i="4"/>
  <c r="I136" i="4"/>
  <c r="I100" i="4"/>
  <c r="I17" i="4"/>
  <c r="I71" i="4"/>
  <c r="I39" i="4"/>
  <c r="I48" i="4"/>
  <c r="I110" i="4"/>
  <c r="I107" i="4"/>
  <c r="I118" i="4"/>
  <c r="I513" i="4"/>
  <c r="I218" i="4"/>
  <c r="I146" i="4"/>
  <c r="I597" i="4"/>
  <c r="I477" i="4"/>
  <c r="I284" i="4"/>
  <c r="I162" i="4"/>
  <c r="I94" i="4"/>
  <c r="I32" i="4"/>
  <c r="I69" i="4"/>
  <c r="I18" i="4"/>
  <c r="I63" i="4"/>
  <c r="I86" i="4"/>
  <c r="I222" i="4"/>
  <c r="I740" i="4"/>
  <c r="I659" i="4"/>
  <c r="I368" i="4"/>
  <c r="I474" i="4"/>
  <c r="I392" i="4"/>
  <c r="I292" i="4"/>
  <c r="I302" i="4"/>
  <c r="I455" i="4"/>
  <c r="I319" i="4"/>
  <c r="I304" i="4"/>
  <c r="I216" i="4"/>
  <c r="I249" i="4"/>
  <c r="I181" i="4"/>
  <c r="I152" i="4"/>
  <c r="I102" i="4"/>
  <c r="I70" i="4"/>
  <c r="I766" i="4"/>
  <c r="I723" i="4"/>
  <c r="I608" i="4"/>
  <c r="I496" i="4"/>
  <c r="I424" i="4"/>
  <c r="I269" i="4"/>
  <c r="I250" i="4"/>
  <c r="I214" i="4"/>
  <c r="I173" i="4"/>
  <c r="I79" i="4"/>
  <c r="I61" i="4"/>
  <c r="I80" i="4"/>
  <c r="I47" i="4"/>
  <c r="I51" i="4"/>
  <c r="I46" i="4"/>
  <c r="I67" i="4"/>
  <c r="I35" i="4"/>
  <c r="I24" i="4"/>
  <c r="I56" i="4"/>
  <c r="I30" i="4"/>
  <c r="I588" i="4"/>
  <c r="I234" i="4"/>
  <c r="I265" i="4"/>
  <c r="I232" i="4"/>
  <c r="I65" i="4"/>
  <c r="I26" i="4"/>
  <c r="I22" i="4"/>
  <c r="I145" i="4"/>
  <c r="I49" i="4"/>
  <c r="I73" i="4"/>
  <c r="S17" i="4"/>
  <c r="S20" i="4"/>
  <c r="S22" i="4"/>
  <c r="S24" i="4"/>
  <c r="S26" i="4"/>
  <c r="S28" i="4"/>
  <c r="S30" i="4"/>
  <c r="S32" i="4"/>
  <c r="S34" i="4"/>
  <c r="S36" i="4"/>
  <c r="S21" i="4"/>
  <c r="S29" i="4"/>
  <c r="S38" i="4"/>
  <c r="S40" i="4"/>
  <c r="S42" i="4"/>
  <c r="S44" i="4"/>
  <c r="S46" i="4"/>
  <c r="S48" i="4"/>
  <c r="S50" i="4"/>
  <c r="S52" i="4"/>
  <c r="S54" i="4"/>
  <c r="S56" i="4"/>
  <c r="S58" i="4"/>
  <c r="S60" i="4"/>
  <c r="S62" i="4"/>
  <c r="S64" i="4"/>
  <c r="S66" i="4"/>
  <c r="S68" i="4"/>
  <c r="S70" i="4"/>
  <c r="S72" i="4"/>
  <c r="S74" i="4"/>
  <c r="S31" i="4"/>
  <c r="S35" i="4"/>
  <c r="S45" i="4"/>
  <c r="S61" i="4"/>
  <c r="S43" i="4"/>
  <c r="S53" i="4"/>
  <c r="S71" i="4"/>
  <c r="S41" i="4"/>
  <c r="S65" i="4"/>
  <c r="S23" i="4"/>
  <c r="S27" i="4"/>
  <c r="S39" i="4"/>
  <c r="S55" i="4"/>
  <c r="S59" i="4"/>
  <c r="S75" i="4"/>
  <c r="S77" i="4"/>
  <c r="S79" i="4"/>
  <c r="S81" i="4"/>
  <c r="S19" i="4"/>
  <c r="S49" i="4"/>
  <c r="S73" i="4"/>
  <c r="S25" i="4"/>
  <c r="S47" i="4"/>
  <c r="S51" i="4"/>
  <c r="S67" i="4"/>
  <c r="S76" i="4"/>
  <c r="S80" i="4"/>
  <c r="S91" i="4"/>
  <c r="S93" i="4"/>
  <c r="S37" i="4"/>
  <c r="S69" i="4"/>
  <c r="S85" i="4"/>
  <c r="S87" i="4"/>
  <c r="S57" i="4"/>
  <c r="S84" i="4"/>
  <c r="S88" i="4"/>
  <c r="S89" i="4"/>
  <c r="S97" i="4"/>
  <c r="S98" i="4"/>
  <c r="S105" i="4"/>
  <c r="S113" i="4"/>
  <c r="S78" i="4"/>
  <c r="S95" i="4"/>
  <c r="S96" i="4"/>
  <c r="S106" i="4"/>
  <c r="S114" i="4"/>
  <c r="S118" i="4"/>
  <c r="S63" i="4"/>
  <c r="S82" i="4"/>
  <c r="S107" i="4"/>
  <c r="S115" i="4"/>
  <c r="S121" i="4"/>
  <c r="S123" i="4"/>
  <c r="S125" i="4"/>
  <c r="S127" i="4"/>
  <c r="S129" i="4"/>
  <c r="S131" i="4"/>
  <c r="S133" i="4"/>
  <c r="S135" i="4"/>
  <c r="S137" i="4"/>
  <c r="S139" i="4"/>
  <c r="S141" i="4"/>
  <c r="S143" i="4"/>
  <c r="S94" i="4"/>
  <c r="S108" i="4"/>
  <c r="S33" i="4"/>
  <c r="S83" i="4"/>
  <c r="S90" i="4"/>
  <c r="S109" i="4"/>
  <c r="S116" i="4"/>
  <c r="S119" i="4"/>
  <c r="S86" i="4"/>
  <c r="S110" i="4"/>
  <c r="S92" i="4"/>
  <c r="S112" i="4"/>
  <c r="S102" i="4"/>
  <c r="S122" i="4"/>
  <c r="S130" i="4"/>
  <c r="S138" i="4"/>
  <c r="S146" i="4"/>
  <c r="S148" i="4"/>
  <c r="S150" i="4"/>
  <c r="S152" i="4"/>
  <c r="S154" i="4"/>
  <c r="S156" i="4"/>
  <c r="S158" i="4"/>
  <c r="S160" i="4"/>
  <c r="S162" i="4"/>
  <c r="S164" i="4"/>
  <c r="S166" i="4"/>
  <c r="S168" i="4"/>
  <c r="S170" i="4"/>
  <c r="S172" i="4"/>
  <c r="S174" i="4"/>
  <c r="S176" i="4"/>
  <c r="S178" i="4"/>
  <c r="S180" i="4"/>
  <c r="S182" i="4"/>
  <c r="S184" i="4"/>
  <c r="S186" i="4"/>
  <c r="S103" i="4"/>
  <c r="S120" i="4"/>
  <c r="S128" i="4"/>
  <c r="S136" i="4"/>
  <c r="S99" i="4"/>
  <c r="S117" i="4"/>
  <c r="S144" i="4"/>
  <c r="S111" i="4"/>
  <c r="S126" i="4"/>
  <c r="S134" i="4"/>
  <c r="S142" i="4"/>
  <c r="S145" i="4"/>
  <c r="S147" i="4"/>
  <c r="S149" i="4"/>
  <c r="S151" i="4"/>
  <c r="S153" i="4"/>
  <c r="S155" i="4"/>
  <c r="S157" i="4"/>
  <c r="S159" i="4"/>
  <c r="S161" i="4"/>
  <c r="S163" i="4"/>
  <c r="S165" i="4"/>
  <c r="S167" i="4"/>
  <c r="S169" i="4"/>
  <c r="S171" i="4"/>
  <c r="S173" i="4"/>
  <c r="S175" i="4"/>
  <c r="S177" i="4"/>
  <c r="S179" i="4"/>
  <c r="S181" i="4"/>
  <c r="S183" i="4"/>
  <c r="S185" i="4"/>
  <c r="S187" i="4"/>
  <c r="S124" i="4"/>
  <c r="S100" i="4"/>
  <c r="S188" i="4"/>
  <c r="S190" i="4"/>
  <c r="S192" i="4"/>
  <c r="S194" i="4"/>
  <c r="S196" i="4"/>
  <c r="S198" i="4"/>
  <c r="S200" i="4"/>
  <c r="S202" i="4"/>
  <c r="S204" i="4"/>
  <c r="S206" i="4"/>
  <c r="S208" i="4"/>
  <c r="S210" i="4"/>
  <c r="S212" i="4"/>
  <c r="S214" i="4"/>
  <c r="S216" i="4"/>
  <c r="S218" i="4"/>
  <c r="S220" i="4"/>
  <c r="S222" i="4"/>
  <c r="S224" i="4"/>
  <c r="S226" i="4"/>
  <c r="S228" i="4"/>
  <c r="S101" i="4"/>
  <c r="S104" i="4"/>
  <c r="S140" i="4"/>
  <c r="S189" i="4"/>
  <c r="S191" i="4"/>
  <c r="S193" i="4"/>
  <c r="S195" i="4"/>
  <c r="S197" i="4"/>
  <c r="S199" i="4"/>
  <c r="S201" i="4"/>
  <c r="S203" i="4"/>
  <c r="S205" i="4"/>
  <c r="S207" i="4"/>
  <c r="S209" i="4"/>
  <c r="S211" i="4"/>
  <c r="S213" i="4"/>
  <c r="S215" i="4"/>
  <c r="S217" i="4"/>
  <c r="S219" i="4"/>
  <c r="S221" i="4"/>
  <c r="S223" i="4"/>
  <c r="S225" i="4"/>
  <c r="S227" i="4"/>
  <c r="S229" i="4"/>
  <c r="S232" i="4"/>
  <c r="S234" i="4"/>
  <c r="S236" i="4"/>
  <c r="S238" i="4"/>
  <c r="S240" i="4"/>
  <c r="S242" i="4"/>
  <c r="S244" i="4"/>
  <c r="S246" i="4"/>
  <c r="S248" i="4"/>
  <c r="S250" i="4"/>
  <c r="S252" i="4"/>
  <c r="S254" i="4"/>
  <c r="S256" i="4"/>
  <c r="S258" i="4"/>
  <c r="S260" i="4"/>
  <c r="S262" i="4"/>
  <c r="S264" i="4"/>
  <c r="S266" i="4"/>
  <c r="S268" i="4"/>
  <c r="S270" i="4"/>
  <c r="S272" i="4"/>
  <c r="S230" i="4"/>
  <c r="S132" i="4"/>
  <c r="S231" i="4"/>
  <c r="S233" i="4"/>
  <c r="S235" i="4"/>
  <c r="S237" i="4"/>
  <c r="S239" i="4"/>
  <c r="S241" i="4"/>
  <c r="S243" i="4"/>
  <c r="S245" i="4"/>
  <c r="S247" i="4"/>
  <c r="S249" i="4"/>
  <c r="S251" i="4"/>
  <c r="S253" i="4"/>
  <c r="S255" i="4"/>
  <c r="S257" i="4"/>
  <c r="S259" i="4"/>
  <c r="S261" i="4"/>
  <c r="S263" i="4"/>
  <c r="S265" i="4"/>
  <c r="S267" i="4"/>
  <c r="S269" i="4"/>
  <c r="S271" i="4"/>
  <c r="S274" i="4"/>
  <c r="S276" i="4"/>
  <c r="S278" i="4"/>
  <c r="S280" i="4"/>
  <c r="S282" i="4"/>
  <c r="S284" i="4"/>
  <c r="S286" i="4"/>
  <c r="S288" i="4"/>
  <c r="S290" i="4"/>
  <c r="S292" i="4"/>
  <c r="S294" i="4"/>
  <c r="S296" i="4"/>
  <c r="S298" i="4"/>
  <c r="S300" i="4"/>
  <c r="S302" i="4"/>
  <c r="S304" i="4"/>
  <c r="S306" i="4"/>
  <c r="S308" i="4"/>
  <c r="S310" i="4"/>
  <c r="S312" i="4"/>
  <c r="S314" i="4"/>
  <c r="S316" i="4"/>
  <c r="S318" i="4"/>
  <c r="S320" i="4"/>
  <c r="S322" i="4"/>
  <c r="S324" i="4"/>
  <c r="S326" i="4"/>
  <c r="S328" i="4"/>
  <c r="S330" i="4"/>
  <c r="S332" i="4"/>
  <c r="S334" i="4"/>
  <c r="S336" i="4"/>
  <c r="S338" i="4"/>
  <c r="S340" i="4"/>
  <c r="S342" i="4"/>
  <c r="S344" i="4"/>
  <c r="S346" i="4"/>
  <c r="S348" i="4"/>
  <c r="S350" i="4"/>
  <c r="S352" i="4"/>
  <c r="S354" i="4"/>
  <c r="S356" i="4"/>
  <c r="S358" i="4"/>
  <c r="S360" i="4"/>
  <c r="S362" i="4"/>
  <c r="S364" i="4"/>
  <c r="S366" i="4"/>
  <c r="S368" i="4"/>
  <c r="S370" i="4"/>
  <c r="S372" i="4"/>
  <c r="S374" i="4"/>
  <c r="S376" i="4"/>
  <c r="S277" i="4"/>
  <c r="S285" i="4"/>
  <c r="S293" i="4"/>
  <c r="S301" i="4"/>
  <c r="S309" i="4"/>
  <c r="S317" i="4"/>
  <c r="S325" i="4"/>
  <c r="S333" i="4"/>
  <c r="S341" i="4"/>
  <c r="S349" i="4"/>
  <c r="S357" i="4"/>
  <c r="S365" i="4"/>
  <c r="S373" i="4"/>
  <c r="S378" i="4"/>
  <c r="S275" i="4"/>
  <c r="S283" i="4"/>
  <c r="S291" i="4"/>
  <c r="S299" i="4"/>
  <c r="S307" i="4"/>
  <c r="S315" i="4"/>
  <c r="S323" i="4"/>
  <c r="S331" i="4"/>
  <c r="S339" i="4"/>
  <c r="S347" i="4"/>
  <c r="S355" i="4"/>
  <c r="S363" i="4"/>
  <c r="S371" i="4"/>
  <c r="S379" i="4"/>
  <c r="S381" i="4"/>
  <c r="S383" i="4"/>
  <c r="S385" i="4"/>
  <c r="S387" i="4"/>
  <c r="S389" i="4"/>
  <c r="S391" i="4"/>
  <c r="S393" i="4"/>
  <c r="S395" i="4"/>
  <c r="S397" i="4"/>
  <c r="S399" i="4"/>
  <c r="S401" i="4"/>
  <c r="S403" i="4"/>
  <c r="S405" i="4"/>
  <c r="S407" i="4"/>
  <c r="S409" i="4"/>
  <c r="S411" i="4"/>
  <c r="S413" i="4"/>
  <c r="S415" i="4"/>
  <c r="S417" i="4"/>
  <c r="S419" i="4"/>
  <c r="S421" i="4"/>
  <c r="S423" i="4"/>
  <c r="S425" i="4"/>
  <c r="S427" i="4"/>
  <c r="S429" i="4"/>
  <c r="S431" i="4"/>
  <c r="S433" i="4"/>
  <c r="S435" i="4"/>
  <c r="S437" i="4"/>
  <c r="S439" i="4"/>
  <c r="S441" i="4"/>
  <c r="S443" i="4"/>
  <c r="S445" i="4"/>
  <c r="S447" i="4"/>
  <c r="S449" i="4"/>
  <c r="S451" i="4"/>
  <c r="S453" i="4"/>
  <c r="S455" i="4"/>
  <c r="S457" i="4"/>
  <c r="S459" i="4"/>
  <c r="S461" i="4"/>
  <c r="S463" i="4"/>
  <c r="S273" i="4"/>
  <c r="S281" i="4"/>
  <c r="S289" i="4"/>
  <c r="S297" i="4"/>
  <c r="S305" i="4"/>
  <c r="S313" i="4"/>
  <c r="S321" i="4"/>
  <c r="S329" i="4"/>
  <c r="S337" i="4"/>
  <c r="S345" i="4"/>
  <c r="S353" i="4"/>
  <c r="S361" i="4"/>
  <c r="S369" i="4"/>
  <c r="S377" i="4"/>
  <c r="S295" i="4"/>
  <c r="S359" i="4"/>
  <c r="S384" i="4"/>
  <c r="S400" i="4"/>
  <c r="S416" i="4"/>
  <c r="S432" i="4"/>
  <c r="S448" i="4"/>
  <c r="S465" i="4"/>
  <c r="S467" i="4"/>
  <c r="S469" i="4"/>
  <c r="S471" i="4"/>
  <c r="S473" i="4"/>
  <c r="S475" i="4"/>
  <c r="S477" i="4"/>
  <c r="S479" i="4"/>
  <c r="S481" i="4"/>
  <c r="S483" i="4"/>
  <c r="S485" i="4"/>
  <c r="S487" i="4"/>
  <c r="S489" i="4"/>
  <c r="S491" i="4"/>
  <c r="S493" i="4"/>
  <c r="S495" i="4"/>
  <c r="S497" i="4"/>
  <c r="S499" i="4"/>
  <c r="S501" i="4"/>
  <c r="S503" i="4"/>
  <c r="S505" i="4"/>
  <c r="S507" i="4"/>
  <c r="S509" i="4"/>
  <c r="S511" i="4"/>
  <c r="S513" i="4"/>
  <c r="S515" i="4"/>
  <c r="S517" i="4"/>
  <c r="S519" i="4"/>
  <c r="S521" i="4"/>
  <c r="S523" i="4"/>
  <c r="S525" i="4"/>
  <c r="S527" i="4"/>
  <c r="S529" i="4"/>
  <c r="S531" i="4"/>
  <c r="S533" i="4"/>
  <c r="S535" i="4"/>
  <c r="S537" i="4"/>
  <c r="S539" i="4"/>
  <c r="S541" i="4"/>
  <c r="S543" i="4"/>
  <c r="S545" i="4"/>
  <c r="S547" i="4"/>
  <c r="S549" i="4"/>
  <c r="S551" i="4"/>
  <c r="S553" i="4"/>
  <c r="S555" i="4"/>
  <c r="S557" i="4"/>
  <c r="S559" i="4"/>
  <c r="S561" i="4"/>
  <c r="S319" i="4"/>
  <c r="S390" i="4"/>
  <c r="S406" i="4"/>
  <c r="S422" i="4"/>
  <c r="S438" i="4"/>
  <c r="S454" i="4"/>
  <c r="S279" i="4"/>
  <c r="S343" i="4"/>
  <c r="S380" i="4"/>
  <c r="S396" i="4"/>
  <c r="S412" i="4"/>
  <c r="S428" i="4"/>
  <c r="S444" i="4"/>
  <c r="S460" i="4"/>
  <c r="S303" i="4"/>
  <c r="S367" i="4"/>
  <c r="S386" i="4"/>
  <c r="S402" i="4"/>
  <c r="S418" i="4"/>
  <c r="S434" i="4"/>
  <c r="S450" i="4"/>
  <c r="S327" i="4"/>
  <c r="S392" i="4"/>
  <c r="S408" i="4"/>
  <c r="S424" i="4"/>
  <c r="S440" i="4"/>
  <c r="S456" i="4"/>
  <c r="S464" i="4"/>
  <c r="S466" i="4"/>
  <c r="S468" i="4"/>
  <c r="S470" i="4"/>
  <c r="S472" i="4"/>
  <c r="S474" i="4"/>
  <c r="S476" i="4"/>
  <c r="S478" i="4"/>
  <c r="S480" i="4"/>
  <c r="S482" i="4"/>
  <c r="S484" i="4"/>
  <c r="S486" i="4"/>
  <c r="S488" i="4"/>
  <c r="S490" i="4"/>
  <c r="S492" i="4"/>
  <c r="S494" i="4"/>
  <c r="S496" i="4"/>
  <c r="S498" i="4"/>
  <c r="S500" i="4"/>
  <c r="S502" i="4"/>
  <c r="S504" i="4"/>
  <c r="S506" i="4"/>
  <c r="S508" i="4"/>
  <c r="S510" i="4"/>
  <c r="S512" i="4"/>
  <c r="S514" i="4"/>
  <c r="S516" i="4"/>
  <c r="S518" i="4"/>
  <c r="S520" i="4"/>
  <c r="S522" i="4"/>
  <c r="S524" i="4"/>
  <c r="S526" i="4"/>
  <c r="S528" i="4"/>
  <c r="S530" i="4"/>
  <c r="S532" i="4"/>
  <c r="S534" i="4"/>
  <c r="S536" i="4"/>
  <c r="S538" i="4"/>
  <c r="S540" i="4"/>
  <c r="S542" i="4"/>
  <c r="S544" i="4"/>
  <c r="S546" i="4"/>
  <c r="S548" i="4"/>
  <c r="S550" i="4"/>
  <c r="S552" i="4"/>
  <c r="S554" i="4"/>
  <c r="S556" i="4"/>
  <c r="S558" i="4"/>
  <c r="S560" i="4"/>
  <c r="S562" i="4"/>
  <c r="S287" i="4"/>
  <c r="S351" i="4"/>
  <c r="S382" i="4"/>
  <c r="S398" i="4"/>
  <c r="S414" i="4"/>
  <c r="S430" i="4"/>
  <c r="S446" i="4"/>
  <c r="S462" i="4"/>
  <c r="S311" i="4"/>
  <c r="S375" i="4"/>
  <c r="S388" i="4"/>
  <c r="S404" i="4"/>
  <c r="S420" i="4"/>
  <c r="S436" i="4"/>
  <c r="S452" i="4"/>
  <c r="S335" i="4"/>
  <c r="S394" i="4"/>
  <c r="S410" i="4"/>
  <c r="S426" i="4"/>
  <c r="S442" i="4"/>
  <c r="S458" i="4"/>
  <c r="S563" i="4"/>
  <c r="S565" i="4"/>
  <c r="S567" i="4"/>
  <c r="S569" i="4"/>
  <c r="S571" i="4"/>
  <c r="S573" i="4"/>
  <c r="S575" i="4"/>
  <c r="S577" i="4"/>
  <c r="S579" i="4"/>
  <c r="S581" i="4"/>
  <c r="S583" i="4"/>
  <c r="S585" i="4"/>
  <c r="S587" i="4"/>
  <c r="S589" i="4"/>
  <c r="S591" i="4"/>
  <c r="S593" i="4"/>
  <c r="S595" i="4"/>
  <c r="S597" i="4"/>
  <c r="S599" i="4"/>
  <c r="S601" i="4"/>
  <c r="S603" i="4"/>
  <c r="S605" i="4"/>
  <c r="S607" i="4"/>
  <c r="S609" i="4"/>
  <c r="S611" i="4"/>
  <c r="S613" i="4"/>
  <c r="S615" i="4"/>
  <c r="S617" i="4"/>
  <c r="S619" i="4"/>
  <c r="S621" i="4"/>
  <c r="S623" i="4"/>
  <c r="S625" i="4"/>
  <c r="S627" i="4"/>
  <c r="S629" i="4"/>
  <c r="S631" i="4"/>
  <c r="S633" i="4"/>
  <c r="S635" i="4"/>
  <c r="S637" i="4"/>
  <c r="S639" i="4"/>
  <c r="S641" i="4"/>
  <c r="S643" i="4"/>
  <c r="S645" i="4"/>
  <c r="S647" i="4"/>
  <c r="S649" i="4"/>
  <c r="S651" i="4"/>
  <c r="S653" i="4"/>
  <c r="S655" i="4"/>
  <c r="S657" i="4"/>
  <c r="S659" i="4"/>
  <c r="S564" i="4"/>
  <c r="S566" i="4"/>
  <c r="S568" i="4"/>
  <c r="S570" i="4"/>
  <c r="S572" i="4"/>
  <c r="S574" i="4"/>
  <c r="S576" i="4"/>
  <c r="S578" i="4"/>
  <c r="S580" i="4"/>
  <c r="S582" i="4"/>
  <c r="S584" i="4"/>
  <c r="S586" i="4"/>
  <c r="S588" i="4"/>
  <c r="S590" i="4"/>
  <c r="S592" i="4"/>
  <c r="S594" i="4"/>
  <c r="S596" i="4"/>
  <c r="S598" i="4"/>
  <c r="S600" i="4"/>
  <c r="S602" i="4"/>
  <c r="S604" i="4"/>
  <c r="S606" i="4"/>
  <c r="S608" i="4"/>
  <c r="S610" i="4"/>
  <c r="S612" i="4"/>
  <c r="S614" i="4"/>
  <c r="S616" i="4"/>
  <c r="S618" i="4"/>
  <c r="S620" i="4"/>
  <c r="S622" i="4"/>
  <c r="S624" i="4"/>
  <c r="S626" i="4"/>
  <c r="S628" i="4"/>
  <c r="S630" i="4"/>
  <c r="S632" i="4"/>
  <c r="S634" i="4"/>
  <c r="S636" i="4"/>
  <c r="S638" i="4"/>
  <c r="S640" i="4"/>
  <c r="S642" i="4"/>
  <c r="S644" i="4"/>
  <c r="S646" i="4"/>
  <c r="S648" i="4"/>
  <c r="S650" i="4"/>
  <c r="S652" i="4"/>
  <c r="S654" i="4"/>
  <c r="S656" i="4"/>
  <c r="S658" i="4"/>
  <c r="S660" i="4"/>
  <c r="S662" i="4"/>
  <c r="S664" i="4"/>
  <c r="S666" i="4"/>
  <c r="S668" i="4"/>
  <c r="S670" i="4"/>
  <c r="S672" i="4"/>
  <c r="S674" i="4"/>
  <c r="S676" i="4"/>
  <c r="S678" i="4"/>
  <c r="S680" i="4"/>
  <c r="S682" i="4"/>
  <c r="S684" i="4"/>
  <c r="S686" i="4"/>
  <c r="S688" i="4"/>
  <c r="S690" i="4"/>
  <c r="S692" i="4"/>
  <c r="S694" i="4"/>
  <c r="S696" i="4"/>
  <c r="S698" i="4"/>
  <c r="S700" i="4"/>
  <c r="S702" i="4"/>
  <c r="S704" i="4"/>
  <c r="S706" i="4"/>
  <c r="S708" i="4"/>
  <c r="S710" i="4"/>
  <c r="S712" i="4"/>
  <c r="S714" i="4"/>
  <c r="S716" i="4"/>
  <c r="S718" i="4"/>
  <c r="S720" i="4"/>
  <c r="S722" i="4"/>
  <c r="S724" i="4"/>
  <c r="S726" i="4"/>
  <c r="S728" i="4"/>
  <c r="S730" i="4"/>
  <c r="S732" i="4"/>
  <c r="S734" i="4"/>
  <c r="S736" i="4"/>
  <c r="S738" i="4"/>
  <c r="S740" i="4"/>
  <c r="S742" i="4"/>
  <c r="S661" i="4"/>
  <c r="S663" i="4"/>
  <c r="S665" i="4"/>
  <c r="S667" i="4"/>
  <c r="S669" i="4"/>
  <c r="S671" i="4"/>
  <c r="S673" i="4"/>
  <c r="S675" i="4"/>
  <c r="S677" i="4"/>
  <c r="S679" i="4"/>
  <c r="S681" i="4"/>
  <c r="S683" i="4"/>
  <c r="S685" i="4"/>
  <c r="S687" i="4"/>
  <c r="S689" i="4"/>
  <c r="S691" i="4"/>
  <c r="S693" i="4"/>
  <c r="S695" i="4"/>
  <c r="S699" i="4"/>
  <c r="S703" i="4"/>
  <c r="S707" i="4"/>
  <c r="S711" i="4"/>
  <c r="S715" i="4"/>
  <c r="S719" i="4"/>
  <c r="S723" i="4"/>
  <c r="S727" i="4"/>
  <c r="S731" i="4"/>
  <c r="S735" i="4"/>
  <c r="S739" i="4"/>
  <c r="S744" i="4"/>
  <c r="S746" i="4"/>
  <c r="S748" i="4"/>
  <c r="S750" i="4"/>
  <c r="S752" i="4"/>
  <c r="S754" i="4"/>
  <c r="S756" i="4"/>
  <c r="S758" i="4"/>
  <c r="S760" i="4"/>
  <c r="S762" i="4"/>
  <c r="S764" i="4"/>
  <c r="S766" i="4"/>
  <c r="S768" i="4"/>
  <c r="S770" i="4"/>
  <c r="S772" i="4"/>
  <c r="S774" i="4"/>
  <c r="S776" i="4"/>
  <c r="S778" i="4"/>
  <c r="S697" i="4"/>
  <c r="S701" i="4"/>
  <c r="S705" i="4"/>
  <c r="S709" i="4"/>
  <c r="S713" i="4"/>
  <c r="S717" i="4"/>
  <c r="S721" i="4"/>
  <c r="S725" i="4"/>
  <c r="S729" i="4"/>
  <c r="S733" i="4"/>
  <c r="S737" i="4"/>
  <c r="S741" i="4"/>
  <c r="S747" i="4"/>
  <c r="S755" i="4"/>
  <c r="S763" i="4"/>
  <c r="S771" i="4"/>
  <c r="S779" i="4"/>
  <c r="S788" i="4"/>
  <c r="S795" i="4"/>
  <c r="S805" i="4"/>
  <c r="S809" i="4"/>
  <c r="S813" i="4"/>
  <c r="S817" i="4"/>
  <c r="S821" i="4"/>
  <c r="S825" i="4"/>
  <c r="S829" i="4"/>
  <c r="S833" i="4"/>
  <c r="S837" i="4"/>
  <c r="S841" i="4"/>
  <c r="S845" i="4"/>
  <c r="S849" i="4"/>
  <c r="S853" i="4"/>
  <c r="S857" i="4"/>
  <c r="S861" i="4"/>
  <c r="S865" i="4"/>
  <c r="S869" i="4"/>
  <c r="S873" i="4"/>
  <c r="S877" i="4"/>
  <c r="S881" i="4"/>
  <c r="S885" i="4"/>
  <c r="S889" i="4"/>
  <c r="S893" i="4"/>
  <c r="S897" i="4"/>
  <c r="S901" i="4"/>
  <c r="S905" i="4"/>
  <c r="S909" i="4"/>
  <c r="S913" i="4"/>
  <c r="S917" i="4"/>
  <c r="S921" i="4"/>
  <c r="S781" i="4"/>
  <c r="S790" i="4"/>
  <c r="S797" i="4"/>
  <c r="S804" i="4"/>
  <c r="S808" i="4"/>
  <c r="S812" i="4"/>
  <c r="S816" i="4"/>
  <c r="S820" i="4"/>
  <c r="S824" i="4"/>
  <c r="S828" i="4"/>
  <c r="S832" i="4"/>
  <c r="S836" i="4"/>
  <c r="S840" i="4"/>
  <c r="S844" i="4"/>
  <c r="S848" i="4"/>
  <c r="S852" i="4"/>
  <c r="S856" i="4"/>
  <c r="S860" i="4"/>
  <c r="S864" i="4"/>
  <c r="S868" i="4"/>
  <c r="S872" i="4"/>
  <c r="S876" i="4"/>
  <c r="S880" i="4"/>
  <c r="S884" i="4"/>
  <c r="S888" i="4"/>
  <c r="S892" i="4"/>
  <c r="S896" i="4"/>
  <c r="S900" i="4"/>
  <c r="S904" i="4"/>
  <c r="S908" i="4"/>
  <c r="S912" i="4"/>
  <c r="S916" i="4"/>
  <c r="S920" i="4"/>
  <c r="S924" i="4"/>
  <c r="S926" i="4"/>
  <c r="S928" i="4"/>
  <c r="S930" i="4"/>
  <c r="S932" i="4"/>
  <c r="S934" i="4"/>
  <c r="S936" i="4"/>
  <c r="S938" i="4"/>
  <c r="S940" i="4"/>
  <c r="S942" i="4"/>
  <c r="S944" i="4"/>
  <c r="S946" i="4"/>
  <c r="S745" i="4"/>
  <c r="S753" i="4"/>
  <c r="S761" i="4"/>
  <c r="S769" i="4"/>
  <c r="S777" i="4"/>
  <c r="S783" i="4"/>
  <c r="S792" i="4"/>
  <c r="S799" i="4"/>
  <c r="S785" i="4"/>
  <c r="S794" i="4"/>
  <c r="S801" i="4"/>
  <c r="S743" i="4"/>
  <c r="S751" i="4"/>
  <c r="S759" i="4"/>
  <c r="S767" i="4"/>
  <c r="S775" i="4"/>
  <c r="S780" i="4"/>
  <c r="S787" i="4"/>
  <c r="S796" i="4"/>
  <c r="S803" i="4"/>
  <c r="S807" i="4"/>
  <c r="S811" i="4"/>
  <c r="S815" i="4"/>
  <c r="S819" i="4"/>
  <c r="S823" i="4"/>
  <c r="S827" i="4"/>
  <c r="S831" i="4"/>
  <c r="S835" i="4"/>
  <c r="S839" i="4"/>
  <c r="S843" i="4"/>
  <c r="S847" i="4"/>
  <c r="S851" i="4"/>
  <c r="S855" i="4"/>
  <c r="S859" i="4"/>
  <c r="S863" i="4"/>
  <c r="S867" i="4"/>
  <c r="S871" i="4"/>
  <c r="S875" i="4"/>
  <c r="S879" i="4"/>
  <c r="S883" i="4"/>
  <c r="S887" i="4"/>
  <c r="S891" i="4"/>
  <c r="S895" i="4"/>
  <c r="S899" i="4"/>
  <c r="S903" i="4"/>
  <c r="S907" i="4"/>
  <c r="S911" i="4"/>
  <c r="S915" i="4"/>
  <c r="S919" i="4"/>
  <c r="S749" i="4"/>
  <c r="S757" i="4"/>
  <c r="S765" i="4"/>
  <c r="S773" i="4"/>
  <c r="S784" i="4"/>
  <c r="S791" i="4"/>
  <c r="S800" i="4"/>
  <c r="S923" i="4"/>
  <c r="S939" i="4"/>
  <c r="S798" i="4"/>
  <c r="S810" i="4"/>
  <c r="S826" i="4"/>
  <c r="S842" i="4"/>
  <c r="S858" i="4"/>
  <c r="S874" i="4"/>
  <c r="S890" i="4"/>
  <c r="S906" i="4"/>
  <c r="S925" i="4"/>
  <c r="S941" i="4"/>
  <c r="S948" i="4"/>
  <c r="S950" i="4"/>
  <c r="S952" i="4"/>
  <c r="S954" i="4"/>
  <c r="S956" i="4"/>
  <c r="S958" i="4"/>
  <c r="S960" i="4"/>
  <c r="S962" i="4"/>
  <c r="S964" i="4"/>
  <c r="S966" i="4"/>
  <c r="S968" i="4"/>
  <c r="S970" i="4"/>
  <c r="S972" i="4"/>
  <c r="S974" i="4"/>
  <c r="S976" i="4"/>
  <c r="S978" i="4"/>
  <c r="S980" i="4"/>
  <c r="S982" i="4"/>
  <c r="S984" i="4"/>
  <c r="S986" i="4"/>
  <c r="S988" i="4"/>
  <c r="S990" i="4"/>
  <c r="S992" i="4"/>
  <c r="S994" i="4"/>
  <c r="S996" i="4"/>
  <c r="S998" i="4"/>
  <c r="S1000" i="4"/>
  <c r="S1002" i="4"/>
  <c r="S927" i="4"/>
  <c r="S943" i="4"/>
  <c r="S806" i="4"/>
  <c r="S822" i="4"/>
  <c r="S838" i="4"/>
  <c r="S854" i="4"/>
  <c r="S870" i="4"/>
  <c r="S886" i="4"/>
  <c r="S902" i="4"/>
  <c r="S929" i="4"/>
  <c r="S945" i="4"/>
  <c r="S786" i="4"/>
  <c r="S793" i="4"/>
  <c r="S918" i="4"/>
  <c r="S931" i="4"/>
  <c r="S802" i="4"/>
  <c r="S935" i="4"/>
  <c r="S782" i="4"/>
  <c r="S789" i="4"/>
  <c r="S814" i="4"/>
  <c r="S830" i="4"/>
  <c r="S846" i="4"/>
  <c r="S862" i="4"/>
  <c r="S878" i="4"/>
  <c r="S894" i="4"/>
  <c r="S910" i="4"/>
  <c r="S937" i="4"/>
  <c r="S949" i="4"/>
  <c r="S965" i="4"/>
  <c r="S981" i="4"/>
  <c r="S997" i="4"/>
  <c r="S850" i="4"/>
  <c r="S955" i="4"/>
  <c r="S971" i="4"/>
  <c r="S987" i="4"/>
  <c r="S1003" i="4"/>
  <c r="S898" i="4"/>
  <c r="S961" i="4"/>
  <c r="S977" i="4"/>
  <c r="S993" i="4"/>
  <c r="S818" i="4"/>
  <c r="S951" i="4"/>
  <c r="S967" i="4"/>
  <c r="S983" i="4"/>
  <c r="S999" i="4"/>
  <c r="S866" i="4"/>
  <c r="S957" i="4"/>
  <c r="S973" i="4"/>
  <c r="S989" i="4"/>
  <c r="S914" i="4"/>
  <c r="S933" i="4"/>
  <c r="S947" i="4"/>
  <c r="S963" i="4"/>
  <c r="S979" i="4"/>
  <c r="S995" i="4"/>
  <c r="S834" i="4"/>
  <c r="S969" i="4"/>
  <c r="S991" i="4"/>
  <c r="S953" i="4"/>
  <c r="S882" i="4"/>
  <c r="S975" i="4"/>
  <c r="S1001" i="4"/>
  <c r="S922" i="4"/>
  <c r="S959" i="4"/>
  <c r="S985" i="4"/>
  <c r="AA15" i="4"/>
  <c r="AA20" i="4"/>
  <c r="AA22" i="4"/>
  <c r="AA24" i="4"/>
  <c r="AA26" i="4"/>
  <c r="AA28" i="4"/>
  <c r="AA30" i="4"/>
  <c r="AA32" i="4"/>
  <c r="AA34" i="4"/>
  <c r="AA23" i="4"/>
  <c r="AA31" i="4"/>
  <c r="AA36" i="4"/>
  <c r="AA38" i="4"/>
  <c r="AA40" i="4"/>
  <c r="AA42" i="4"/>
  <c r="AA44" i="4"/>
  <c r="AA46" i="4"/>
  <c r="AA48" i="4"/>
  <c r="AA50" i="4"/>
  <c r="AA52" i="4"/>
  <c r="AA54" i="4"/>
  <c r="AA56" i="4"/>
  <c r="AA58" i="4"/>
  <c r="AA60" i="4"/>
  <c r="AA62" i="4"/>
  <c r="AA64" i="4"/>
  <c r="AA66" i="4"/>
  <c r="AA68" i="4"/>
  <c r="AA70" i="4"/>
  <c r="AA72" i="4"/>
  <c r="AA74" i="4"/>
  <c r="AA39" i="4"/>
  <c r="AA71" i="4"/>
  <c r="AA19" i="4"/>
  <c r="AA37" i="4"/>
  <c r="AA55" i="4"/>
  <c r="AA65" i="4"/>
  <c r="AA25" i="4"/>
  <c r="AA29" i="4"/>
  <c r="AA59" i="4"/>
  <c r="AA35" i="4"/>
  <c r="AA49" i="4"/>
  <c r="AA69" i="4"/>
  <c r="AA75" i="4"/>
  <c r="AA77" i="4"/>
  <c r="AA79" i="4"/>
  <c r="AA81" i="4"/>
  <c r="AA21" i="4"/>
  <c r="AA57" i="4"/>
  <c r="AA85" i="4"/>
  <c r="AA27" i="4"/>
  <c r="AA83" i="4"/>
  <c r="AA86" i="4"/>
  <c r="AA87" i="4"/>
  <c r="AA33" i="4"/>
  <c r="AA78" i="4"/>
  <c r="AA84" i="4"/>
  <c r="AA91" i="4"/>
  <c r="AA93" i="4"/>
  <c r="AA47" i="4"/>
  <c r="AA82" i="4"/>
  <c r="AA88" i="4"/>
  <c r="AA43" i="4"/>
  <c r="AA67" i="4"/>
  <c r="AA61" i="4"/>
  <c r="AA107" i="4"/>
  <c r="AA118" i="4"/>
  <c r="AA53" i="4"/>
  <c r="AA89" i="4"/>
  <c r="AA108" i="4"/>
  <c r="AA115" i="4"/>
  <c r="AA109" i="4"/>
  <c r="AA121" i="4"/>
  <c r="AA123" i="4"/>
  <c r="AA125" i="4"/>
  <c r="AA127" i="4"/>
  <c r="AA129" i="4"/>
  <c r="AA131" i="4"/>
  <c r="AA133" i="4"/>
  <c r="AA135" i="4"/>
  <c r="AA137" i="4"/>
  <c r="AA139" i="4"/>
  <c r="AA141" i="4"/>
  <c r="AA143" i="4"/>
  <c r="AA92" i="4"/>
  <c r="AA101" i="4"/>
  <c r="AA102" i="4"/>
  <c r="AA110" i="4"/>
  <c r="AA116" i="4"/>
  <c r="AA119" i="4"/>
  <c r="AA45" i="4"/>
  <c r="AA63" i="4"/>
  <c r="AA99" i="4"/>
  <c r="AA100" i="4"/>
  <c r="AA103" i="4"/>
  <c r="AA111" i="4"/>
  <c r="AA51" i="4"/>
  <c r="AA97" i="4"/>
  <c r="AA98" i="4"/>
  <c r="AA104" i="4"/>
  <c r="AA112" i="4"/>
  <c r="AA105" i="4"/>
  <c r="AA124" i="4"/>
  <c r="AA132" i="4"/>
  <c r="AA140" i="4"/>
  <c r="AA144" i="4"/>
  <c r="AA146" i="4"/>
  <c r="AA148" i="4"/>
  <c r="AA150" i="4"/>
  <c r="AA152" i="4"/>
  <c r="AA154" i="4"/>
  <c r="AA156" i="4"/>
  <c r="AA158" i="4"/>
  <c r="AA160" i="4"/>
  <c r="AA162" i="4"/>
  <c r="AA164" i="4"/>
  <c r="AA166" i="4"/>
  <c r="AA168" i="4"/>
  <c r="AA170" i="4"/>
  <c r="AA172" i="4"/>
  <c r="AA174" i="4"/>
  <c r="AA176" i="4"/>
  <c r="AA178" i="4"/>
  <c r="AA180" i="4"/>
  <c r="AA182" i="4"/>
  <c r="AA184" i="4"/>
  <c r="AA186" i="4"/>
  <c r="AA73" i="4"/>
  <c r="AA76" i="4"/>
  <c r="AA113" i="4"/>
  <c r="AA122" i="4"/>
  <c r="AA130" i="4"/>
  <c r="AA138" i="4"/>
  <c r="AA41" i="4"/>
  <c r="AA94" i="4"/>
  <c r="AA106" i="4"/>
  <c r="AA95" i="4"/>
  <c r="AA117" i="4"/>
  <c r="AA120" i="4"/>
  <c r="AA128" i="4"/>
  <c r="AA136" i="4"/>
  <c r="AA145" i="4"/>
  <c r="AA147" i="4"/>
  <c r="AA149" i="4"/>
  <c r="AA151" i="4"/>
  <c r="AA153" i="4"/>
  <c r="AA155" i="4"/>
  <c r="AA157" i="4"/>
  <c r="AA159" i="4"/>
  <c r="AA161" i="4"/>
  <c r="AA163" i="4"/>
  <c r="AA165" i="4"/>
  <c r="AA167" i="4"/>
  <c r="AA169" i="4"/>
  <c r="AA171" i="4"/>
  <c r="AA173" i="4"/>
  <c r="AA175" i="4"/>
  <c r="AA177" i="4"/>
  <c r="AA179" i="4"/>
  <c r="AA181" i="4"/>
  <c r="AA183" i="4"/>
  <c r="AA185" i="4"/>
  <c r="AA96" i="4"/>
  <c r="AA134" i="4"/>
  <c r="AA114" i="4"/>
  <c r="AA188" i="4"/>
  <c r="AA190" i="4"/>
  <c r="AA192" i="4"/>
  <c r="AA194" i="4"/>
  <c r="AA196" i="4"/>
  <c r="AA198" i="4"/>
  <c r="AA200" i="4"/>
  <c r="AA202" i="4"/>
  <c r="AA204" i="4"/>
  <c r="AA206" i="4"/>
  <c r="AA208" i="4"/>
  <c r="AA210" i="4"/>
  <c r="AA212" i="4"/>
  <c r="AA214" i="4"/>
  <c r="AA216" i="4"/>
  <c r="AA218" i="4"/>
  <c r="AA220" i="4"/>
  <c r="AA222" i="4"/>
  <c r="AA224" i="4"/>
  <c r="AA226" i="4"/>
  <c r="AA228" i="4"/>
  <c r="AA126" i="4"/>
  <c r="AA80" i="4"/>
  <c r="AA90" i="4"/>
  <c r="AA187" i="4"/>
  <c r="AA189" i="4"/>
  <c r="AA191" i="4"/>
  <c r="AA193" i="4"/>
  <c r="AA195" i="4"/>
  <c r="AA197" i="4"/>
  <c r="AA199" i="4"/>
  <c r="AA201" i="4"/>
  <c r="AA203" i="4"/>
  <c r="AA205" i="4"/>
  <c r="AA207" i="4"/>
  <c r="AA209" i="4"/>
  <c r="AA211" i="4"/>
  <c r="AA213" i="4"/>
  <c r="AA215" i="4"/>
  <c r="AA217" i="4"/>
  <c r="AA219" i="4"/>
  <c r="AA221" i="4"/>
  <c r="AA223" i="4"/>
  <c r="AA225" i="4"/>
  <c r="AA227" i="4"/>
  <c r="AA229" i="4"/>
  <c r="AA230" i="4"/>
  <c r="AA232" i="4"/>
  <c r="AA234" i="4"/>
  <c r="AA236" i="4"/>
  <c r="AA238" i="4"/>
  <c r="AA240" i="4"/>
  <c r="AA242" i="4"/>
  <c r="AA244" i="4"/>
  <c r="AA246" i="4"/>
  <c r="AA248" i="4"/>
  <c r="AA250" i="4"/>
  <c r="AA252" i="4"/>
  <c r="AA254" i="4"/>
  <c r="AA256" i="4"/>
  <c r="AA258" i="4"/>
  <c r="AA260" i="4"/>
  <c r="AA262" i="4"/>
  <c r="AA264" i="4"/>
  <c r="AA266" i="4"/>
  <c r="AA268" i="4"/>
  <c r="AA270" i="4"/>
  <c r="AA231" i="4"/>
  <c r="AA233" i="4"/>
  <c r="AA235" i="4"/>
  <c r="AA237" i="4"/>
  <c r="AA239" i="4"/>
  <c r="AA241" i="4"/>
  <c r="AA243" i="4"/>
  <c r="AA245" i="4"/>
  <c r="AA247" i="4"/>
  <c r="AA249" i="4"/>
  <c r="AA251" i="4"/>
  <c r="AA253" i="4"/>
  <c r="AA255" i="4"/>
  <c r="AA257" i="4"/>
  <c r="AA259" i="4"/>
  <c r="AA261" i="4"/>
  <c r="AA263" i="4"/>
  <c r="AA265" i="4"/>
  <c r="AA267" i="4"/>
  <c r="AA269" i="4"/>
  <c r="AA271" i="4"/>
  <c r="AA272" i="4"/>
  <c r="AA274" i="4"/>
  <c r="AA276" i="4"/>
  <c r="AA278" i="4"/>
  <c r="AA280" i="4"/>
  <c r="AA282" i="4"/>
  <c r="AA284" i="4"/>
  <c r="AA286" i="4"/>
  <c r="AA288" i="4"/>
  <c r="AA290" i="4"/>
  <c r="AA292" i="4"/>
  <c r="AA294" i="4"/>
  <c r="AA296" i="4"/>
  <c r="AA298" i="4"/>
  <c r="AA300" i="4"/>
  <c r="AA302" i="4"/>
  <c r="AA304" i="4"/>
  <c r="AA306" i="4"/>
  <c r="AA308" i="4"/>
  <c r="AA310" i="4"/>
  <c r="AA312" i="4"/>
  <c r="AA314" i="4"/>
  <c r="AA316" i="4"/>
  <c r="AA318" i="4"/>
  <c r="AA320" i="4"/>
  <c r="AA322" i="4"/>
  <c r="AA324" i="4"/>
  <c r="AA326" i="4"/>
  <c r="AA328" i="4"/>
  <c r="AA330" i="4"/>
  <c r="AA332" i="4"/>
  <c r="AA334" i="4"/>
  <c r="AA336" i="4"/>
  <c r="AA338" i="4"/>
  <c r="AA340" i="4"/>
  <c r="AA342" i="4"/>
  <c r="AA344" i="4"/>
  <c r="AA346" i="4"/>
  <c r="AA348" i="4"/>
  <c r="AA350" i="4"/>
  <c r="AA352" i="4"/>
  <c r="AA354" i="4"/>
  <c r="AA356" i="4"/>
  <c r="AA358" i="4"/>
  <c r="AA360" i="4"/>
  <c r="AA362" i="4"/>
  <c r="AA364" i="4"/>
  <c r="AA366" i="4"/>
  <c r="AA368" i="4"/>
  <c r="AA370" i="4"/>
  <c r="AA372" i="4"/>
  <c r="AA374" i="4"/>
  <c r="AA376" i="4"/>
  <c r="AA279" i="4"/>
  <c r="AA287" i="4"/>
  <c r="AA295" i="4"/>
  <c r="AA303" i="4"/>
  <c r="AA311" i="4"/>
  <c r="AA319" i="4"/>
  <c r="AA327" i="4"/>
  <c r="AA335" i="4"/>
  <c r="AA343" i="4"/>
  <c r="AA351" i="4"/>
  <c r="AA359" i="4"/>
  <c r="AA367" i="4"/>
  <c r="AA375" i="4"/>
  <c r="AA277" i="4"/>
  <c r="AA285" i="4"/>
  <c r="AA293" i="4"/>
  <c r="AA301" i="4"/>
  <c r="AA309" i="4"/>
  <c r="AA317" i="4"/>
  <c r="AA325" i="4"/>
  <c r="AA333" i="4"/>
  <c r="AA341" i="4"/>
  <c r="AA349" i="4"/>
  <c r="AA357" i="4"/>
  <c r="AA365" i="4"/>
  <c r="AA373" i="4"/>
  <c r="AA379" i="4"/>
  <c r="AA381" i="4"/>
  <c r="AA383" i="4"/>
  <c r="AA385" i="4"/>
  <c r="AA387" i="4"/>
  <c r="AA389" i="4"/>
  <c r="AA391" i="4"/>
  <c r="AA393" i="4"/>
  <c r="AA395" i="4"/>
  <c r="AA397" i="4"/>
  <c r="AA399" i="4"/>
  <c r="AA401" i="4"/>
  <c r="AA403" i="4"/>
  <c r="AA405" i="4"/>
  <c r="AA407" i="4"/>
  <c r="AA409" i="4"/>
  <c r="AA411" i="4"/>
  <c r="AA413" i="4"/>
  <c r="AA415" i="4"/>
  <c r="AA417" i="4"/>
  <c r="AA419" i="4"/>
  <c r="AA421" i="4"/>
  <c r="AA423" i="4"/>
  <c r="AA425" i="4"/>
  <c r="AA427" i="4"/>
  <c r="AA429" i="4"/>
  <c r="AA431" i="4"/>
  <c r="AA433" i="4"/>
  <c r="AA435" i="4"/>
  <c r="AA437" i="4"/>
  <c r="AA439" i="4"/>
  <c r="AA441" i="4"/>
  <c r="AA443" i="4"/>
  <c r="AA445" i="4"/>
  <c r="AA447" i="4"/>
  <c r="AA449" i="4"/>
  <c r="AA451" i="4"/>
  <c r="AA453" i="4"/>
  <c r="AA455" i="4"/>
  <c r="AA457" i="4"/>
  <c r="AA459" i="4"/>
  <c r="AA461" i="4"/>
  <c r="AA142" i="4"/>
  <c r="AA275" i="4"/>
  <c r="AA283" i="4"/>
  <c r="AA291" i="4"/>
  <c r="AA299" i="4"/>
  <c r="AA307" i="4"/>
  <c r="AA315" i="4"/>
  <c r="AA323" i="4"/>
  <c r="AA331" i="4"/>
  <c r="AA339" i="4"/>
  <c r="AA347" i="4"/>
  <c r="AA355" i="4"/>
  <c r="AA363" i="4"/>
  <c r="AA371" i="4"/>
  <c r="AA273" i="4"/>
  <c r="AA337" i="4"/>
  <c r="AA378" i="4"/>
  <c r="AA394" i="4"/>
  <c r="AA410" i="4"/>
  <c r="AA426" i="4"/>
  <c r="AA442" i="4"/>
  <c r="AA458" i="4"/>
  <c r="AA463" i="4"/>
  <c r="AA465" i="4"/>
  <c r="AA467" i="4"/>
  <c r="AA469" i="4"/>
  <c r="AA471" i="4"/>
  <c r="AA473" i="4"/>
  <c r="AA475" i="4"/>
  <c r="AA477" i="4"/>
  <c r="AA479" i="4"/>
  <c r="AA481" i="4"/>
  <c r="AA483" i="4"/>
  <c r="AA485" i="4"/>
  <c r="AA487" i="4"/>
  <c r="AA489" i="4"/>
  <c r="AA491" i="4"/>
  <c r="AA493" i="4"/>
  <c r="AA495" i="4"/>
  <c r="AA497" i="4"/>
  <c r="AA499" i="4"/>
  <c r="AA501" i="4"/>
  <c r="AA503" i="4"/>
  <c r="AA505" i="4"/>
  <c r="AA507" i="4"/>
  <c r="AA509" i="4"/>
  <c r="AA511" i="4"/>
  <c r="AA513" i="4"/>
  <c r="AA515" i="4"/>
  <c r="AA517" i="4"/>
  <c r="AA519" i="4"/>
  <c r="AA521" i="4"/>
  <c r="AA523" i="4"/>
  <c r="AA525" i="4"/>
  <c r="AA527" i="4"/>
  <c r="AA529" i="4"/>
  <c r="AA531" i="4"/>
  <c r="AA533" i="4"/>
  <c r="AA535" i="4"/>
  <c r="AA537" i="4"/>
  <c r="AA539" i="4"/>
  <c r="AA541" i="4"/>
  <c r="AA543" i="4"/>
  <c r="AA545" i="4"/>
  <c r="AA547" i="4"/>
  <c r="AA549" i="4"/>
  <c r="AA551" i="4"/>
  <c r="AA553" i="4"/>
  <c r="AA555" i="4"/>
  <c r="AA557" i="4"/>
  <c r="AA559" i="4"/>
  <c r="AA561" i="4"/>
  <c r="AA297" i="4"/>
  <c r="AA361" i="4"/>
  <c r="AA384" i="4"/>
  <c r="AA400" i="4"/>
  <c r="AA416" i="4"/>
  <c r="AA432" i="4"/>
  <c r="AA448" i="4"/>
  <c r="AA321" i="4"/>
  <c r="AA390" i="4"/>
  <c r="AA406" i="4"/>
  <c r="AA422" i="4"/>
  <c r="AA438" i="4"/>
  <c r="AA454" i="4"/>
  <c r="AA281" i="4"/>
  <c r="AA345" i="4"/>
  <c r="AA380" i="4"/>
  <c r="AA396" i="4"/>
  <c r="AA412" i="4"/>
  <c r="AA428" i="4"/>
  <c r="AA444" i="4"/>
  <c r="AA460" i="4"/>
  <c r="AA305" i="4"/>
  <c r="AA369" i="4"/>
  <c r="AA386" i="4"/>
  <c r="AA402" i="4"/>
  <c r="AA418" i="4"/>
  <c r="AA434" i="4"/>
  <c r="AA450" i="4"/>
  <c r="AA464" i="4"/>
  <c r="AA466" i="4"/>
  <c r="AA468" i="4"/>
  <c r="AA470" i="4"/>
  <c r="AA472" i="4"/>
  <c r="AA474" i="4"/>
  <c r="AA476" i="4"/>
  <c r="AA478" i="4"/>
  <c r="AA480" i="4"/>
  <c r="AA482" i="4"/>
  <c r="AA484" i="4"/>
  <c r="AA486" i="4"/>
  <c r="AA488" i="4"/>
  <c r="AA490" i="4"/>
  <c r="AA492" i="4"/>
  <c r="AA494" i="4"/>
  <c r="AA496" i="4"/>
  <c r="AA498" i="4"/>
  <c r="AA500" i="4"/>
  <c r="AA502" i="4"/>
  <c r="AA504" i="4"/>
  <c r="AA506" i="4"/>
  <c r="AA508" i="4"/>
  <c r="AA510" i="4"/>
  <c r="AA512" i="4"/>
  <c r="AA514" i="4"/>
  <c r="AA516" i="4"/>
  <c r="AA518" i="4"/>
  <c r="AA520" i="4"/>
  <c r="AA522" i="4"/>
  <c r="AA524" i="4"/>
  <c r="AA526" i="4"/>
  <c r="AA528" i="4"/>
  <c r="AA530" i="4"/>
  <c r="AA532" i="4"/>
  <c r="AA534" i="4"/>
  <c r="AA536" i="4"/>
  <c r="AA538" i="4"/>
  <c r="AA540" i="4"/>
  <c r="AA542" i="4"/>
  <c r="AA544" i="4"/>
  <c r="AA546" i="4"/>
  <c r="AA548" i="4"/>
  <c r="AA550" i="4"/>
  <c r="AA552" i="4"/>
  <c r="AA554" i="4"/>
  <c r="AA556" i="4"/>
  <c r="AA558" i="4"/>
  <c r="AA560" i="4"/>
  <c r="AA329" i="4"/>
  <c r="AA392" i="4"/>
  <c r="AA408" i="4"/>
  <c r="AA424" i="4"/>
  <c r="AA440" i="4"/>
  <c r="AA456" i="4"/>
  <c r="AA289" i="4"/>
  <c r="AA353" i="4"/>
  <c r="AA382" i="4"/>
  <c r="AA398" i="4"/>
  <c r="AA414" i="4"/>
  <c r="AA430" i="4"/>
  <c r="AA446" i="4"/>
  <c r="AA313" i="4"/>
  <c r="AA377" i="4"/>
  <c r="AA388" i="4"/>
  <c r="AA404" i="4"/>
  <c r="AA420" i="4"/>
  <c r="AA436" i="4"/>
  <c r="AA452" i="4"/>
  <c r="AA462" i="4"/>
  <c r="AA563" i="4"/>
  <c r="AA565" i="4"/>
  <c r="AA567" i="4"/>
  <c r="AA569" i="4"/>
  <c r="AA571" i="4"/>
  <c r="AA573" i="4"/>
  <c r="AA575" i="4"/>
  <c r="AA577" i="4"/>
  <c r="AA579" i="4"/>
  <c r="AA581" i="4"/>
  <c r="AA583" i="4"/>
  <c r="AA585" i="4"/>
  <c r="AA587" i="4"/>
  <c r="AA589" i="4"/>
  <c r="AA591" i="4"/>
  <c r="AA593" i="4"/>
  <c r="AA595" i="4"/>
  <c r="AA597" i="4"/>
  <c r="AA599" i="4"/>
  <c r="AA601" i="4"/>
  <c r="AA603" i="4"/>
  <c r="AA605" i="4"/>
  <c r="AA607" i="4"/>
  <c r="AA609" i="4"/>
  <c r="AA611" i="4"/>
  <c r="AA613" i="4"/>
  <c r="AA615" i="4"/>
  <c r="AA617" i="4"/>
  <c r="AA619" i="4"/>
  <c r="AA621" i="4"/>
  <c r="AA623" i="4"/>
  <c r="AA625" i="4"/>
  <c r="AA627" i="4"/>
  <c r="AA629" i="4"/>
  <c r="AA631" i="4"/>
  <c r="AA633" i="4"/>
  <c r="AA635" i="4"/>
  <c r="AA637" i="4"/>
  <c r="AA639" i="4"/>
  <c r="AA641" i="4"/>
  <c r="AA643" i="4"/>
  <c r="AA645" i="4"/>
  <c r="AA647" i="4"/>
  <c r="AA649" i="4"/>
  <c r="AA651" i="4"/>
  <c r="AA653" i="4"/>
  <c r="AA655" i="4"/>
  <c r="AA657" i="4"/>
  <c r="AA659" i="4"/>
  <c r="AA562" i="4"/>
  <c r="AA564" i="4"/>
  <c r="AA566" i="4"/>
  <c r="AA568" i="4"/>
  <c r="AA570" i="4"/>
  <c r="AA572" i="4"/>
  <c r="AA574" i="4"/>
  <c r="AA576" i="4"/>
  <c r="AA578" i="4"/>
  <c r="AA580" i="4"/>
  <c r="AA582" i="4"/>
  <c r="AA584" i="4"/>
  <c r="AA586" i="4"/>
  <c r="AA588" i="4"/>
  <c r="AA590" i="4"/>
  <c r="AA592" i="4"/>
  <c r="AA594" i="4"/>
  <c r="AA596" i="4"/>
  <c r="AA598" i="4"/>
  <c r="AA600" i="4"/>
  <c r="AA602" i="4"/>
  <c r="AA604" i="4"/>
  <c r="AA606" i="4"/>
  <c r="AA608" i="4"/>
  <c r="AA610" i="4"/>
  <c r="AA612" i="4"/>
  <c r="AA614" i="4"/>
  <c r="AA616" i="4"/>
  <c r="AA618" i="4"/>
  <c r="AA620" i="4"/>
  <c r="AA622" i="4"/>
  <c r="AA624" i="4"/>
  <c r="AA626" i="4"/>
  <c r="AA628" i="4"/>
  <c r="AA630" i="4"/>
  <c r="AA632" i="4"/>
  <c r="AA634" i="4"/>
  <c r="AA636" i="4"/>
  <c r="AA638" i="4"/>
  <c r="AA640" i="4"/>
  <c r="AA642" i="4"/>
  <c r="AA644" i="4"/>
  <c r="AA646" i="4"/>
  <c r="AA648" i="4"/>
  <c r="AA650" i="4"/>
  <c r="AA652" i="4"/>
  <c r="AA654" i="4"/>
  <c r="AA656" i="4"/>
  <c r="AA658" i="4"/>
  <c r="AA660" i="4"/>
  <c r="AA662" i="4"/>
  <c r="AA664" i="4"/>
  <c r="AA666" i="4"/>
  <c r="AA668" i="4"/>
  <c r="AA670" i="4"/>
  <c r="AA672" i="4"/>
  <c r="AA674" i="4"/>
  <c r="AA676" i="4"/>
  <c r="AA678" i="4"/>
  <c r="AA680" i="4"/>
  <c r="AA682" i="4"/>
  <c r="AA684" i="4"/>
  <c r="AA686" i="4"/>
  <c r="AA688" i="4"/>
  <c r="AA690" i="4"/>
  <c r="AA692" i="4"/>
  <c r="AA694" i="4"/>
  <c r="AA696" i="4"/>
  <c r="AA698" i="4"/>
  <c r="AA700" i="4"/>
  <c r="AA702" i="4"/>
  <c r="AA704" i="4"/>
  <c r="AA706" i="4"/>
  <c r="AA708" i="4"/>
  <c r="AA710" i="4"/>
  <c r="AA712" i="4"/>
  <c r="AA714" i="4"/>
  <c r="AA716" i="4"/>
  <c r="AA718" i="4"/>
  <c r="AA720" i="4"/>
  <c r="AA722" i="4"/>
  <c r="AA724" i="4"/>
  <c r="AA726" i="4"/>
  <c r="AA728" i="4"/>
  <c r="AA730" i="4"/>
  <c r="AA732" i="4"/>
  <c r="AA734" i="4"/>
  <c r="AA736" i="4"/>
  <c r="AA738" i="4"/>
  <c r="AA740" i="4"/>
  <c r="AA661" i="4"/>
  <c r="AA663" i="4"/>
  <c r="AA665" i="4"/>
  <c r="AA667" i="4"/>
  <c r="AA669" i="4"/>
  <c r="AA671" i="4"/>
  <c r="AA673" i="4"/>
  <c r="AA675" i="4"/>
  <c r="AA677" i="4"/>
  <c r="AA679" i="4"/>
  <c r="AA681" i="4"/>
  <c r="AA683" i="4"/>
  <c r="AA685" i="4"/>
  <c r="AA687" i="4"/>
  <c r="AA689" i="4"/>
  <c r="AA691" i="4"/>
  <c r="AA693" i="4"/>
  <c r="AA697" i="4"/>
  <c r="AA701" i="4"/>
  <c r="AA705" i="4"/>
  <c r="AA709" i="4"/>
  <c r="AA713" i="4"/>
  <c r="AA717" i="4"/>
  <c r="AA721" i="4"/>
  <c r="AA725" i="4"/>
  <c r="AA729" i="4"/>
  <c r="AA733" i="4"/>
  <c r="AA737" i="4"/>
  <c r="AA741" i="4"/>
  <c r="AA742" i="4"/>
  <c r="AA744" i="4"/>
  <c r="AA746" i="4"/>
  <c r="AA748" i="4"/>
  <c r="AA750" i="4"/>
  <c r="AA752" i="4"/>
  <c r="AA754" i="4"/>
  <c r="AA756" i="4"/>
  <c r="AA758" i="4"/>
  <c r="AA760" i="4"/>
  <c r="AA762" i="4"/>
  <c r="AA764" i="4"/>
  <c r="AA766" i="4"/>
  <c r="AA768" i="4"/>
  <c r="AA770" i="4"/>
  <c r="AA772" i="4"/>
  <c r="AA774" i="4"/>
  <c r="AA776" i="4"/>
  <c r="AA778" i="4"/>
  <c r="AA695" i="4"/>
  <c r="AA699" i="4"/>
  <c r="AA703" i="4"/>
  <c r="AA707" i="4"/>
  <c r="AA711" i="4"/>
  <c r="AA715" i="4"/>
  <c r="AA719" i="4"/>
  <c r="AA723" i="4"/>
  <c r="AA727" i="4"/>
  <c r="AA731" i="4"/>
  <c r="AA735" i="4"/>
  <c r="AA739" i="4"/>
  <c r="AA749" i="4"/>
  <c r="AA757" i="4"/>
  <c r="AA765" i="4"/>
  <c r="AA773" i="4"/>
  <c r="AA782" i="4"/>
  <c r="AA789" i="4"/>
  <c r="AA798" i="4"/>
  <c r="AA803" i="4"/>
  <c r="AA807" i="4"/>
  <c r="AA811" i="4"/>
  <c r="AA815" i="4"/>
  <c r="AA819" i="4"/>
  <c r="AA823" i="4"/>
  <c r="AA827" i="4"/>
  <c r="AA831" i="4"/>
  <c r="AA835" i="4"/>
  <c r="AA839" i="4"/>
  <c r="AA843" i="4"/>
  <c r="AA847" i="4"/>
  <c r="AA851" i="4"/>
  <c r="AA855" i="4"/>
  <c r="AA859" i="4"/>
  <c r="AA863" i="4"/>
  <c r="AA867" i="4"/>
  <c r="AA871" i="4"/>
  <c r="AA875" i="4"/>
  <c r="AA879" i="4"/>
  <c r="AA883" i="4"/>
  <c r="AA887" i="4"/>
  <c r="AA891" i="4"/>
  <c r="AA895" i="4"/>
  <c r="AA899" i="4"/>
  <c r="AA903" i="4"/>
  <c r="AA907" i="4"/>
  <c r="AA911" i="4"/>
  <c r="AA915" i="4"/>
  <c r="AA919" i="4"/>
  <c r="AA784" i="4"/>
  <c r="AA791" i="4"/>
  <c r="AA800" i="4"/>
  <c r="AA806" i="4"/>
  <c r="AA810" i="4"/>
  <c r="AA814" i="4"/>
  <c r="AA818" i="4"/>
  <c r="AA822" i="4"/>
  <c r="AA826" i="4"/>
  <c r="AA830" i="4"/>
  <c r="AA834" i="4"/>
  <c r="AA838" i="4"/>
  <c r="AA842" i="4"/>
  <c r="AA846" i="4"/>
  <c r="AA850" i="4"/>
  <c r="AA854" i="4"/>
  <c r="AA858" i="4"/>
  <c r="AA862" i="4"/>
  <c r="AA866" i="4"/>
  <c r="AA870" i="4"/>
  <c r="AA874" i="4"/>
  <c r="AA878" i="4"/>
  <c r="AA882" i="4"/>
  <c r="AA886" i="4"/>
  <c r="AA890" i="4"/>
  <c r="AA894" i="4"/>
  <c r="AA898" i="4"/>
  <c r="AA902" i="4"/>
  <c r="AA906" i="4"/>
  <c r="AA910" i="4"/>
  <c r="AA914" i="4"/>
  <c r="AA918" i="4"/>
  <c r="AA922" i="4"/>
  <c r="AA924" i="4"/>
  <c r="AA926" i="4"/>
  <c r="AA928" i="4"/>
  <c r="AA930" i="4"/>
  <c r="AA932" i="4"/>
  <c r="AA934" i="4"/>
  <c r="AA936" i="4"/>
  <c r="AA938" i="4"/>
  <c r="AA940" i="4"/>
  <c r="AA942" i="4"/>
  <c r="AA944" i="4"/>
  <c r="AA946" i="4"/>
  <c r="AA747" i="4"/>
  <c r="AA755" i="4"/>
  <c r="AA763" i="4"/>
  <c r="AA771" i="4"/>
  <c r="AA786" i="4"/>
  <c r="AA793" i="4"/>
  <c r="AA802" i="4"/>
  <c r="AA779" i="4"/>
  <c r="AA788" i="4"/>
  <c r="AA795" i="4"/>
  <c r="AA745" i="4"/>
  <c r="AA753" i="4"/>
  <c r="AA761" i="4"/>
  <c r="AA769" i="4"/>
  <c r="AA777" i="4"/>
  <c r="AA781" i="4"/>
  <c r="AA790" i="4"/>
  <c r="AA797" i="4"/>
  <c r="AA805" i="4"/>
  <c r="AA809" i="4"/>
  <c r="AA813" i="4"/>
  <c r="AA817" i="4"/>
  <c r="AA821" i="4"/>
  <c r="AA825" i="4"/>
  <c r="AA829" i="4"/>
  <c r="AA833" i="4"/>
  <c r="AA837" i="4"/>
  <c r="AA841" i="4"/>
  <c r="AA845" i="4"/>
  <c r="AA849" i="4"/>
  <c r="AA853" i="4"/>
  <c r="AA857" i="4"/>
  <c r="AA861" i="4"/>
  <c r="AA865" i="4"/>
  <c r="AA869" i="4"/>
  <c r="AA873" i="4"/>
  <c r="AA877" i="4"/>
  <c r="AA881" i="4"/>
  <c r="AA885" i="4"/>
  <c r="AA889" i="4"/>
  <c r="AA893" i="4"/>
  <c r="AA897" i="4"/>
  <c r="AA901" i="4"/>
  <c r="AA905" i="4"/>
  <c r="AA909" i="4"/>
  <c r="AA913" i="4"/>
  <c r="AA917" i="4"/>
  <c r="AA921" i="4"/>
  <c r="AA743" i="4"/>
  <c r="AA751" i="4"/>
  <c r="AA759" i="4"/>
  <c r="AA767" i="4"/>
  <c r="AA775" i="4"/>
  <c r="AA785" i="4"/>
  <c r="AA794" i="4"/>
  <c r="AA801" i="4"/>
  <c r="AA796" i="4"/>
  <c r="AA933" i="4"/>
  <c r="AA783" i="4"/>
  <c r="AA804" i="4"/>
  <c r="AA820" i="4"/>
  <c r="AA836" i="4"/>
  <c r="AA852" i="4"/>
  <c r="AA868" i="4"/>
  <c r="AA884" i="4"/>
  <c r="AA900" i="4"/>
  <c r="AA916" i="4"/>
  <c r="AA935" i="4"/>
  <c r="AA948" i="4"/>
  <c r="AA950" i="4"/>
  <c r="AA952" i="4"/>
  <c r="AA954" i="4"/>
  <c r="AA956" i="4"/>
  <c r="AA958" i="4"/>
  <c r="AA960" i="4"/>
  <c r="AA962" i="4"/>
  <c r="AA964" i="4"/>
  <c r="AA966" i="4"/>
  <c r="AA968" i="4"/>
  <c r="AA970" i="4"/>
  <c r="AA972" i="4"/>
  <c r="AA974" i="4"/>
  <c r="AA976" i="4"/>
  <c r="AA978" i="4"/>
  <c r="AA980" i="4"/>
  <c r="AA982" i="4"/>
  <c r="AA984" i="4"/>
  <c r="AA986" i="4"/>
  <c r="AA988" i="4"/>
  <c r="AA990" i="4"/>
  <c r="AA992" i="4"/>
  <c r="AA994" i="4"/>
  <c r="AA996" i="4"/>
  <c r="AA998" i="4"/>
  <c r="AA1000" i="4"/>
  <c r="AA1002" i="4"/>
  <c r="AA920" i="4"/>
  <c r="AA937" i="4"/>
  <c r="AA792" i="4"/>
  <c r="AA799" i="4"/>
  <c r="AA816" i="4"/>
  <c r="AA832" i="4"/>
  <c r="AA848" i="4"/>
  <c r="AA864" i="4"/>
  <c r="AA880" i="4"/>
  <c r="AA896" i="4"/>
  <c r="AA912" i="4"/>
  <c r="AA923" i="4"/>
  <c r="AA939" i="4"/>
  <c r="AA925" i="4"/>
  <c r="AA941" i="4"/>
  <c r="AA780" i="4"/>
  <c r="AA787" i="4"/>
  <c r="AA929" i="4"/>
  <c r="AA945" i="4"/>
  <c r="AA808" i="4"/>
  <c r="AA824" i="4"/>
  <c r="AA840" i="4"/>
  <c r="AA856" i="4"/>
  <c r="AA872" i="4"/>
  <c r="AA888" i="4"/>
  <c r="AA904" i="4"/>
  <c r="AA931" i="4"/>
  <c r="AA844" i="4"/>
  <c r="AA959" i="4"/>
  <c r="AA975" i="4"/>
  <c r="AA991" i="4"/>
  <c r="AA892" i="4"/>
  <c r="AA949" i="4"/>
  <c r="AA965" i="4"/>
  <c r="AA981" i="4"/>
  <c r="AA997" i="4"/>
  <c r="AA812" i="4"/>
  <c r="AA927" i="4"/>
  <c r="AA955" i="4"/>
  <c r="AA971" i="4"/>
  <c r="AA987" i="4"/>
  <c r="AA1003" i="4"/>
  <c r="AA860" i="4"/>
  <c r="AA943" i="4"/>
  <c r="AA961" i="4"/>
  <c r="AA977" i="4"/>
  <c r="AA993" i="4"/>
  <c r="AA908" i="4"/>
  <c r="AA951" i="4"/>
  <c r="AA967" i="4"/>
  <c r="AA983" i="4"/>
  <c r="AA999" i="4"/>
  <c r="AA828" i="4"/>
  <c r="AA957" i="4"/>
  <c r="AA973" i="4"/>
  <c r="AA989" i="4"/>
  <c r="AA985" i="4"/>
  <c r="AA947" i="4"/>
  <c r="AA969" i="4"/>
  <c r="AA876" i="4"/>
  <c r="AA995" i="4"/>
  <c r="AA953" i="4"/>
  <c r="AA979" i="4"/>
  <c r="AA1001" i="4"/>
  <c r="AA963" i="4"/>
  <c r="X2" i="9"/>
  <c r="AN2" i="9"/>
  <c r="H2" i="9"/>
  <c r="J40" i="4"/>
  <c r="J44" i="4"/>
  <c r="J50" i="4"/>
  <c r="J59" i="4"/>
  <c r="J67" i="4"/>
  <c r="J69" i="4"/>
  <c r="J75" i="4"/>
  <c r="J99" i="4"/>
  <c r="J103" i="4"/>
  <c r="J105" i="4"/>
  <c r="J48" i="4"/>
  <c r="J74" i="4"/>
  <c r="J80" i="4"/>
  <c r="J109" i="4"/>
  <c r="J20" i="4"/>
  <c r="J29" i="4"/>
  <c r="J76" i="4"/>
  <c r="J82" i="4"/>
  <c r="J87" i="4"/>
  <c r="J91" i="4"/>
  <c r="J111" i="4"/>
  <c r="J21" i="4"/>
  <c r="J22" i="4"/>
  <c r="J26" i="4"/>
  <c r="J28" i="4"/>
  <c r="J63" i="4"/>
  <c r="J65" i="4"/>
  <c r="J78" i="4"/>
  <c r="J83" i="4"/>
  <c r="J98" i="4"/>
  <c r="J101" i="4"/>
  <c r="J16" i="4"/>
  <c r="J23" i="4"/>
  <c r="J24" i="4"/>
  <c r="J27" i="4"/>
  <c r="J38" i="4"/>
  <c r="J54" i="4"/>
  <c r="J55" i="4"/>
  <c r="J73" i="4"/>
  <c r="J89" i="4"/>
  <c r="J95" i="4"/>
  <c r="J102" i="4"/>
  <c r="J86" i="4"/>
  <c r="J90" i="4"/>
  <c r="J93" i="4"/>
  <c r="J97" i="4"/>
  <c r="J106" i="4"/>
  <c r="J1001" i="4"/>
  <c r="J1002" i="4"/>
  <c r="J1003" i="4"/>
  <c r="J35" i="4"/>
  <c r="J36" i="4"/>
  <c r="J56" i="4"/>
  <c r="J58" i="4"/>
  <c r="J66" i="4"/>
  <c r="J81" i="4"/>
  <c r="J92" i="4"/>
  <c r="J272" i="4"/>
  <c r="J288" i="4"/>
  <c r="J84" i="4"/>
  <c r="J241" i="4"/>
  <c r="J259" i="4"/>
  <c r="J267" i="4"/>
  <c r="J269" i="4"/>
  <c r="J283" i="4"/>
  <c r="J291" i="4"/>
  <c r="J258" i="4"/>
  <c r="J270" i="4"/>
  <c r="J60" i="4"/>
  <c r="J243" i="4"/>
  <c r="J248" i="4"/>
  <c r="J261" i="4"/>
  <c r="J265" i="4"/>
  <c r="J281" i="4"/>
  <c r="J297" i="4"/>
  <c r="J71" i="4"/>
  <c r="J108" i="4"/>
  <c r="J240" i="4"/>
  <c r="J251" i="4"/>
  <c r="J256" i="4"/>
  <c r="J286" i="4"/>
  <c r="J249" i="4"/>
  <c r="J262" i="4"/>
  <c r="J275" i="4"/>
  <c r="J277" i="4"/>
  <c r="J280" i="4"/>
  <c r="J287" i="4"/>
  <c r="J296" i="4"/>
  <c r="J85" i="4"/>
  <c r="J247" i="4"/>
  <c r="J564" i="4"/>
  <c r="J567" i="4"/>
  <c r="J644" i="4"/>
  <c r="J686" i="4"/>
  <c r="J779" i="4"/>
  <c r="J794" i="4"/>
  <c r="J803" i="4"/>
  <c r="J813" i="4"/>
  <c r="J832" i="4"/>
  <c r="J835" i="4"/>
  <c r="J836" i="4"/>
  <c r="J854" i="4"/>
  <c r="J862" i="4"/>
  <c r="J866" i="4"/>
  <c r="J870" i="4"/>
  <c r="J876" i="4"/>
  <c r="J880" i="4"/>
  <c r="J888" i="4"/>
  <c r="J68" i="4"/>
  <c r="J257" i="4"/>
  <c r="J278" i="4"/>
  <c r="J289" i="4"/>
  <c r="J560" i="4"/>
  <c r="J563" i="4"/>
  <c r="J582" i="4"/>
  <c r="J587" i="4"/>
  <c r="J591" i="4"/>
  <c r="J592" i="4"/>
  <c r="J594" i="4"/>
  <c r="J598" i="4"/>
  <c r="J607" i="4"/>
  <c r="J619" i="4"/>
  <c r="J716" i="4"/>
  <c r="J758" i="4"/>
  <c r="J787" i="4"/>
  <c r="J795" i="4"/>
  <c r="J894" i="4"/>
  <c r="J897" i="4"/>
  <c r="J901" i="4"/>
  <c r="J242" i="4"/>
  <c r="J554" i="4"/>
  <c r="J556" i="4"/>
  <c r="J559" i="4"/>
  <c r="J615" i="4"/>
  <c r="J652" i="4"/>
  <c r="J754" i="4"/>
  <c r="J762" i="4"/>
  <c r="J767" i="4"/>
  <c r="J776" i="4"/>
  <c r="J788" i="4"/>
  <c r="J818" i="4"/>
  <c r="J820" i="4"/>
  <c r="J844" i="4"/>
  <c r="J881" i="4"/>
  <c r="J882" i="4"/>
  <c r="J889" i="4"/>
  <c r="J890" i="4"/>
  <c r="J896" i="4"/>
  <c r="J239" i="4"/>
  <c r="J570" i="4"/>
  <c r="J578" i="4"/>
  <c r="J605" i="4"/>
  <c r="J608" i="4"/>
  <c r="J611" i="4"/>
  <c r="J617" i="4"/>
  <c r="J654" i="4"/>
  <c r="J700" i="4"/>
  <c r="J738" i="4"/>
  <c r="J765" i="4"/>
  <c r="J771" i="4"/>
  <c r="J837" i="4"/>
  <c r="J852" i="4"/>
  <c r="J892" i="4"/>
  <c r="J583" i="4"/>
  <c r="J590" i="4"/>
  <c r="J595" i="4"/>
  <c r="J606" i="4"/>
  <c r="J718" i="4"/>
  <c r="J756" i="4"/>
  <c r="J769" i="4"/>
  <c r="J773" i="4"/>
  <c r="J781" i="4"/>
  <c r="J789" i="4"/>
  <c r="J800" i="4"/>
  <c r="J808" i="4"/>
  <c r="J816" i="4"/>
  <c r="J839" i="4"/>
  <c r="J845" i="4"/>
  <c r="J856" i="4"/>
  <c r="J868" i="4"/>
  <c r="J871" i="4"/>
  <c r="J884" i="4"/>
  <c r="J885" i="4"/>
  <c r="J899" i="4"/>
  <c r="J566" i="4"/>
  <c r="J678" i="4"/>
  <c r="J796" i="4"/>
  <c r="J811" i="4"/>
  <c r="J821" i="4"/>
  <c r="J824" i="4"/>
  <c r="J826" i="4"/>
  <c r="J829" i="4"/>
  <c r="J834" i="4"/>
  <c r="J849" i="4"/>
  <c r="J857" i="4"/>
  <c r="J861" i="4"/>
  <c r="J872" i="4"/>
  <c r="J893" i="4"/>
  <c r="J255" i="4"/>
  <c r="J273" i="4"/>
  <c r="J562" i="4"/>
  <c r="J579" i="4"/>
  <c r="J597" i="4"/>
  <c r="J599" i="4"/>
  <c r="J602" i="4"/>
  <c r="J668" i="4"/>
  <c r="J694" i="4"/>
  <c r="J724" i="4"/>
  <c r="J775" i="4"/>
  <c r="J784" i="4"/>
  <c r="J791" i="4"/>
  <c r="J807" i="4"/>
  <c r="J817" i="4"/>
  <c r="J819" i="4"/>
  <c r="J822" i="4"/>
  <c r="J843" i="4"/>
  <c r="J851" i="4"/>
  <c r="J873" i="4"/>
  <c r="J879" i="4"/>
  <c r="J883" i="4"/>
  <c r="J886" i="4"/>
  <c r="J900" i="4"/>
  <c r="J254" i="4"/>
  <c r="J616" i="4"/>
  <c r="J777" i="4"/>
  <c r="J994" i="4"/>
  <c r="J913" i="4"/>
  <c r="J917" i="4"/>
  <c r="J921" i="4"/>
  <c r="J925" i="4"/>
  <c r="J929" i="4"/>
  <c r="J933" i="4"/>
  <c r="J937" i="4"/>
  <c r="J941" i="4"/>
  <c r="J945" i="4"/>
  <c r="J949" i="4"/>
  <c r="J953" i="4"/>
  <c r="J957" i="4"/>
  <c r="J961" i="4"/>
  <c r="J965" i="4"/>
  <c r="J969" i="4"/>
  <c r="J973" i="4"/>
  <c r="J977" i="4"/>
  <c r="J981" i="4"/>
  <c r="J985" i="4"/>
  <c r="J989" i="4"/>
  <c r="J993" i="4"/>
  <c r="J997" i="4"/>
  <c r="J995" i="4"/>
  <c r="J574" i="4"/>
  <c r="J914" i="4"/>
  <c r="J922" i="4"/>
  <c r="J926" i="4"/>
  <c r="J930" i="4"/>
  <c r="J934" i="4"/>
  <c r="J938" i="4"/>
  <c r="J942" i="4"/>
  <c r="J946" i="4"/>
  <c r="J950" i="4"/>
  <c r="J954" i="4"/>
  <c r="J958" i="4"/>
  <c r="J962" i="4"/>
  <c r="J966" i="4"/>
  <c r="J970" i="4"/>
  <c r="J974" i="4"/>
  <c r="J978" i="4"/>
  <c r="J982" i="4"/>
  <c r="J986" i="4"/>
  <c r="J909" i="4"/>
  <c r="J1000" i="4"/>
  <c r="J848" i="4"/>
  <c r="J904" i="4"/>
  <c r="J916" i="4"/>
  <c r="J920" i="4"/>
  <c r="J924" i="4"/>
  <c r="J928" i="4"/>
  <c r="J932" i="4"/>
  <c r="J936" i="4"/>
  <c r="J940" i="4"/>
  <c r="J944" i="4"/>
  <c r="J948" i="4"/>
  <c r="J952" i="4"/>
  <c r="J956" i="4"/>
  <c r="J960" i="4"/>
  <c r="J964" i="4"/>
  <c r="J968" i="4"/>
  <c r="J972" i="4"/>
  <c r="J976" i="4"/>
  <c r="J980" i="4"/>
  <c r="J984" i="4"/>
  <c r="J988" i="4"/>
  <c r="J992" i="4"/>
  <c r="J996" i="4"/>
  <c r="J998" i="4"/>
  <c r="J610" i="4"/>
  <c r="J864" i="4"/>
  <c r="J869" i="4"/>
  <c r="J905" i="4"/>
  <c r="J558" i="4"/>
  <c r="J786" i="4"/>
  <c r="J915" i="4"/>
  <c r="J919" i="4"/>
  <c r="J923" i="4"/>
  <c r="J927" i="4"/>
  <c r="J931" i="4"/>
  <c r="J935" i="4"/>
  <c r="J939" i="4"/>
  <c r="J943" i="4"/>
  <c r="J947" i="4"/>
  <c r="J951" i="4"/>
  <c r="J955" i="4"/>
  <c r="J959" i="4"/>
  <c r="J963" i="4"/>
  <c r="J967" i="4"/>
  <c r="J971" i="4"/>
  <c r="J975" i="4"/>
  <c r="J979" i="4"/>
  <c r="J983" i="4"/>
  <c r="J987" i="4"/>
  <c r="J991" i="4"/>
  <c r="J999" i="4"/>
  <c r="J614" i="4"/>
  <c r="J748" i="4"/>
  <c r="J902" i="4"/>
  <c r="J903" i="4"/>
  <c r="J906" i="4"/>
  <c r="J908" i="4"/>
  <c r="J586" i="4"/>
  <c r="J912" i="4"/>
  <c r="J918" i="4"/>
  <c r="J990" i="4"/>
  <c r="J790" i="4"/>
  <c r="J763" i="4"/>
  <c r="J393" i="4"/>
  <c r="J710" i="4"/>
  <c r="J531" i="4"/>
  <c r="J164" i="4"/>
  <c r="J494" i="4"/>
  <c r="J449" i="4"/>
  <c r="J472" i="4"/>
  <c r="J140" i="4"/>
  <c r="J425" i="4"/>
  <c r="J112" i="4"/>
  <c r="J774" i="4"/>
  <c r="J571" i="4"/>
  <c r="J809" i="4"/>
  <c r="J743" i="4"/>
  <c r="J828" i="4"/>
  <c r="J895" i="4"/>
  <c r="J910" i="4"/>
  <c r="J806" i="4"/>
  <c r="J783" i="4"/>
  <c r="J778" i="4"/>
  <c r="J589" i="4"/>
  <c r="J721" i="4"/>
  <c r="J696" i="4"/>
  <c r="J720" i="4"/>
  <c r="J759" i="4"/>
  <c r="J676" i="4"/>
  <c r="J623" i="4"/>
  <c r="J729" i="4"/>
  <c r="J704" i="4"/>
  <c r="J603" i="4"/>
  <c r="J618" i="4"/>
  <c r="J717" i="4"/>
  <c r="J734" i="4"/>
  <c r="J139" i="4"/>
  <c r="J377" i="4"/>
  <c r="J401" i="4"/>
  <c r="J131" i="4"/>
  <c r="J141" i="4"/>
  <c r="J30" i="4"/>
  <c r="J898" i="4"/>
  <c r="J698" i="4"/>
  <c r="J850" i="4"/>
  <c r="J798" i="4"/>
  <c r="J750" i="4"/>
  <c r="J670" i="4"/>
  <c r="J751" i="4"/>
  <c r="J664" i="4"/>
  <c r="J649" i="4"/>
  <c r="J629" i="4"/>
  <c r="J739" i="4"/>
  <c r="J706" i="4"/>
  <c r="J780" i="4"/>
  <c r="J741" i="4"/>
  <c r="J677" i="4"/>
  <c r="J632" i="4"/>
  <c r="J486" i="4"/>
  <c r="J684" i="4"/>
  <c r="J228" i="4"/>
  <c r="J502" i="4"/>
  <c r="J417" i="4"/>
  <c r="J182" i="4"/>
  <c r="J133" i="4"/>
  <c r="J810" i="4"/>
  <c r="J662" i="4"/>
  <c r="J911" i="4"/>
  <c r="J804" i="4"/>
  <c r="J441" i="4"/>
  <c r="J499" i="4"/>
  <c r="J177" i="4"/>
  <c r="J125" i="4"/>
  <c r="J187" i="4"/>
  <c r="J433" i="4"/>
  <c r="J708" i="4"/>
  <c r="J766" i="4"/>
  <c r="J683" i="4"/>
  <c r="J860" i="4"/>
  <c r="J722" i="4"/>
  <c r="J805" i="4"/>
  <c r="J712" i="4"/>
  <c r="J891" i="4"/>
  <c r="J801" i="4"/>
  <c r="J785" i="4"/>
  <c r="J768" i="4"/>
  <c r="J646" i="4"/>
  <c r="J792" i="4"/>
  <c r="J760" i="4"/>
  <c r="J723" i="4"/>
  <c r="J755" i="4"/>
  <c r="J728" i="4"/>
  <c r="J648" i="4"/>
  <c r="J630" i="4"/>
  <c r="J746" i="4"/>
  <c r="J745" i="4"/>
  <c r="J730" i="4"/>
  <c r="J691" i="4"/>
  <c r="J725" i="4"/>
  <c r="J661" i="4"/>
  <c r="J635" i="4"/>
  <c r="J867" i="4"/>
  <c r="J855" i="4"/>
  <c r="J491" i="4"/>
  <c r="J507" i="4"/>
  <c r="J369" i="4"/>
  <c r="J156" i="4"/>
  <c r="J470" i="4"/>
  <c r="J467" i="4"/>
  <c r="J183" i="4"/>
  <c r="J204" i="4"/>
  <c r="J39" i="4"/>
  <c r="J770" i="4"/>
  <c r="J877" i="4"/>
  <c r="J858" i="4"/>
  <c r="J812" i="4"/>
  <c r="J802" i="4"/>
  <c r="J827" i="4"/>
  <c r="J799" i="4"/>
  <c r="J656" i="4"/>
  <c r="J731" i="4"/>
  <c r="J673" i="4"/>
  <c r="J555" i="4"/>
  <c r="J749" i="4"/>
  <c r="J685" i="4"/>
  <c r="J600" i="4"/>
  <c r="J478" i="4"/>
  <c r="J457" i="4"/>
  <c r="J220" i="4"/>
  <c r="J149" i="4"/>
  <c r="J462" i="4"/>
  <c r="J246" i="4"/>
  <c r="J409" i="4"/>
  <c r="J188" i="4"/>
  <c r="J120" i="4"/>
  <c r="J887" i="4"/>
  <c r="J865" i="4"/>
  <c r="J846" i="4"/>
  <c r="J823" i="4"/>
  <c r="J841" i="4"/>
  <c r="J747" i="4"/>
  <c r="J847" i="4"/>
  <c r="J689" i="4"/>
  <c r="J713" i="4"/>
  <c r="J688" i="4"/>
  <c r="J682" i="4"/>
  <c r="J675" i="4"/>
  <c r="J692" i="4"/>
  <c r="J643" i="4"/>
  <c r="J690" i="4"/>
  <c r="J672" i="4"/>
  <c r="J733" i="4"/>
  <c r="J669" i="4"/>
  <c r="J612" i="4"/>
  <c r="J547" i="4"/>
  <c r="J515" i="4"/>
  <c r="J833" i="4"/>
  <c r="J475" i="4"/>
  <c r="J236" i="4"/>
  <c r="J148" i="4"/>
  <c r="J483" i="4"/>
  <c r="J180" i="4"/>
  <c r="J124" i="4"/>
  <c r="J772" i="4"/>
  <c r="J825" i="4"/>
  <c r="J702" i="4"/>
  <c r="J874" i="4"/>
  <c r="J863" i="4"/>
  <c r="J838" i="4"/>
  <c r="J764" i="4"/>
  <c r="J859" i="4"/>
  <c r="J842" i="4"/>
  <c r="J665" i="4"/>
  <c r="J651" i="4"/>
  <c r="J753" i="4"/>
  <c r="J735" i="4"/>
  <c r="J707" i="4"/>
  <c r="J732" i="4"/>
  <c r="J681" i="4"/>
  <c r="J636" i="4"/>
  <c r="J680" i="4"/>
  <c r="J715" i="4"/>
  <c r="J622" i="4"/>
  <c r="J757" i="4"/>
  <c r="J693" i="4"/>
  <c r="J363" i="4"/>
  <c r="J132" i="4"/>
  <c r="J714" i="4"/>
  <c r="J705" i="4"/>
  <c r="J641" i="4"/>
  <c r="J701" i="4"/>
  <c r="J687" i="4"/>
  <c r="J650" i="4"/>
  <c r="J631" i="4"/>
  <c r="J633" i="4"/>
  <c r="J535" i="4"/>
  <c r="J565" i="4"/>
  <c r="J525" i="4"/>
  <c r="J545" i="4"/>
  <c r="J537" i="4"/>
  <c r="J498" i="4"/>
  <c r="J454" i="4"/>
  <c r="J474" i="4"/>
  <c r="J422" i="4"/>
  <c r="J514" i="4"/>
  <c r="J444" i="4"/>
  <c r="J442" i="4"/>
  <c r="J392" i="4"/>
  <c r="J476" i="4"/>
  <c r="J413" i="4"/>
  <c r="J381" i="4"/>
  <c r="J326" i="4"/>
  <c r="J448" i="4"/>
  <c r="J396" i="4"/>
  <c r="J450" i="4"/>
  <c r="J362" i="4"/>
  <c r="J356" i="4"/>
  <c r="J400" i="4"/>
  <c r="J394" i="4"/>
  <c r="J310" i="4"/>
  <c r="J324" i="4"/>
  <c r="J349" i="4"/>
  <c r="J316" i="4"/>
  <c r="J294" i="4"/>
  <c r="J212" i="4"/>
  <c r="J179" i="4"/>
  <c r="J830" i="4"/>
  <c r="J736" i="4"/>
  <c r="J875" i="4"/>
  <c r="J697" i="4"/>
  <c r="J699" i="4"/>
  <c r="J797" i="4"/>
  <c r="J667" i="4"/>
  <c r="J653" i="4"/>
  <c r="J663" i="4"/>
  <c r="J548" i="4"/>
  <c r="J569" i="4"/>
  <c r="J455" i="4"/>
  <c r="J584" i="4"/>
  <c r="J568" i="4"/>
  <c r="J538" i="4"/>
  <c r="J368" i="4"/>
  <c r="J437" i="4"/>
  <c r="J536" i="4"/>
  <c r="J480" i="4"/>
  <c r="J459" i="4"/>
  <c r="J508" i="4"/>
  <c r="J490" i="4"/>
  <c r="J473" i="4"/>
  <c r="J516" i="4"/>
  <c r="J423" i="4"/>
  <c r="J374" i="4"/>
  <c r="J366" i="4"/>
  <c r="J397" i="4"/>
  <c r="J372" i="4"/>
  <c r="J415" i="4"/>
  <c r="J365" i="4"/>
  <c r="J430" i="4"/>
  <c r="J317" i="4"/>
  <c r="J341" i="4"/>
  <c r="J319" i="4"/>
  <c r="J360" i="4"/>
  <c r="J313" i="4"/>
  <c r="J250" i="4"/>
  <c r="J285" i="4"/>
  <c r="J244" i="4"/>
  <c r="J523" i="4"/>
  <c r="J190" i="4"/>
  <c r="J660" i="4"/>
  <c r="J637" i="4"/>
  <c r="J621" i="4"/>
  <c r="J593" i="4"/>
  <c r="J711" i="4"/>
  <c r="J658" i="4"/>
  <c r="J634" i="4"/>
  <c r="J620" i="4"/>
  <c r="J601" i="4"/>
  <c r="J596" i="4"/>
  <c r="J573" i="4"/>
  <c r="J481" i="4"/>
  <c r="J484" i="4"/>
  <c r="J487" i="4"/>
  <c r="J445" i="4"/>
  <c r="J495" i="4"/>
  <c r="J526" i="4"/>
  <c r="J458" i="4"/>
  <c r="J438" i="4"/>
  <c r="J389" i="4"/>
  <c r="J436" i="4"/>
  <c r="J379" i="4"/>
  <c r="J380" i="4"/>
  <c r="J293" i="4"/>
  <c r="J352" i="4"/>
  <c r="J344" i="4"/>
  <c r="J336" i="4"/>
  <c r="J328" i="4"/>
  <c r="J327" i="4"/>
  <c r="J333" i="4"/>
  <c r="J318" i="4"/>
  <c r="J305" i="4"/>
  <c r="J301" i="4"/>
  <c r="J304" i="4"/>
  <c r="J355" i="4"/>
  <c r="J315" i="4"/>
  <c r="J238" i="4"/>
  <c r="J814" i="4"/>
  <c r="J740" i="4"/>
  <c r="J815" i="4"/>
  <c r="J744" i="4"/>
  <c r="J752" i="4"/>
  <c r="J726" i="4"/>
  <c r="J645" i="4"/>
  <c r="J604" i="4"/>
  <c r="J727" i="4"/>
  <c r="J695" i="4"/>
  <c r="J671" i="4"/>
  <c r="J468" i="4"/>
  <c r="J577" i="4"/>
  <c r="J580" i="4"/>
  <c r="J542" i="4"/>
  <c r="J460" i="4"/>
  <c r="J453" i="4"/>
  <c r="J463" i="4"/>
  <c r="J551" i="4"/>
  <c r="J406" i="4"/>
  <c r="J384" i="4"/>
  <c r="J403" i="4"/>
  <c r="J340" i="4"/>
  <c r="J337" i="4"/>
  <c r="J348" i="4"/>
  <c r="J345" i="4"/>
  <c r="J321" i="4"/>
  <c r="J404" i="4"/>
  <c r="J367" i="4"/>
  <c r="J290" i="4"/>
  <c r="J271" i="4"/>
  <c r="J351" i="4"/>
  <c r="J302" i="4"/>
  <c r="J292" i="4"/>
  <c r="J295" i="4"/>
  <c r="J245" i="4"/>
  <c r="J320" i="4"/>
  <c r="J331" i="4"/>
  <c r="J299" i="4"/>
  <c r="J385" i="4"/>
  <c r="J196" i="4"/>
  <c r="J878" i="4"/>
  <c r="J853" i="4"/>
  <c r="J737" i="4"/>
  <c r="J666" i="4"/>
  <c r="J638" i="4"/>
  <c r="J624" i="4"/>
  <c r="J609" i="4"/>
  <c r="J530" i="4"/>
  <c r="J581" i="4"/>
  <c r="J550" i="4"/>
  <c r="J501" i="4"/>
  <c r="J510" i="4"/>
  <c r="J503" i="4"/>
  <c r="J511" i="4"/>
  <c r="J414" i="4"/>
  <c r="J533" i="4"/>
  <c r="J519" i="4"/>
  <c r="J534" i="4"/>
  <c r="J434" i="4"/>
  <c r="J420" i="4"/>
  <c r="J395" i="4"/>
  <c r="J388" i="4"/>
  <c r="J443" i="4"/>
  <c r="J386" i="4"/>
  <c r="J412" i="4"/>
  <c r="J359" i="4"/>
  <c r="J309" i="4"/>
  <c r="J343" i="4"/>
  <c r="J253" i="4"/>
  <c r="J306" i="4"/>
  <c r="J221" i="4"/>
  <c r="J464" i="4"/>
  <c r="J123" i="4"/>
  <c r="J831" i="4"/>
  <c r="J793" i="4"/>
  <c r="J782" i="4"/>
  <c r="J657" i="4"/>
  <c r="J640" i="4"/>
  <c r="J659" i="4"/>
  <c r="J628" i="4"/>
  <c r="J703" i="4"/>
  <c r="J674" i="4"/>
  <c r="J642" i="4"/>
  <c r="J613" i="4"/>
  <c r="J627" i="4"/>
  <c r="J588" i="4"/>
  <c r="J517" i="4"/>
  <c r="J496" i="4"/>
  <c r="J431" i="4"/>
  <c r="J557" i="4"/>
  <c r="J552" i="4"/>
  <c r="J521" i="4"/>
  <c r="J520" i="4"/>
  <c r="J513" i="4"/>
  <c r="J512" i="4"/>
  <c r="J505" i="4"/>
  <c r="J428" i="4"/>
  <c r="J421" i="4"/>
  <c r="J466" i="4"/>
  <c r="J477" i="4"/>
  <c r="J546" i="4"/>
  <c r="J497" i="4"/>
  <c r="J529" i="4"/>
  <c r="J500" i="4"/>
  <c r="J382" i="4"/>
  <c r="J527" i="4"/>
  <c r="J427" i="4"/>
  <c r="J402" i="4"/>
  <c r="J439" i="4"/>
  <c r="J429" i="4"/>
  <c r="J405" i="4"/>
  <c r="J373" i="4"/>
  <c r="J354" i="4"/>
  <c r="J346" i="4"/>
  <c r="J338" i="4"/>
  <c r="J330" i="4"/>
  <c r="J325" i="4"/>
  <c r="J322" i="4"/>
  <c r="J314" i="4"/>
  <c r="J311" i="4"/>
  <c r="J840" i="4"/>
  <c r="J575" i="4"/>
  <c r="J549" i="4"/>
  <c r="J493" i="4"/>
  <c r="J361" i="4"/>
  <c r="J260" i="4"/>
  <c r="J312" i="4"/>
  <c r="J323" i="4"/>
  <c r="J266" i="4"/>
  <c r="J207" i="4"/>
  <c r="J217" i="4"/>
  <c r="J193" i="4"/>
  <c r="J208" i="4"/>
  <c r="J197" i="4"/>
  <c r="J178" i="4"/>
  <c r="J202" i="4"/>
  <c r="J134" i="4"/>
  <c r="J170" i="4"/>
  <c r="J135" i="4"/>
  <c r="J153" i="4"/>
  <c r="J175" i="4"/>
  <c r="J161" i="4"/>
  <c r="J137" i="4"/>
  <c r="J119" i="4"/>
  <c r="J61" i="4"/>
  <c r="J64" i="4"/>
  <c r="J62" i="4"/>
  <c r="J15" i="4"/>
  <c r="J25" i="4"/>
  <c r="J235" i="4"/>
  <c r="J189" i="4"/>
  <c r="J167" i="4"/>
  <c r="J761" i="4"/>
  <c r="J742" i="4"/>
  <c r="J585" i="4"/>
  <c r="J506" i="4"/>
  <c r="J482" i="4"/>
  <c r="J332" i="4"/>
  <c r="J390" i="4"/>
  <c r="J398" i="4"/>
  <c r="J237" i="4"/>
  <c r="J276" i="4"/>
  <c r="J231" i="4"/>
  <c r="J227" i="4"/>
  <c r="J232" i="4"/>
  <c r="J213" i="4"/>
  <c r="J209" i="4"/>
  <c r="J203" i="4"/>
  <c r="J233" i="4"/>
  <c r="J185" i="4"/>
  <c r="J154" i="4"/>
  <c r="J127" i="4"/>
  <c r="J162" i="4"/>
  <c r="J152" i="4"/>
  <c r="J160" i="4"/>
  <c r="J126" i="4"/>
  <c r="J143" i="4"/>
  <c r="J147" i="4"/>
  <c r="J96" i="4"/>
  <c r="J51" i="4"/>
  <c r="J186" i="4"/>
  <c r="J130" i="4"/>
  <c r="J150" i="4"/>
  <c r="J647" i="4"/>
  <c r="J532" i="4"/>
  <c r="J378" i="4"/>
  <c r="J375" i="4"/>
  <c r="J376" i="4"/>
  <c r="J210" i="4"/>
  <c r="J198" i="4"/>
  <c r="J151" i="4"/>
  <c r="J110" i="4"/>
  <c r="J719" i="4"/>
  <c r="J544" i="4"/>
  <c r="J447" i="4"/>
  <c r="J504" i="4"/>
  <c r="J452" i="4"/>
  <c r="J370" i="4"/>
  <c r="J298" i="4"/>
  <c r="J268" i="4"/>
  <c r="J216" i="4"/>
  <c r="J219" i="4"/>
  <c r="J163" i="4"/>
  <c r="J165" i="4"/>
  <c r="J191" i="4"/>
  <c r="J136" i="4"/>
  <c r="J155" i="4"/>
  <c r="J49" i="4"/>
  <c r="J53" i="4"/>
  <c r="J19" i="4"/>
  <c r="J223" i="4"/>
  <c r="J222" i="4"/>
  <c r="J94" i="4"/>
  <c r="J37" i="4"/>
  <c r="J46" i="4"/>
  <c r="J34" i="4"/>
  <c r="J469" i="4"/>
  <c r="J195" i="4"/>
  <c r="J146" i="4"/>
  <c r="J122" i="4"/>
  <c r="J157" i="4"/>
  <c r="J435" i="4"/>
  <c r="J489" i="4"/>
  <c r="J446" i="4"/>
  <c r="J488" i="4"/>
  <c r="J399" i="4"/>
  <c r="J387" i="4"/>
  <c r="J440" i="4"/>
  <c r="J335" i="4"/>
  <c r="J303" i="4"/>
  <c r="J347" i="4"/>
  <c r="J252" i="4"/>
  <c r="J200" i="4"/>
  <c r="J230" i="4"/>
  <c r="J218" i="4"/>
  <c r="J201" i="4"/>
  <c r="J199" i="4"/>
  <c r="J145" i="4"/>
  <c r="J168" i="4"/>
  <c r="J128" i="4"/>
  <c r="J171" i="4"/>
  <c r="J113" i="4"/>
  <c r="J104" i="4"/>
  <c r="J70" i="4"/>
  <c r="J17" i="4"/>
  <c r="J33" i="4"/>
  <c r="J234" i="4"/>
  <c r="J181" i="4"/>
  <c r="J117" i="4"/>
  <c r="J159" i="4"/>
  <c r="J138" i="4"/>
  <c r="J118" i="4"/>
  <c r="J88" i="4"/>
  <c r="J625" i="4"/>
  <c r="J576" i="4"/>
  <c r="J411" i="4"/>
  <c r="J284" i="4"/>
  <c r="J539" i="4"/>
  <c r="J172" i="4"/>
  <c r="J626" i="4"/>
  <c r="J907" i="4"/>
  <c r="J709" i="4"/>
  <c r="J655" i="4"/>
  <c r="J541" i="4"/>
  <c r="J561" i="4"/>
  <c r="J524" i="4"/>
  <c r="J410" i="4"/>
  <c r="J540" i="4"/>
  <c r="J485" i="4"/>
  <c r="J456" i="4"/>
  <c r="J342" i="4"/>
  <c r="J418" i="4"/>
  <c r="J353" i="4"/>
  <c r="J383" i="4"/>
  <c r="J334" i="4"/>
  <c r="J307" i="4"/>
  <c r="J264" i="4"/>
  <c r="J282" i="4"/>
  <c r="J518" i="4"/>
  <c r="J522" i="4"/>
  <c r="J572" i="4"/>
  <c r="J424" i="4"/>
  <c r="J492" i="4"/>
  <c r="J471" i="4"/>
  <c r="J391" i="4"/>
  <c r="J329" i="4"/>
  <c r="J358" i="4"/>
  <c r="J371" i="4"/>
  <c r="J407" i="4"/>
  <c r="J419" i="4"/>
  <c r="J357" i="4"/>
  <c r="J339" i="4"/>
  <c r="J274" i="4"/>
  <c r="J225" i="4"/>
  <c r="J215" i="4"/>
  <c r="J184" i="4"/>
  <c r="J176" i="4"/>
  <c r="J144" i="4"/>
  <c r="J129" i="4"/>
  <c r="J121" i="4"/>
  <c r="J107" i="4"/>
  <c r="J72" i="4"/>
  <c r="J57" i="4"/>
  <c r="J543" i="4"/>
  <c r="J639" i="4"/>
  <c r="J679" i="4"/>
  <c r="J553" i="4"/>
  <c r="J479" i="4"/>
  <c r="J528" i="4"/>
  <c r="J465" i="4"/>
  <c r="J509" i="4"/>
  <c r="J350" i="4"/>
  <c r="J364" i="4"/>
  <c r="J408" i="4"/>
  <c r="J300" i="4"/>
  <c r="J308" i="4"/>
  <c r="J279" i="4"/>
  <c r="J263" i="4"/>
  <c r="J205" i="4"/>
  <c r="J229" i="4"/>
  <c r="J206" i="4"/>
  <c r="J224" i="4"/>
  <c r="J214" i="4"/>
  <c r="J226" i="4"/>
  <c r="J211" i="4"/>
  <c r="J194" i="4"/>
  <c r="J192" i="4"/>
  <c r="J173" i="4"/>
  <c r="J158" i="4"/>
  <c r="J166" i="4"/>
  <c r="J142" i="4"/>
  <c r="J77" i="4"/>
  <c r="J115" i="4"/>
  <c r="J100" i="4"/>
  <c r="J43" i="4"/>
  <c r="J18" i="4"/>
  <c r="J52" i="4"/>
  <c r="J45" i="4"/>
  <c r="J32" i="4"/>
  <c r="J432" i="4"/>
  <c r="J451" i="4"/>
  <c r="J416" i="4"/>
  <c r="J461" i="4"/>
  <c r="J426" i="4"/>
  <c r="J169" i="4"/>
  <c r="J174" i="4"/>
  <c r="J41" i="4"/>
  <c r="J114" i="4"/>
  <c r="J42" i="4"/>
  <c r="J31" i="4"/>
  <c r="J116" i="4"/>
  <c r="J47" i="4"/>
  <c r="J79" i="4"/>
  <c r="T14" i="4"/>
  <c r="T20" i="4"/>
  <c r="T22" i="4"/>
  <c r="T24" i="4"/>
  <c r="T26" i="4"/>
  <c r="T28" i="4"/>
  <c r="T30" i="4"/>
  <c r="T32" i="4"/>
  <c r="T34" i="4"/>
  <c r="T36" i="4"/>
  <c r="T38" i="4"/>
  <c r="T40" i="4"/>
  <c r="T42" i="4"/>
  <c r="T44" i="4"/>
  <c r="T46" i="4"/>
  <c r="T48" i="4"/>
  <c r="T50" i="4"/>
  <c r="T52" i="4"/>
  <c r="T54" i="4"/>
  <c r="T56" i="4"/>
  <c r="T21" i="4"/>
  <c r="T29" i="4"/>
  <c r="T19" i="4"/>
  <c r="T27" i="4"/>
  <c r="T35" i="4"/>
  <c r="T25" i="4"/>
  <c r="T47" i="4"/>
  <c r="T51" i="4"/>
  <c r="T64" i="4"/>
  <c r="T67" i="4"/>
  <c r="T76" i="4"/>
  <c r="T78" i="4"/>
  <c r="T80" i="4"/>
  <c r="T82" i="4"/>
  <c r="T84" i="4"/>
  <c r="T86" i="4"/>
  <c r="T88" i="4"/>
  <c r="T90" i="4"/>
  <c r="T31" i="4"/>
  <c r="T45" i="4"/>
  <c r="T58" i="4"/>
  <c r="T61" i="4"/>
  <c r="T74" i="4"/>
  <c r="T43" i="4"/>
  <c r="T53" i="4"/>
  <c r="T68" i="4"/>
  <c r="T71" i="4"/>
  <c r="T41" i="4"/>
  <c r="T62" i="4"/>
  <c r="T65" i="4"/>
  <c r="T33" i="4"/>
  <c r="T49" i="4"/>
  <c r="T70" i="4"/>
  <c r="T73" i="4"/>
  <c r="T23" i="4"/>
  <c r="T39" i="4"/>
  <c r="T55" i="4"/>
  <c r="T72" i="4"/>
  <c r="T75" i="4"/>
  <c r="T79" i="4"/>
  <c r="T60" i="4"/>
  <c r="T63" i="4"/>
  <c r="T83" i="4"/>
  <c r="T37" i="4"/>
  <c r="T66" i="4"/>
  <c r="T81" i="4"/>
  <c r="T87" i="4"/>
  <c r="T92" i="4"/>
  <c r="T99" i="4"/>
  <c r="T100" i="4"/>
  <c r="T104" i="4"/>
  <c r="T112" i="4"/>
  <c r="T117" i="4"/>
  <c r="T91" i="4"/>
  <c r="T97" i="4"/>
  <c r="T98" i="4"/>
  <c r="T105" i="4"/>
  <c r="T113" i="4"/>
  <c r="T85" i="4"/>
  <c r="T95" i="4"/>
  <c r="T96" i="4"/>
  <c r="T106" i="4"/>
  <c r="T114" i="4"/>
  <c r="T118" i="4"/>
  <c r="T59" i="4"/>
  <c r="T107" i="4"/>
  <c r="T115" i="4"/>
  <c r="T121" i="4"/>
  <c r="T123" i="4"/>
  <c r="T125" i="4"/>
  <c r="T127" i="4"/>
  <c r="T129" i="4"/>
  <c r="T131" i="4"/>
  <c r="T133" i="4"/>
  <c r="T135" i="4"/>
  <c r="T137" i="4"/>
  <c r="T139" i="4"/>
  <c r="T141" i="4"/>
  <c r="T143" i="4"/>
  <c r="T94" i="4"/>
  <c r="T108" i="4"/>
  <c r="T93" i="4"/>
  <c r="T109" i="4"/>
  <c r="T116" i="4"/>
  <c r="T119" i="4"/>
  <c r="T101" i="4"/>
  <c r="T124" i="4"/>
  <c r="T132" i="4"/>
  <c r="T140" i="4"/>
  <c r="T57" i="4"/>
  <c r="T102" i="4"/>
  <c r="T122" i="4"/>
  <c r="T130" i="4"/>
  <c r="T138" i="4"/>
  <c r="T146" i="4"/>
  <c r="T148" i="4"/>
  <c r="T150" i="4"/>
  <c r="T152" i="4"/>
  <c r="T154" i="4"/>
  <c r="T156" i="4"/>
  <c r="T158" i="4"/>
  <c r="T160" i="4"/>
  <c r="T162" i="4"/>
  <c r="T164" i="4"/>
  <c r="T166" i="4"/>
  <c r="T168" i="4"/>
  <c r="T170" i="4"/>
  <c r="T172" i="4"/>
  <c r="T174" i="4"/>
  <c r="T176" i="4"/>
  <c r="T178" i="4"/>
  <c r="T180" i="4"/>
  <c r="T182" i="4"/>
  <c r="T184" i="4"/>
  <c r="T186" i="4"/>
  <c r="T110" i="4"/>
  <c r="T77" i="4"/>
  <c r="T89" i="4"/>
  <c r="T103" i="4"/>
  <c r="T120" i="4"/>
  <c r="T128" i="4"/>
  <c r="T136" i="4"/>
  <c r="T144" i="4"/>
  <c r="T126" i="4"/>
  <c r="T145" i="4"/>
  <c r="T153" i="4"/>
  <c r="T161" i="4"/>
  <c r="T169" i="4"/>
  <c r="T177" i="4"/>
  <c r="T185" i="4"/>
  <c r="T69" i="4"/>
  <c r="T188" i="4"/>
  <c r="T190" i="4"/>
  <c r="T192" i="4"/>
  <c r="T194" i="4"/>
  <c r="T196" i="4"/>
  <c r="T198" i="4"/>
  <c r="T200" i="4"/>
  <c r="T202" i="4"/>
  <c r="T204" i="4"/>
  <c r="T206" i="4"/>
  <c r="T208" i="4"/>
  <c r="T210" i="4"/>
  <c r="T212" i="4"/>
  <c r="T214" i="4"/>
  <c r="T216" i="4"/>
  <c r="T218" i="4"/>
  <c r="T220" i="4"/>
  <c r="T222" i="4"/>
  <c r="T224" i="4"/>
  <c r="T226" i="4"/>
  <c r="T228" i="4"/>
  <c r="T230" i="4"/>
  <c r="T151" i="4"/>
  <c r="T159" i="4"/>
  <c r="T167" i="4"/>
  <c r="T175" i="4"/>
  <c r="T183" i="4"/>
  <c r="T142" i="4"/>
  <c r="T149" i="4"/>
  <c r="T157" i="4"/>
  <c r="T165" i="4"/>
  <c r="T173" i="4"/>
  <c r="T181" i="4"/>
  <c r="T155" i="4"/>
  <c r="T187" i="4"/>
  <c r="T193" i="4"/>
  <c r="T201" i="4"/>
  <c r="T209" i="4"/>
  <c r="T217" i="4"/>
  <c r="T225" i="4"/>
  <c r="T111" i="4"/>
  <c r="T147" i="4"/>
  <c r="T179" i="4"/>
  <c r="T191" i="4"/>
  <c r="T199" i="4"/>
  <c r="T207" i="4"/>
  <c r="T215" i="4"/>
  <c r="T223" i="4"/>
  <c r="T232" i="4"/>
  <c r="T234" i="4"/>
  <c r="T236" i="4"/>
  <c r="T238" i="4"/>
  <c r="T240" i="4"/>
  <c r="T242" i="4"/>
  <c r="T244" i="4"/>
  <c r="T246" i="4"/>
  <c r="T248" i="4"/>
  <c r="T250" i="4"/>
  <c r="T252" i="4"/>
  <c r="T254" i="4"/>
  <c r="T256" i="4"/>
  <c r="T258" i="4"/>
  <c r="T260" i="4"/>
  <c r="T262" i="4"/>
  <c r="T264" i="4"/>
  <c r="T266" i="4"/>
  <c r="T268" i="4"/>
  <c r="T270" i="4"/>
  <c r="T171" i="4"/>
  <c r="T189" i="4"/>
  <c r="T197" i="4"/>
  <c r="T205" i="4"/>
  <c r="T213" i="4"/>
  <c r="T221" i="4"/>
  <c r="T229" i="4"/>
  <c r="T134" i="4"/>
  <c r="T163" i="4"/>
  <c r="T203" i="4"/>
  <c r="T239" i="4"/>
  <c r="T255" i="4"/>
  <c r="T271" i="4"/>
  <c r="T227" i="4"/>
  <c r="T245" i="4"/>
  <c r="T261" i="4"/>
  <c r="T235" i="4"/>
  <c r="T251" i="4"/>
  <c r="T267" i="4"/>
  <c r="T211" i="4"/>
  <c r="T241" i="4"/>
  <c r="T257" i="4"/>
  <c r="T272" i="4"/>
  <c r="T274" i="4"/>
  <c r="T276" i="4"/>
  <c r="T278" i="4"/>
  <c r="T280" i="4"/>
  <c r="T282" i="4"/>
  <c r="T284" i="4"/>
  <c r="T286" i="4"/>
  <c r="T288" i="4"/>
  <c r="T290" i="4"/>
  <c r="T292" i="4"/>
  <c r="T294" i="4"/>
  <c r="T296" i="4"/>
  <c r="T298" i="4"/>
  <c r="T300" i="4"/>
  <c r="T302" i="4"/>
  <c r="T304" i="4"/>
  <c r="T306" i="4"/>
  <c r="T308" i="4"/>
  <c r="T310" i="4"/>
  <c r="T312" i="4"/>
  <c r="T314" i="4"/>
  <c r="T316" i="4"/>
  <c r="T318" i="4"/>
  <c r="T320" i="4"/>
  <c r="T322" i="4"/>
  <c r="T324" i="4"/>
  <c r="T326" i="4"/>
  <c r="T328" i="4"/>
  <c r="T330" i="4"/>
  <c r="T332" i="4"/>
  <c r="T334" i="4"/>
  <c r="T336" i="4"/>
  <c r="T338" i="4"/>
  <c r="T340" i="4"/>
  <c r="T342" i="4"/>
  <c r="T344" i="4"/>
  <c r="T346" i="4"/>
  <c r="T348" i="4"/>
  <c r="T350" i="4"/>
  <c r="T352" i="4"/>
  <c r="T354" i="4"/>
  <c r="T356" i="4"/>
  <c r="T358" i="4"/>
  <c r="T360" i="4"/>
  <c r="T362" i="4"/>
  <c r="T364" i="4"/>
  <c r="T366" i="4"/>
  <c r="T368" i="4"/>
  <c r="T370" i="4"/>
  <c r="T372" i="4"/>
  <c r="T374" i="4"/>
  <c r="T376" i="4"/>
  <c r="T378" i="4"/>
  <c r="T231" i="4"/>
  <c r="T247" i="4"/>
  <c r="T263" i="4"/>
  <c r="T195" i="4"/>
  <c r="T237" i="4"/>
  <c r="T253" i="4"/>
  <c r="T269" i="4"/>
  <c r="T265" i="4"/>
  <c r="T279" i="4"/>
  <c r="T287" i="4"/>
  <c r="T295" i="4"/>
  <c r="T303" i="4"/>
  <c r="T311" i="4"/>
  <c r="T319" i="4"/>
  <c r="T327" i="4"/>
  <c r="T335" i="4"/>
  <c r="T343" i="4"/>
  <c r="T351" i="4"/>
  <c r="T359" i="4"/>
  <c r="T367" i="4"/>
  <c r="T375" i="4"/>
  <c r="T380" i="4"/>
  <c r="T382" i="4"/>
  <c r="T384" i="4"/>
  <c r="T386" i="4"/>
  <c r="T388" i="4"/>
  <c r="T390" i="4"/>
  <c r="T392" i="4"/>
  <c r="T394" i="4"/>
  <c r="T396" i="4"/>
  <c r="T398" i="4"/>
  <c r="T400" i="4"/>
  <c r="T402" i="4"/>
  <c r="T404" i="4"/>
  <c r="T406" i="4"/>
  <c r="T408" i="4"/>
  <c r="T410" i="4"/>
  <c r="T412" i="4"/>
  <c r="T414" i="4"/>
  <c r="T416" i="4"/>
  <c r="T418" i="4"/>
  <c r="T420" i="4"/>
  <c r="T422" i="4"/>
  <c r="T424" i="4"/>
  <c r="T426" i="4"/>
  <c r="T428" i="4"/>
  <c r="T430" i="4"/>
  <c r="T432" i="4"/>
  <c r="T434" i="4"/>
  <c r="T436" i="4"/>
  <c r="T438" i="4"/>
  <c r="T440" i="4"/>
  <c r="T442" i="4"/>
  <c r="T444" i="4"/>
  <c r="T446" i="4"/>
  <c r="T448" i="4"/>
  <c r="T450" i="4"/>
  <c r="T452" i="4"/>
  <c r="T454" i="4"/>
  <c r="T456" i="4"/>
  <c r="T458" i="4"/>
  <c r="T460" i="4"/>
  <c r="T462" i="4"/>
  <c r="T219" i="4"/>
  <c r="T249" i="4"/>
  <c r="T277" i="4"/>
  <c r="T285" i="4"/>
  <c r="T293" i="4"/>
  <c r="T301" i="4"/>
  <c r="T309" i="4"/>
  <c r="T317" i="4"/>
  <c r="T325" i="4"/>
  <c r="T333" i="4"/>
  <c r="T341" i="4"/>
  <c r="T349" i="4"/>
  <c r="T357" i="4"/>
  <c r="T365" i="4"/>
  <c r="T373" i="4"/>
  <c r="T233" i="4"/>
  <c r="T275" i="4"/>
  <c r="T283" i="4"/>
  <c r="T291" i="4"/>
  <c r="T299" i="4"/>
  <c r="T307" i="4"/>
  <c r="T315" i="4"/>
  <c r="T323" i="4"/>
  <c r="T331" i="4"/>
  <c r="T339" i="4"/>
  <c r="T347" i="4"/>
  <c r="T355" i="4"/>
  <c r="T363" i="4"/>
  <c r="T371" i="4"/>
  <c r="T379" i="4"/>
  <c r="T381" i="4"/>
  <c r="T383" i="4"/>
  <c r="T385" i="4"/>
  <c r="T387" i="4"/>
  <c r="T389" i="4"/>
  <c r="T391" i="4"/>
  <c r="T393" i="4"/>
  <c r="T395" i="4"/>
  <c r="T397" i="4"/>
  <c r="T399" i="4"/>
  <c r="T401" i="4"/>
  <c r="T403" i="4"/>
  <c r="T405" i="4"/>
  <c r="T407" i="4"/>
  <c r="T409" i="4"/>
  <c r="T411" i="4"/>
  <c r="T413" i="4"/>
  <c r="T415" i="4"/>
  <c r="T417" i="4"/>
  <c r="T419" i="4"/>
  <c r="T421" i="4"/>
  <c r="T423" i="4"/>
  <c r="T425" i="4"/>
  <c r="T427" i="4"/>
  <c r="T429" i="4"/>
  <c r="T431" i="4"/>
  <c r="T433" i="4"/>
  <c r="T435" i="4"/>
  <c r="T437" i="4"/>
  <c r="T439" i="4"/>
  <c r="T441" i="4"/>
  <c r="T443" i="4"/>
  <c r="T445" i="4"/>
  <c r="T447" i="4"/>
  <c r="T449" i="4"/>
  <c r="T451" i="4"/>
  <c r="T453" i="4"/>
  <c r="T455" i="4"/>
  <c r="T457" i="4"/>
  <c r="T459" i="4"/>
  <c r="T461" i="4"/>
  <c r="T463" i="4"/>
  <c r="T259" i="4"/>
  <c r="T273" i="4"/>
  <c r="T281" i="4"/>
  <c r="T289" i="4"/>
  <c r="T297" i="4"/>
  <c r="T305" i="4"/>
  <c r="T313" i="4"/>
  <c r="T321" i="4"/>
  <c r="T329" i="4"/>
  <c r="T337" i="4"/>
  <c r="T345" i="4"/>
  <c r="T353" i="4"/>
  <c r="T361" i="4"/>
  <c r="T369" i="4"/>
  <c r="T377" i="4"/>
  <c r="T465" i="4"/>
  <c r="T467" i="4"/>
  <c r="T469" i="4"/>
  <c r="T471" i="4"/>
  <c r="T473" i="4"/>
  <c r="T475" i="4"/>
  <c r="T477" i="4"/>
  <c r="T479" i="4"/>
  <c r="T481" i="4"/>
  <c r="T483" i="4"/>
  <c r="T485" i="4"/>
  <c r="T487" i="4"/>
  <c r="T489" i="4"/>
  <c r="T491" i="4"/>
  <c r="T493" i="4"/>
  <c r="T495" i="4"/>
  <c r="T497" i="4"/>
  <c r="T499" i="4"/>
  <c r="T501" i="4"/>
  <c r="T503" i="4"/>
  <c r="T505" i="4"/>
  <c r="T507" i="4"/>
  <c r="T509" i="4"/>
  <c r="T511" i="4"/>
  <c r="T513" i="4"/>
  <c r="T515" i="4"/>
  <c r="T517" i="4"/>
  <c r="T519" i="4"/>
  <c r="T521" i="4"/>
  <c r="T523" i="4"/>
  <c r="T525" i="4"/>
  <c r="T527" i="4"/>
  <c r="T529" i="4"/>
  <c r="T531" i="4"/>
  <c r="T533" i="4"/>
  <c r="T535" i="4"/>
  <c r="T537" i="4"/>
  <c r="T539" i="4"/>
  <c r="T541" i="4"/>
  <c r="T543" i="4"/>
  <c r="T545" i="4"/>
  <c r="T547" i="4"/>
  <c r="T549" i="4"/>
  <c r="T551" i="4"/>
  <c r="T553" i="4"/>
  <c r="T555" i="4"/>
  <c r="T557" i="4"/>
  <c r="T559" i="4"/>
  <c r="T561" i="4"/>
  <c r="T464" i="4"/>
  <c r="T466" i="4"/>
  <c r="T468" i="4"/>
  <c r="T470" i="4"/>
  <c r="T472" i="4"/>
  <c r="T474" i="4"/>
  <c r="T476" i="4"/>
  <c r="T478" i="4"/>
  <c r="T480" i="4"/>
  <c r="T482" i="4"/>
  <c r="T484" i="4"/>
  <c r="T486" i="4"/>
  <c r="T488" i="4"/>
  <c r="T490" i="4"/>
  <c r="T492" i="4"/>
  <c r="T494" i="4"/>
  <c r="T496" i="4"/>
  <c r="T498" i="4"/>
  <c r="T500" i="4"/>
  <c r="T502" i="4"/>
  <c r="T504" i="4"/>
  <c r="T243" i="4"/>
  <c r="T512" i="4"/>
  <c r="T520" i="4"/>
  <c r="T528" i="4"/>
  <c r="T536" i="4"/>
  <c r="T544" i="4"/>
  <c r="T552" i="4"/>
  <c r="T560" i="4"/>
  <c r="T510" i="4"/>
  <c r="T518" i="4"/>
  <c r="T526" i="4"/>
  <c r="T534" i="4"/>
  <c r="T542" i="4"/>
  <c r="T550" i="4"/>
  <c r="T558" i="4"/>
  <c r="T563" i="4"/>
  <c r="T565" i="4"/>
  <c r="T567" i="4"/>
  <c r="T569" i="4"/>
  <c r="T571" i="4"/>
  <c r="T573" i="4"/>
  <c r="T575" i="4"/>
  <c r="T577" i="4"/>
  <c r="T579" i="4"/>
  <c r="T581" i="4"/>
  <c r="T583" i="4"/>
  <c r="T585" i="4"/>
  <c r="T587" i="4"/>
  <c r="T589" i="4"/>
  <c r="T591" i="4"/>
  <c r="T593" i="4"/>
  <c r="T595" i="4"/>
  <c r="T597" i="4"/>
  <c r="T599" i="4"/>
  <c r="T601" i="4"/>
  <c r="T603" i="4"/>
  <c r="T605" i="4"/>
  <c r="T607" i="4"/>
  <c r="T609" i="4"/>
  <c r="T611" i="4"/>
  <c r="T613" i="4"/>
  <c r="T615" i="4"/>
  <c r="T617" i="4"/>
  <c r="T619" i="4"/>
  <c r="T621" i="4"/>
  <c r="T623" i="4"/>
  <c r="T625" i="4"/>
  <c r="T627" i="4"/>
  <c r="T629" i="4"/>
  <c r="T631" i="4"/>
  <c r="T633" i="4"/>
  <c r="T635" i="4"/>
  <c r="T637" i="4"/>
  <c r="T639" i="4"/>
  <c r="T641" i="4"/>
  <c r="T643" i="4"/>
  <c r="T645" i="4"/>
  <c r="T647" i="4"/>
  <c r="T649" i="4"/>
  <c r="T651" i="4"/>
  <c r="T653" i="4"/>
  <c r="T655" i="4"/>
  <c r="T657" i="4"/>
  <c r="T659" i="4"/>
  <c r="T508" i="4"/>
  <c r="T516" i="4"/>
  <c r="T524" i="4"/>
  <c r="T532" i="4"/>
  <c r="T540" i="4"/>
  <c r="T548" i="4"/>
  <c r="T556" i="4"/>
  <c r="T554" i="4"/>
  <c r="T570" i="4"/>
  <c r="T578" i="4"/>
  <c r="T586" i="4"/>
  <c r="T594" i="4"/>
  <c r="T602" i="4"/>
  <c r="T610" i="4"/>
  <c r="T620" i="4"/>
  <c r="T636" i="4"/>
  <c r="T652" i="4"/>
  <c r="T514" i="4"/>
  <c r="T622" i="4"/>
  <c r="T638" i="4"/>
  <c r="T654" i="4"/>
  <c r="T662" i="4"/>
  <c r="T664" i="4"/>
  <c r="T666" i="4"/>
  <c r="T668" i="4"/>
  <c r="T670" i="4"/>
  <c r="T672" i="4"/>
  <c r="T674" i="4"/>
  <c r="T676" i="4"/>
  <c r="T678" i="4"/>
  <c r="T680" i="4"/>
  <c r="T682" i="4"/>
  <c r="T684" i="4"/>
  <c r="T686" i="4"/>
  <c r="T688" i="4"/>
  <c r="T690" i="4"/>
  <c r="T692" i="4"/>
  <c r="T694" i="4"/>
  <c r="T696" i="4"/>
  <c r="T698" i="4"/>
  <c r="T700" i="4"/>
  <c r="T702" i="4"/>
  <c r="T704" i="4"/>
  <c r="T706" i="4"/>
  <c r="T708" i="4"/>
  <c r="T710" i="4"/>
  <c r="T712" i="4"/>
  <c r="T714" i="4"/>
  <c r="T716" i="4"/>
  <c r="T718" i="4"/>
  <c r="T720" i="4"/>
  <c r="T722" i="4"/>
  <c r="T724" i="4"/>
  <c r="T726" i="4"/>
  <c r="T728" i="4"/>
  <c r="T730" i="4"/>
  <c r="T732" i="4"/>
  <c r="T734" i="4"/>
  <c r="T736" i="4"/>
  <c r="T738" i="4"/>
  <c r="T740" i="4"/>
  <c r="T538" i="4"/>
  <c r="T568" i="4"/>
  <c r="T576" i="4"/>
  <c r="T584" i="4"/>
  <c r="T592" i="4"/>
  <c r="T600" i="4"/>
  <c r="T608" i="4"/>
  <c r="T624" i="4"/>
  <c r="T640" i="4"/>
  <c r="T656" i="4"/>
  <c r="T562" i="4"/>
  <c r="T626" i="4"/>
  <c r="T642" i="4"/>
  <c r="T658" i="4"/>
  <c r="T522" i="4"/>
  <c r="T566" i="4"/>
  <c r="T574" i="4"/>
  <c r="T582" i="4"/>
  <c r="T590" i="4"/>
  <c r="T598" i="4"/>
  <c r="T606" i="4"/>
  <c r="T628" i="4"/>
  <c r="T644" i="4"/>
  <c r="T660" i="4"/>
  <c r="T506" i="4"/>
  <c r="T564" i="4"/>
  <c r="T572" i="4"/>
  <c r="T580" i="4"/>
  <c r="T588" i="4"/>
  <c r="T596" i="4"/>
  <c r="T604" i="4"/>
  <c r="T612" i="4"/>
  <c r="T616" i="4"/>
  <c r="T530" i="4"/>
  <c r="T667" i="4"/>
  <c r="T683" i="4"/>
  <c r="T743" i="4"/>
  <c r="T745" i="4"/>
  <c r="T747" i="4"/>
  <c r="T749" i="4"/>
  <c r="T751" i="4"/>
  <c r="T753" i="4"/>
  <c r="T755" i="4"/>
  <c r="T757" i="4"/>
  <c r="T759" i="4"/>
  <c r="T761" i="4"/>
  <c r="T763" i="4"/>
  <c r="T765" i="4"/>
  <c r="T767" i="4"/>
  <c r="T769" i="4"/>
  <c r="T771" i="4"/>
  <c r="T773" i="4"/>
  <c r="T775" i="4"/>
  <c r="T777" i="4"/>
  <c r="T779" i="4"/>
  <c r="T781" i="4"/>
  <c r="T783" i="4"/>
  <c r="T785" i="4"/>
  <c r="T787" i="4"/>
  <c r="T789" i="4"/>
  <c r="T791" i="4"/>
  <c r="T793" i="4"/>
  <c r="T795" i="4"/>
  <c r="T797" i="4"/>
  <c r="T799" i="4"/>
  <c r="T801" i="4"/>
  <c r="T803" i="4"/>
  <c r="T805" i="4"/>
  <c r="T807" i="4"/>
  <c r="T809" i="4"/>
  <c r="T811" i="4"/>
  <c r="T813" i="4"/>
  <c r="T815" i="4"/>
  <c r="T817" i="4"/>
  <c r="T819" i="4"/>
  <c r="T821" i="4"/>
  <c r="T823" i="4"/>
  <c r="T825" i="4"/>
  <c r="T827" i="4"/>
  <c r="T829" i="4"/>
  <c r="T831" i="4"/>
  <c r="T833" i="4"/>
  <c r="T835" i="4"/>
  <c r="T837" i="4"/>
  <c r="T839" i="4"/>
  <c r="T841" i="4"/>
  <c r="T843" i="4"/>
  <c r="T845" i="4"/>
  <c r="T847" i="4"/>
  <c r="T849" i="4"/>
  <c r="T851" i="4"/>
  <c r="T853" i="4"/>
  <c r="T855" i="4"/>
  <c r="T857" i="4"/>
  <c r="T859" i="4"/>
  <c r="T861" i="4"/>
  <c r="T863" i="4"/>
  <c r="T865" i="4"/>
  <c r="T867" i="4"/>
  <c r="T869" i="4"/>
  <c r="T871" i="4"/>
  <c r="T873" i="4"/>
  <c r="T875" i="4"/>
  <c r="T877" i="4"/>
  <c r="T879" i="4"/>
  <c r="T881" i="4"/>
  <c r="T883" i="4"/>
  <c r="T885" i="4"/>
  <c r="T887" i="4"/>
  <c r="T889" i="4"/>
  <c r="T891" i="4"/>
  <c r="T893" i="4"/>
  <c r="T895" i="4"/>
  <c r="T897" i="4"/>
  <c r="T899" i="4"/>
  <c r="T901" i="4"/>
  <c r="T903" i="4"/>
  <c r="T905" i="4"/>
  <c r="T907" i="4"/>
  <c r="T909" i="4"/>
  <c r="T911" i="4"/>
  <c r="T913" i="4"/>
  <c r="T915" i="4"/>
  <c r="T917" i="4"/>
  <c r="T919" i="4"/>
  <c r="T921" i="4"/>
  <c r="T546" i="4"/>
  <c r="T614" i="4"/>
  <c r="T669" i="4"/>
  <c r="T685" i="4"/>
  <c r="T695" i="4"/>
  <c r="T699" i="4"/>
  <c r="T703" i="4"/>
  <c r="T707" i="4"/>
  <c r="T711" i="4"/>
  <c r="T715" i="4"/>
  <c r="T719" i="4"/>
  <c r="T723" i="4"/>
  <c r="T727" i="4"/>
  <c r="T731" i="4"/>
  <c r="T735" i="4"/>
  <c r="T739" i="4"/>
  <c r="T646" i="4"/>
  <c r="T650" i="4"/>
  <c r="T671" i="4"/>
  <c r="T687" i="4"/>
  <c r="T632" i="4"/>
  <c r="T673" i="4"/>
  <c r="T689" i="4"/>
  <c r="T675" i="4"/>
  <c r="T691" i="4"/>
  <c r="T742" i="4"/>
  <c r="T744" i="4"/>
  <c r="T746" i="4"/>
  <c r="T748" i="4"/>
  <c r="T750" i="4"/>
  <c r="T752" i="4"/>
  <c r="T754" i="4"/>
  <c r="T756" i="4"/>
  <c r="T758" i="4"/>
  <c r="T760" i="4"/>
  <c r="T762" i="4"/>
  <c r="T764" i="4"/>
  <c r="T766" i="4"/>
  <c r="T768" i="4"/>
  <c r="T770" i="4"/>
  <c r="T772" i="4"/>
  <c r="T774" i="4"/>
  <c r="T776" i="4"/>
  <c r="T778" i="4"/>
  <c r="T780" i="4"/>
  <c r="T782" i="4"/>
  <c r="T784" i="4"/>
  <c r="T786" i="4"/>
  <c r="T788" i="4"/>
  <c r="T790" i="4"/>
  <c r="T792" i="4"/>
  <c r="T794" i="4"/>
  <c r="T796" i="4"/>
  <c r="T798" i="4"/>
  <c r="T800" i="4"/>
  <c r="T802" i="4"/>
  <c r="T618" i="4"/>
  <c r="T648" i="4"/>
  <c r="T663" i="4"/>
  <c r="T679" i="4"/>
  <c r="T634" i="4"/>
  <c r="T665" i="4"/>
  <c r="T705" i="4"/>
  <c r="T721" i="4"/>
  <c r="T737" i="4"/>
  <c r="T681" i="4"/>
  <c r="T804" i="4"/>
  <c r="T808" i="4"/>
  <c r="T812" i="4"/>
  <c r="T816" i="4"/>
  <c r="T820" i="4"/>
  <c r="T824" i="4"/>
  <c r="T828" i="4"/>
  <c r="T832" i="4"/>
  <c r="T836" i="4"/>
  <c r="T840" i="4"/>
  <c r="T844" i="4"/>
  <c r="T848" i="4"/>
  <c r="T852" i="4"/>
  <c r="T856" i="4"/>
  <c r="T860" i="4"/>
  <c r="T864" i="4"/>
  <c r="T868" i="4"/>
  <c r="T872" i="4"/>
  <c r="T876" i="4"/>
  <c r="T880" i="4"/>
  <c r="T884" i="4"/>
  <c r="T888" i="4"/>
  <c r="T892" i="4"/>
  <c r="T896" i="4"/>
  <c r="T900" i="4"/>
  <c r="T904" i="4"/>
  <c r="T908" i="4"/>
  <c r="T912" i="4"/>
  <c r="T916" i="4"/>
  <c r="T920" i="4"/>
  <c r="T924" i="4"/>
  <c r="T926" i="4"/>
  <c r="T928" i="4"/>
  <c r="T930" i="4"/>
  <c r="T932" i="4"/>
  <c r="T934" i="4"/>
  <c r="T936" i="4"/>
  <c r="T938" i="4"/>
  <c r="T940" i="4"/>
  <c r="T942" i="4"/>
  <c r="T944" i="4"/>
  <c r="T946" i="4"/>
  <c r="T661" i="4"/>
  <c r="T701" i="4"/>
  <c r="T717" i="4"/>
  <c r="T733" i="4"/>
  <c r="T630" i="4"/>
  <c r="T806" i="4"/>
  <c r="T810" i="4"/>
  <c r="T814" i="4"/>
  <c r="T818" i="4"/>
  <c r="T822" i="4"/>
  <c r="T826" i="4"/>
  <c r="T830" i="4"/>
  <c r="T834" i="4"/>
  <c r="T838" i="4"/>
  <c r="T842" i="4"/>
  <c r="T846" i="4"/>
  <c r="T850" i="4"/>
  <c r="T854" i="4"/>
  <c r="T858" i="4"/>
  <c r="T862" i="4"/>
  <c r="T866" i="4"/>
  <c r="T870" i="4"/>
  <c r="T874" i="4"/>
  <c r="T878" i="4"/>
  <c r="T882" i="4"/>
  <c r="T886" i="4"/>
  <c r="T890" i="4"/>
  <c r="T894" i="4"/>
  <c r="T898" i="4"/>
  <c r="T902" i="4"/>
  <c r="T906" i="4"/>
  <c r="T910" i="4"/>
  <c r="T914" i="4"/>
  <c r="T741" i="4"/>
  <c r="T937" i="4"/>
  <c r="T677" i="4"/>
  <c r="T923" i="4"/>
  <c r="T939" i="4"/>
  <c r="T725" i="4"/>
  <c r="T925" i="4"/>
  <c r="T941" i="4"/>
  <c r="T948" i="4"/>
  <c r="T950" i="4"/>
  <c r="T952" i="4"/>
  <c r="T954" i="4"/>
  <c r="T956" i="4"/>
  <c r="T958" i="4"/>
  <c r="T960" i="4"/>
  <c r="T962" i="4"/>
  <c r="T964" i="4"/>
  <c r="T966" i="4"/>
  <c r="T968" i="4"/>
  <c r="T970" i="4"/>
  <c r="T972" i="4"/>
  <c r="T974" i="4"/>
  <c r="T976" i="4"/>
  <c r="T978" i="4"/>
  <c r="T980" i="4"/>
  <c r="T982" i="4"/>
  <c r="T984" i="4"/>
  <c r="T986" i="4"/>
  <c r="T988" i="4"/>
  <c r="T990" i="4"/>
  <c r="T992" i="4"/>
  <c r="T994" i="4"/>
  <c r="T996" i="4"/>
  <c r="T998" i="4"/>
  <c r="T1000" i="4"/>
  <c r="T1002" i="4"/>
  <c r="T729" i="4"/>
  <c r="T927" i="4"/>
  <c r="T943" i="4"/>
  <c r="T709" i="4"/>
  <c r="T929" i="4"/>
  <c r="T945" i="4"/>
  <c r="T693" i="4"/>
  <c r="T922" i="4"/>
  <c r="T933" i="4"/>
  <c r="T947" i="4"/>
  <c r="T949" i="4"/>
  <c r="T951" i="4"/>
  <c r="T953" i="4"/>
  <c r="T955" i="4"/>
  <c r="T957" i="4"/>
  <c r="T959" i="4"/>
  <c r="T961" i="4"/>
  <c r="T963" i="4"/>
  <c r="T965" i="4"/>
  <c r="T967" i="4"/>
  <c r="T969" i="4"/>
  <c r="T971" i="4"/>
  <c r="T973" i="4"/>
  <c r="T975" i="4"/>
  <c r="T977" i="4"/>
  <c r="T979" i="4"/>
  <c r="T981" i="4"/>
  <c r="T983" i="4"/>
  <c r="T985" i="4"/>
  <c r="T987" i="4"/>
  <c r="T989" i="4"/>
  <c r="T991" i="4"/>
  <c r="T993" i="4"/>
  <c r="T995" i="4"/>
  <c r="T997" i="4"/>
  <c r="T999" i="4"/>
  <c r="T1001" i="4"/>
  <c r="T1003" i="4"/>
  <c r="T697" i="4"/>
  <c r="T935" i="4"/>
  <c r="T713" i="4"/>
  <c r="T931" i="4"/>
  <c r="T918" i="4"/>
  <c r="AB16" i="4"/>
  <c r="AB20" i="4"/>
  <c r="AB22" i="4"/>
  <c r="AB24" i="4"/>
  <c r="AB26" i="4"/>
  <c r="AB28" i="4"/>
  <c r="AB30" i="4"/>
  <c r="AB32" i="4"/>
  <c r="AB34" i="4"/>
  <c r="AB36" i="4"/>
  <c r="AB38" i="4"/>
  <c r="AB40" i="4"/>
  <c r="AB42" i="4"/>
  <c r="AB44" i="4"/>
  <c r="AB46" i="4"/>
  <c r="AB48" i="4"/>
  <c r="AB50" i="4"/>
  <c r="AB52" i="4"/>
  <c r="AB54" i="4"/>
  <c r="AB23" i="4"/>
  <c r="AB31" i="4"/>
  <c r="AB21" i="4"/>
  <c r="AB29" i="4"/>
  <c r="AB33" i="4"/>
  <c r="AB41" i="4"/>
  <c r="AB53" i="4"/>
  <c r="AB58" i="4"/>
  <c r="AB61" i="4"/>
  <c r="AB74" i="4"/>
  <c r="AB76" i="4"/>
  <c r="AB78" i="4"/>
  <c r="AB80" i="4"/>
  <c r="AB82" i="4"/>
  <c r="AB84" i="4"/>
  <c r="AB86" i="4"/>
  <c r="AB88" i="4"/>
  <c r="AB39" i="4"/>
  <c r="AB68" i="4"/>
  <c r="AB71" i="4"/>
  <c r="AB19" i="4"/>
  <c r="AB37" i="4"/>
  <c r="AB55" i="4"/>
  <c r="AB62" i="4"/>
  <c r="AB65" i="4"/>
  <c r="AB25" i="4"/>
  <c r="AB56" i="4"/>
  <c r="AB59" i="4"/>
  <c r="AB72" i="4"/>
  <c r="AB60" i="4"/>
  <c r="AB63" i="4"/>
  <c r="AB57" i="4"/>
  <c r="AB85" i="4"/>
  <c r="AB27" i="4"/>
  <c r="AB83" i="4"/>
  <c r="AB87" i="4"/>
  <c r="AB49" i="4"/>
  <c r="AB77" i="4"/>
  <c r="AB81" i="4"/>
  <c r="AB45" i="4"/>
  <c r="AB51" i="4"/>
  <c r="AB70" i="4"/>
  <c r="AB73" i="4"/>
  <c r="AB69" i="4"/>
  <c r="AB90" i="4"/>
  <c r="AB94" i="4"/>
  <c r="AB106" i="4"/>
  <c r="AB114" i="4"/>
  <c r="AB93" i="4"/>
  <c r="AB107" i="4"/>
  <c r="AB118" i="4"/>
  <c r="AB43" i="4"/>
  <c r="AB66" i="4"/>
  <c r="AB89" i="4"/>
  <c r="AB108" i="4"/>
  <c r="AB115" i="4"/>
  <c r="AB109" i="4"/>
  <c r="AB121" i="4"/>
  <c r="AB123" i="4"/>
  <c r="AB125" i="4"/>
  <c r="AB127" i="4"/>
  <c r="AB129" i="4"/>
  <c r="AB131" i="4"/>
  <c r="AB133" i="4"/>
  <c r="AB135" i="4"/>
  <c r="AB137" i="4"/>
  <c r="AB139" i="4"/>
  <c r="AB141" i="4"/>
  <c r="AB143" i="4"/>
  <c r="AB67" i="4"/>
  <c r="AB75" i="4"/>
  <c r="AB92" i="4"/>
  <c r="AB101" i="4"/>
  <c r="AB102" i="4"/>
  <c r="AB110" i="4"/>
  <c r="AB116" i="4"/>
  <c r="AB119" i="4"/>
  <c r="AB79" i="4"/>
  <c r="AB91" i="4"/>
  <c r="AB99" i="4"/>
  <c r="AB100" i="4"/>
  <c r="AB103" i="4"/>
  <c r="AB111" i="4"/>
  <c r="AB96" i="4"/>
  <c r="AB126" i="4"/>
  <c r="AB134" i="4"/>
  <c r="AB142" i="4"/>
  <c r="AB97" i="4"/>
  <c r="AB112" i="4"/>
  <c r="AB35" i="4"/>
  <c r="AB105" i="4"/>
  <c r="AB124" i="4"/>
  <c r="AB132" i="4"/>
  <c r="AB140" i="4"/>
  <c r="AB144" i="4"/>
  <c r="AB146" i="4"/>
  <c r="AB148" i="4"/>
  <c r="AB150" i="4"/>
  <c r="AB152" i="4"/>
  <c r="AB154" i="4"/>
  <c r="AB156" i="4"/>
  <c r="AB158" i="4"/>
  <c r="AB160" i="4"/>
  <c r="AB162" i="4"/>
  <c r="AB164" i="4"/>
  <c r="AB166" i="4"/>
  <c r="AB168" i="4"/>
  <c r="AB170" i="4"/>
  <c r="AB172" i="4"/>
  <c r="AB174" i="4"/>
  <c r="AB176" i="4"/>
  <c r="AB178" i="4"/>
  <c r="AB180" i="4"/>
  <c r="AB182" i="4"/>
  <c r="AB184" i="4"/>
  <c r="AB186" i="4"/>
  <c r="AB98" i="4"/>
  <c r="AB113" i="4"/>
  <c r="AB122" i="4"/>
  <c r="AB130" i="4"/>
  <c r="AB138" i="4"/>
  <c r="AB64" i="4"/>
  <c r="AB136" i="4"/>
  <c r="AB147" i="4"/>
  <c r="AB155" i="4"/>
  <c r="AB163" i="4"/>
  <c r="AB171" i="4"/>
  <c r="AB179" i="4"/>
  <c r="AB188" i="4"/>
  <c r="AB190" i="4"/>
  <c r="AB192" i="4"/>
  <c r="AB194" i="4"/>
  <c r="AB196" i="4"/>
  <c r="AB198" i="4"/>
  <c r="AB200" i="4"/>
  <c r="AB202" i="4"/>
  <c r="AB204" i="4"/>
  <c r="AB206" i="4"/>
  <c r="AB208" i="4"/>
  <c r="AB210" i="4"/>
  <c r="AB212" i="4"/>
  <c r="AB214" i="4"/>
  <c r="AB216" i="4"/>
  <c r="AB218" i="4"/>
  <c r="AB220" i="4"/>
  <c r="AB222" i="4"/>
  <c r="AB224" i="4"/>
  <c r="AB226" i="4"/>
  <c r="AB228" i="4"/>
  <c r="AB117" i="4"/>
  <c r="AB128" i="4"/>
  <c r="AB145" i="4"/>
  <c r="AB153" i="4"/>
  <c r="AB161" i="4"/>
  <c r="AB169" i="4"/>
  <c r="AB177" i="4"/>
  <c r="AB185" i="4"/>
  <c r="AB104" i="4"/>
  <c r="AB120" i="4"/>
  <c r="AB151" i="4"/>
  <c r="AB159" i="4"/>
  <c r="AB167" i="4"/>
  <c r="AB175" i="4"/>
  <c r="AB183" i="4"/>
  <c r="AB95" i="4"/>
  <c r="AB165" i="4"/>
  <c r="AB229" i="4"/>
  <c r="AB187" i="4"/>
  <c r="AB195" i="4"/>
  <c r="AB203" i="4"/>
  <c r="AB211" i="4"/>
  <c r="AB219" i="4"/>
  <c r="AB227" i="4"/>
  <c r="AB157" i="4"/>
  <c r="AB193" i="4"/>
  <c r="AB201" i="4"/>
  <c r="AB209" i="4"/>
  <c r="AB217" i="4"/>
  <c r="AB225" i="4"/>
  <c r="AB230" i="4"/>
  <c r="AB232" i="4"/>
  <c r="AB234" i="4"/>
  <c r="AB236" i="4"/>
  <c r="AB238" i="4"/>
  <c r="AB240" i="4"/>
  <c r="AB242" i="4"/>
  <c r="AB244" i="4"/>
  <c r="AB246" i="4"/>
  <c r="AB248" i="4"/>
  <c r="AB250" i="4"/>
  <c r="AB252" i="4"/>
  <c r="AB254" i="4"/>
  <c r="AB256" i="4"/>
  <c r="AB258" i="4"/>
  <c r="AB260" i="4"/>
  <c r="AB262" i="4"/>
  <c r="AB264" i="4"/>
  <c r="AB266" i="4"/>
  <c r="AB268" i="4"/>
  <c r="AB270" i="4"/>
  <c r="AB149" i="4"/>
  <c r="AB181" i="4"/>
  <c r="AB191" i="4"/>
  <c r="AB199" i="4"/>
  <c r="AB207" i="4"/>
  <c r="AB215" i="4"/>
  <c r="AB223" i="4"/>
  <c r="AB47" i="4"/>
  <c r="AB173" i="4"/>
  <c r="AB233" i="4"/>
  <c r="AB249" i="4"/>
  <c r="AB265" i="4"/>
  <c r="AB205" i="4"/>
  <c r="AB239" i="4"/>
  <c r="AB255" i="4"/>
  <c r="AB271" i="4"/>
  <c r="AB245" i="4"/>
  <c r="AB261" i="4"/>
  <c r="AB189" i="4"/>
  <c r="AB235" i="4"/>
  <c r="AB251" i="4"/>
  <c r="AB267" i="4"/>
  <c r="AB272" i="4"/>
  <c r="AB274" i="4"/>
  <c r="AB276" i="4"/>
  <c r="AB278" i="4"/>
  <c r="AB280" i="4"/>
  <c r="AB282" i="4"/>
  <c r="AB284" i="4"/>
  <c r="AB286" i="4"/>
  <c r="AB288" i="4"/>
  <c r="AB290" i="4"/>
  <c r="AB292" i="4"/>
  <c r="AB294" i="4"/>
  <c r="AB296" i="4"/>
  <c r="AB298" i="4"/>
  <c r="AB300" i="4"/>
  <c r="AB302" i="4"/>
  <c r="AB304" i="4"/>
  <c r="AB306" i="4"/>
  <c r="AB308" i="4"/>
  <c r="AB310" i="4"/>
  <c r="AB312" i="4"/>
  <c r="AB314" i="4"/>
  <c r="AB316" i="4"/>
  <c r="AB318" i="4"/>
  <c r="AB320" i="4"/>
  <c r="AB322" i="4"/>
  <c r="AB324" i="4"/>
  <c r="AB326" i="4"/>
  <c r="AB328" i="4"/>
  <c r="AB330" i="4"/>
  <c r="AB332" i="4"/>
  <c r="AB334" i="4"/>
  <c r="AB336" i="4"/>
  <c r="AB338" i="4"/>
  <c r="AB340" i="4"/>
  <c r="AB342" i="4"/>
  <c r="AB344" i="4"/>
  <c r="AB346" i="4"/>
  <c r="AB348" i="4"/>
  <c r="AB350" i="4"/>
  <c r="AB352" i="4"/>
  <c r="AB354" i="4"/>
  <c r="AB356" i="4"/>
  <c r="AB358" i="4"/>
  <c r="AB360" i="4"/>
  <c r="AB362" i="4"/>
  <c r="AB364" i="4"/>
  <c r="AB366" i="4"/>
  <c r="AB368" i="4"/>
  <c r="AB370" i="4"/>
  <c r="AB372" i="4"/>
  <c r="AB374" i="4"/>
  <c r="AB376" i="4"/>
  <c r="AB213" i="4"/>
  <c r="AB241" i="4"/>
  <c r="AB257" i="4"/>
  <c r="AB231" i="4"/>
  <c r="AB247" i="4"/>
  <c r="AB263" i="4"/>
  <c r="AB243" i="4"/>
  <c r="AB273" i="4"/>
  <c r="AB281" i="4"/>
  <c r="AB289" i="4"/>
  <c r="AB297" i="4"/>
  <c r="AB305" i="4"/>
  <c r="AB313" i="4"/>
  <c r="AB321" i="4"/>
  <c r="AB329" i="4"/>
  <c r="AB337" i="4"/>
  <c r="AB345" i="4"/>
  <c r="AB353" i="4"/>
  <c r="AB361" i="4"/>
  <c r="AB369" i="4"/>
  <c r="AB377" i="4"/>
  <c r="AB378" i="4"/>
  <c r="AB380" i="4"/>
  <c r="AB382" i="4"/>
  <c r="AB384" i="4"/>
  <c r="AB386" i="4"/>
  <c r="AB388" i="4"/>
  <c r="AB390" i="4"/>
  <c r="AB392" i="4"/>
  <c r="AB394" i="4"/>
  <c r="AB396" i="4"/>
  <c r="AB398" i="4"/>
  <c r="AB400" i="4"/>
  <c r="AB402" i="4"/>
  <c r="AB404" i="4"/>
  <c r="AB406" i="4"/>
  <c r="AB408" i="4"/>
  <c r="AB410" i="4"/>
  <c r="AB412" i="4"/>
  <c r="AB414" i="4"/>
  <c r="AB416" i="4"/>
  <c r="AB418" i="4"/>
  <c r="AB420" i="4"/>
  <c r="AB422" i="4"/>
  <c r="AB424" i="4"/>
  <c r="AB426" i="4"/>
  <c r="AB428" i="4"/>
  <c r="AB430" i="4"/>
  <c r="AB432" i="4"/>
  <c r="AB434" i="4"/>
  <c r="AB436" i="4"/>
  <c r="AB438" i="4"/>
  <c r="AB440" i="4"/>
  <c r="AB442" i="4"/>
  <c r="AB444" i="4"/>
  <c r="AB446" i="4"/>
  <c r="AB448" i="4"/>
  <c r="AB450" i="4"/>
  <c r="AB452" i="4"/>
  <c r="AB454" i="4"/>
  <c r="AB456" i="4"/>
  <c r="AB458" i="4"/>
  <c r="AB460" i="4"/>
  <c r="AB269" i="4"/>
  <c r="AB221" i="4"/>
  <c r="AB279" i="4"/>
  <c r="AB287" i="4"/>
  <c r="AB295" i="4"/>
  <c r="AB303" i="4"/>
  <c r="AB311" i="4"/>
  <c r="AB319" i="4"/>
  <c r="AB327" i="4"/>
  <c r="AB335" i="4"/>
  <c r="AB343" i="4"/>
  <c r="AB351" i="4"/>
  <c r="AB359" i="4"/>
  <c r="AB367" i="4"/>
  <c r="AB375" i="4"/>
  <c r="AB253" i="4"/>
  <c r="AB277" i="4"/>
  <c r="AB285" i="4"/>
  <c r="AB293" i="4"/>
  <c r="AB301" i="4"/>
  <c r="AB309" i="4"/>
  <c r="AB317" i="4"/>
  <c r="AB325" i="4"/>
  <c r="AB333" i="4"/>
  <c r="AB341" i="4"/>
  <c r="AB349" i="4"/>
  <c r="AB357" i="4"/>
  <c r="AB365" i="4"/>
  <c r="AB373" i="4"/>
  <c r="AB379" i="4"/>
  <c r="AB381" i="4"/>
  <c r="AB383" i="4"/>
  <c r="AB385" i="4"/>
  <c r="AB387" i="4"/>
  <c r="AB389" i="4"/>
  <c r="AB391" i="4"/>
  <c r="AB393" i="4"/>
  <c r="AB395" i="4"/>
  <c r="AB397" i="4"/>
  <c r="AB399" i="4"/>
  <c r="AB401" i="4"/>
  <c r="AB403" i="4"/>
  <c r="AB405" i="4"/>
  <c r="AB407" i="4"/>
  <c r="AB409" i="4"/>
  <c r="AB411" i="4"/>
  <c r="AB413" i="4"/>
  <c r="AB415" i="4"/>
  <c r="AB417" i="4"/>
  <c r="AB419" i="4"/>
  <c r="AB421" i="4"/>
  <c r="AB423" i="4"/>
  <c r="AB425" i="4"/>
  <c r="AB427" i="4"/>
  <c r="AB429" i="4"/>
  <c r="AB431" i="4"/>
  <c r="AB433" i="4"/>
  <c r="AB435" i="4"/>
  <c r="AB437" i="4"/>
  <c r="AB439" i="4"/>
  <c r="AB441" i="4"/>
  <c r="AB443" i="4"/>
  <c r="AB445" i="4"/>
  <c r="AB447" i="4"/>
  <c r="AB449" i="4"/>
  <c r="AB451" i="4"/>
  <c r="AB453" i="4"/>
  <c r="AB455" i="4"/>
  <c r="AB457" i="4"/>
  <c r="AB459" i="4"/>
  <c r="AB461" i="4"/>
  <c r="AB237" i="4"/>
  <c r="AB259" i="4"/>
  <c r="AB275" i="4"/>
  <c r="AB283" i="4"/>
  <c r="AB291" i="4"/>
  <c r="AB299" i="4"/>
  <c r="AB307" i="4"/>
  <c r="AB315" i="4"/>
  <c r="AB323" i="4"/>
  <c r="AB331" i="4"/>
  <c r="AB339" i="4"/>
  <c r="AB347" i="4"/>
  <c r="AB355" i="4"/>
  <c r="AB363" i="4"/>
  <c r="AB371" i="4"/>
  <c r="AB462" i="4"/>
  <c r="AB463" i="4"/>
  <c r="AB465" i="4"/>
  <c r="AB467" i="4"/>
  <c r="AB469" i="4"/>
  <c r="AB471" i="4"/>
  <c r="AB473" i="4"/>
  <c r="AB475" i="4"/>
  <c r="AB477" i="4"/>
  <c r="AB479" i="4"/>
  <c r="AB481" i="4"/>
  <c r="AB483" i="4"/>
  <c r="AB485" i="4"/>
  <c r="AB487" i="4"/>
  <c r="AB489" i="4"/>
  <c r="AB491" i="4"/>
  <c r="AB493" i="4"/>
  <c r="AB495" i="4"/>
  <c r="AB497" i="4"/>
  <c r="AB499" i="4"/>
  <c r="AB501" i="4"/>
  <c r="AB503" i="4"/>
  <c r="AB505" i="4"/>
  <c r="AB507" i="4"/>
  <c r="AB509" i="4"/>
  <c r="AB511" i="4"/>
  <c r="AB513" i="4"/>
  <c r="AB515" i="4"/>
  <c r="AB517" i="4"/>
  <c r="AB519" i="4"/>
  <c r="AB521" i="4"/>
  <c r="AB523" i="4"/>
  <c r="AB525" i="4"/>
  <c r="AB527" i="4"/>
  <c r="AB529" i="4"/>
  <c r="AB531" i="4"/>
  <c r="AB533" i="4"/>
  <c r="AB535" i="4"/>
  <c r="AB537" i="4"/>
  <c r="AB539" i="4"/>
  <c r="AB541" i="4"/>
  <c r="AB543" i="4"/>
  <c r="AB545" i="4"/>
  <c r="AB547" i="4"/>
  <c r="AB549" i="4"/>
  <c r="AB551" i="4"/>
  <c r="AB553" i="4"/>
  <c r="AB555" i="4"/>
  <c r="AB557" i="4"/>
  <c r="AB559" i="4"/>
  <c r="AB561" i="4"/>
  <c r="AB197" i="4"/>
  <c r="AB464" i="4"/>
  <c r="AB466" i="4"/>
  <c r="AB468" i="4"/>
  <c r="AB470" i="4"/>
  <c r="AB472" i="4"/>
  <c r="AB474" i="4"/>
  <c r="AB476" i="4"/>
  <c r="AB478" i="4"/>
  <c r="AB480" i="4"/>
  <c r="AB482" i="4"/>
  <c r="AB484" i="4"/>
  <c r="AB486" i="4"/>
  <c r="AB488" i="4"/>
  <c r="AB490" i="4"/>
  <c r="AB492" i="4"/>
  <c r="AB494" i="4"/>
  <c r="AB496" i="4"/>
  <c r="AB498" i="4"/>
  <c r="AB500" i="4"/>
  <c r="AB502" i="4"/>
  <c r="AB504" i="4"/>
  <c r="AB506" i="4"/>
  <c r="AB514" i="4"/>
  <c r="AB522" i="4"/>
  <c r="AB530" i="4"/>
  <c r="AB538" i="4"/>
  <c r="AB546" i="4"/>
  <c r="AB554" i="4"/>
  <c r="AB512" i="4"/>
  <c r="AB520" i="4"/>
  <c r="AB528" i="4"/>
  <c r="AB536" i="4"/>
  <c r="AB544" i="4"/>
  <c r="AB552" i="4"/>
  <c r="AB560" i="4"/>
  <c r="AB563" i="4"/>
  <c r="AB565" i="4"/>
  <c r="AB567" i="4"/>
  <c r="AB569" i="4"/>
  <c r="AB571" i="4"/>
  <c r="AB573" i="4"/>
  <c r="AB575" i="4"/>
  <c r="AB577" i="4"/>
  <c r="AB579" i="4"/>
  <c r="AB581" i="4"/>
  <c r="AB583" i="4"/>
  <c r="AB585" i="4"/>
  <c r="AB587" i="4"/>
  <c r="AB589" i="4"/>
  <c r="AB591" i="4"/>
  <c r="AB593" i="4"/>
  <c r="AB595" i="4"/>
  <c r="AB597" i="4"/>
  <c r="AB599" i="4"/>
  <c r="AB601" i="4"/>
  <c r="AB603" i="4"/>
  <c r="AB605" i="4"/>
  <c r="AB607" i="4"/>
  <c r="AB609" i="4"/>
  <c r="AB611" i="4"/>
  <c r="AB613" i="4"/>
  <c r="AB615" i="4"/>
  <c r="AB617" i="4"/>
  <c r="AB619" i="4"/>
  <c r="AB621" i="4"/>
  <c r="AB623" i="4"/>
  <c r="AB625" i="4"/>
  <c r="AB627" i="4"/>
  <c r="AB629" i="4"/>
  <c r="AB631" i="4"/>
  <c r="AB633" i="4"/>
  <c r="AB635" i="4"/>
  <c r="AB637" i="4"/>
  <c r="AB639" i="4"/>
  <c r="AB641" i="4"/>
  <c r="AB643" i="4"/>
  <c r="AB645" i="4"/>
  <c r="AB647" i="4"/>
  <c r="AB649" i="4"/>
  <c r="AB651" i="4"/>
  <c r="AB653" i="4"/>
  <c r="AB655" i="4"/>
  <c r="AB657" i="4"/>
  <c r="AB659" i="4"/>
  <c r="AB510" i="4"/>
  <c r="AB518" i="4"/>
  <c r="AB526" i="4"/>
  <c r="AB534" i="4"/>
  <c r="AB542" i="4"/>
  <c r="AB550" i="4"/>
  <c r="AB558" i="4"/>
  <c r="AB532" i="4"/>
  <c r="AB564" i="4"/>
  <c r="AB572" i="4"/>
  <c r="AB580" i="4"/>
  <c r="AB588" i="4"/>
  <c r="AB596" i="4"/>
  <c r="AB604" i="4"/>
  <c r="AB612" i="4"/>
  <c r="AB614" i="4"/>
  <c r="AB630" i="4"/>
  <c r="AB646" i="4"/>
  <c r="AB556" i="4"/>
  <c r="AB616" i="4"/>
  <c r="AB632" i="4"/>
  <c r="AB648" i="4"/>
  <c r="AB660" i="4"/>
  <c r="AB662" i="4"/>
  <c r="AB664" i="4"/>
  <c r="AB666" i="4"/>
  <c r="AB668" i="4"/>
  <c r="AB670" i="4"/>
  <c r="AB672" i="4"/>
  <c r="AB674" i="4"/>
  <c r="AB676" i="4"/>
  <c r="AB678" i="4"/>
  <c r="AB680" i="4"/>
  <c r="AB682" i="4"/>
  <c r="AB684" i="4"/>
  <c r="AB686" i="4"/>
  <c r="AB688" i="4"/>
  <c r="AB690" i="4"/>
  <c r="AB692" i="4"/>
  <c r="AB694" i="4"/>
  <c r="AB696" i="4"/>
  <c r="AB698" i="4"/>
  <c r="AB700" i="4"/>
  <c r="AB702" i="4"/>
  <c r="AB704" i="4"/>
  <c r="AB706" i="4"/>
  <c r="AB708" i="4"/>
  <c r="AB710" i="4"/>
  <c r="AB712" i="4"/>
  <c r="AB714" i="4"/>
  <c r="AB716" i="4"/>
  <c r="AB718" i="4"/>
  <c r="AB720" i="4"/>
  <c r="AB722" i="4"/>
  <c r="AB724" i="4"/>
  <c r="AB726" i="4"/>
  <c r="AB728" i="4"/>
  <c r="AB730" i="4"/>
  <c r="AB732" i="4"/>
  <c r="AB734" i="4"/>
  <c r="AB736" i="4"/>
  <c r="AB738" i="4"/>
  <c r="AB740" i="4"/>
  <c r="AB516" i="4"/>
  <c r="AB570" i="4"/>
  <c r="AB578" i="4"/>
  <c r="AB586" i="4"/>
  <c r="AB594" i="4"/>
  <c r="AB602" i="4"/>
  <c r="AB610" i="4"/>
  <c r="AB618" i="4"/>
  <c r="AB634" i="4"/>
  <c r="AB650" i="4"/>
  <c r="AB540" i="4"/>
  <c r="AB620" i="4"/>
  <c r="AB636" i="4"/>
  <c r="AB652" i="4"/>
  <c r="AB562" i="4"/>
  <c r="AB568" i="4"/>
  <c r="AB576" i="4"/>
  <c r="AB584" i="4"/>
  <c r="AB592" i="4"/>
  <c r="AB600" i="4"/>
  <c r="AB608" i="4"/>
  <c r="AB622" i="4"/>
  <c r="AB638" i="4"/>
  <c r="AB654" i="4"/>
  <c r="AB548" i="4"/>
  <c r="AB566" i="4"/>
  <c r="AB574" i="4"/>
  <c r="AB582" i="4"/>
  <c r="AB590" i="4"/>
  <c r="AB598" i="4"/>
  <c r="AB606" i="4"/>
  <c r="AB658" i="4"/>
  <c r="AB661" i="4"/>
  <c r="AB677" i="4"/>
  <c r="AB743" i="4"/>
  <c r="AB745" i="4"/>
  <c r="AB747" i="4"/>
  <c r="AB749" i="4"/>
  <c r="AB751" i="4"/>
  <c r="AB753" i="4"/>
  <c r="AB755" i="4"/>
  <c r="AB757" i="4"/>
  <c r="AB759" i="4"/>
  <c r="AB761" i="4"/>
  <c r="AB763" i="4"/>
  <c r="AB765" i="4"/>
  <c r="AB767" i="4"/>
  <c r="AB769" i="4"/>
  <c r="AB771" i="4"/>
  <c r="AB773" i="4"/>
  <c r="AB775" i="4"/>
  <c r="AB777" i="4"/>
  <c r="AB779" i="4"/>
  <c r="AB781" i="4"/>
  <c r="AB783" i="4"/>
  <c r="AB785" i="4"/>
  <c r="AB787" i="4"/>
  <c r="AB789" i="4"/>
  <c r="AB791" i="4"/>
  <c r="AB793" i="4"/>
  <c r="AB795" i="4"/>
  <c r="AB797" i="4"/>
  <c r="AB799" i="4"/>
  <c r="AB801" i="4"/>
  <c r="AB803" i="4"/>
  <c r="AB805" i="4"/>
  <c r="AB807" i="4"/>
  <c r="AB809" i="4"/>
  <c r="AB811" i="4"/>
  <c r="AB813" i="4"/>
  <c r="AB815" i="4"/>
  <c r="AB817" i="4"/>
  <c r="AB819" i="4"/>
  <c r="AB821" i="4"/>
  <c r="AB823" i="4"/>
  <c r="AB825" i="4"/>
  <c r="AB827" i="4"/>
  <c r="AB829" i="4"/>
  <c r="AB831" i="4"/>
  <c r="AB833" i="4"/>
  <c r="AB835" i="4"/>
  <c r="AB837" i="4"/>
  <c r="AB839" i="4"/>
  <c r="AB841" i="4"/>
  <c r="AB843" i="4"/>
  <c r="AB845" i="4"/>
  <c r="AB847" i="4"/>
  <c r="AB849" i="4"/>
  <c r="AB851" i="4"/>
  <c r="AB853" i="4"/>
  <c r="AB855" i="4"/>
  <c r="AB857" i="4"/>
  <c r="AB859" i="4"/>
  <c r="AB861" i="4"/>
  <c r="AB863" i="4"/>
  <c r="AB865" i="4"/>
  <c r="AB867" i="4"/>
  <c r="AB869" i="4"/>
  <c r="AB871" i="4"/>
  <c r="AB873" i="4"/>
  <c r="AB875" i="4"/>
  <c r="AB877" i="4"/>
  <c r="AB879" i="4"/>
  <c r="AB881" i="4"/>
  <c r="AB883" i="4"/>
  <c r="AB885" i="4"/>
  <c r="AB887" i="4"/>
  <c r="AB889" i="4"/>
  <c r="AB891" i="4"/>
  <c r="AB893" i="4"/>
  <c r="AB895" i="4"/>
  <c r="AB897" i="4"/>
  <c r="AB899" i="4"/>
  <c r="AB901" i="4"/>
  <c r="AB903" i="4"/>
  <c r="AB905" i="4"/>
  <c r="AB907" i="4"/>
  <c r="AB909" i="4"/>
  <c r="AB911" i="4"/>
  <c r="AB913" i="4"/>
  <c r="AB915" i="4"/>
  <c r="AB917" i="4"/>
  <c r="AB919" i="4"/>
  <c r="AB921" i="4"/>
  <c r="AB640" i="4"/>
  <c r="AB644" i="4"/>
  <c r="AB663" i="4"/>
  <c r="AB679" i="4"/>
  <c r="AB693" i="4"/>
  <c r="AB697" i="4"/>
  <c r="AB701" i="4"/>
  <c r="AB705" i="4"/>
  <c r="AB709" i="4"/>
  <c r="AB713" i="4"/>
  <c r="AB717" i="4"/>
  <c r="AB721" i="4"/>
  <c r="AB725" i="4"/>
  <c r="AB729" i="4"/>
  <c r="AB733" i="4"/>
  <c r="AB737" i="4"/>
  <c r="AB741" i="4"/>
  <c r="AB626" i="4"/>
  <c r="AB665" i="4"/>
  <c r="AB681" i="4"/>
  <c r="AB667" i="4"/>
  <c r="AB683" i="4"/>
  <c r="AB656" i="4"/>
  <c r="AB669" i="4"/>
  <c r="AB685" i="4"/>
  <c r="AB742" i="4"/>
  <c r="AB744" i="4"/>
  <c r="AB746" i="4"/>
  <c r="AB748" i="4"/>
  <c r="AB750" i="4"/>
  <c r="AB752" i="4"/>
  <c r="AB754" i="4"/>
  <c r="AB756" i="4"/>
  <c r="AB758" i="4"/>
  <c r="AB760" i="4"/>
  <c r="AB762" i="4"/>
  <c r="AB764" i="4"/>
  <c r="AB766" i="4"/>
  <c r="AB768" i="4"/>
  <c r="AB770" i="4"/>
  <c r="AB772" i="4"/>
  <c r="AB774" i="4"/>
  <c r="AB776" i="4"/>
  <c r="AB778" i="4"/>
  <c r="AB780" i="4"/>
  <c r="AB782" i="4"/>
  <c r="AB784" i="4"/>
  <c r="AB786" i="4"/>
  <c r="AB788" i="4"/>
  <c r="AB790" i="4"/>
  <c r="AB792" i="4"/>
  <c r="AB794" i="4"/>
  <c r="AB796" i="4"/>
  <c r="AB798" i="4"/>
  <c r="AB800" i="4"/>
  <c r="AB802" i="4"/>
  <c r="AB508" i="4"/>
  <c r="AB624" i="4"/>
  <c r="AB628" i="4"/>
  <c r="AB673" i="4"/>
  <c r="AB689" i="4"/>
  <c r="AB687" i="4"/>
  <c r="AB699" i="4"/>
  <c r="AB715" i="4"/>
  <c r="AB731" i="4"/>
  <c r="AB806" i="4"/>
  <c r="AB810" i="4"/>
  <c r="AB814" i="4"/>
  <c r="AB818" i="4"/>
  <c r="AB822" i="4"/>
  <c r="AB826" i="4"/>
  <c r="AB830" i="4"/>
  <c r="AB834" i="4"/>
  <c r="AB838" i="4"/>
  <c r="AB842" i="4"/>
  <c r="AB846" i="4"/>
  <c r="AB850" i="4"/>
  <c r="AB854" i="4"/>
  <c r="AB858" i="4"/>
  <c r="AB862" i="4"/>
  <c r="AB866" i="4"/>
  <c r="AB870" i="4"/>
  <c r="AB874" i="4"/>
  <c r="AB878" i="4"/>
  <c r="AB882" i="4"/>
  <c r="AB886" i="4"/>
  <c r="AB890" i="4"/>
  <c r="AB894" i="4"/>
  <c r="AB898" i="4"/>
  <c r="AB902" i="4"/>
  <c r="AB906" i="4"/>
  <c r="AB910" i="4"/>
  <c r="AB914" i="4"/>
  <c r="AB918" i="4"/>
  <c r="AB922" i="4"/>
  <c r="AB924" i="4"/>
  <c r="AB926" i="4"/>
  <c r="AB928" i="4"/>
  <c r="AB930" i="4"/>
  <c r="AB932" i="4"/>
  <c r="AB934" i="4"/>
  <c r="AB936" i="4"/>
  <c r="AB938" i="4"/>
  <c r="AB940" i="4"/>
  <c r="AB942" i="4"/>
  <c r="AB944" i="4"/>
  <c r="AB946" i="4"/>
  <c r="AB642" i="4"/>
  <c r="AB695" i="4"/>
  <c r="AB711" i="4"/>
  <c r="AB727" i="4"/>
  <c r="AB675" i="4"/>
  <c r="AB524" i="4"/>
  <c r="AB691" i="4"/>
  <c r="AB804" i="4"/>
  <c r="AB808" i="4"/>
  <c r="AB812" i="4"/>
  <c r="AB816" i="4"/>
  <c r="AB820" i="4"/>
  <c r="AB824" i="4"/>
  <c r="AB828" i="4"/>
  <c r="AB832" i="4"/>
  <c r="AB836" i="4"/>
  <c r="AB840" i="4"/>
  <c r="AB844" i="4"/>
  <c r="AB848" i="4"/>
  <c r="AB852" i="4"/>
  <c r="AB856" i="4"/>
  <c r="AB860" i="4"/>
  <c r="AB864" i="4"/>
  <c r="AB868" i="4"/>
  <c r="AB872" i="4"/>
  <c r="AB876" i="4"/>
  <c r="AB880" i="4"/>
  <c r="AB884" i="4"/>
  <c r="AB888" i="4"/>
  <c r="AB892" i="4"/>
  <c r="AB896" i="4"/>
  <c r="AB900" i="4"/>
  <c r="AB904" i="4"/>
  <c r="AB908" i="4"/>
  <c r="AB912" i="4"/>
  <c r="AB671" i="4"/>
  <c r="AB719" i="4"/>
  <c r="AB931" i="4"/>
  <c r="AB723" i="4"/>
  <c r="AB933" i="4"/>
  <c r="AB703" i="4"/>
  <c r="AB916" i="4"/>
  <c r="AB935" i="4"/>
  <c r="AB948" i="4"/>
  <c r="AB950" i="4"/>
  <c r="AB952" i="4"/>
  <c r="AB954" i="4"/>
  <c r="AB956" i="4"/>
  <c r="AB958" i="4"/>
  <c r="AB960" i="4"/>
  <c r="AB962" i="4"/>
  <c r="AB964" i="4"/>
  <c r="AB966" i="4"/>
  <c r="AB968" i="4"/>
  <c r="AB970" i="4"/>
  <c r="AB972" i="4"/>
  <c r="AB974" i="4"/>
  <c r="AB976" i="4"/>
  <c r="AB978" i="4"/>
  <c r="AB980" i="4"/>
  <c r="AB982" i="4"/>
  <c r="AB984" i="4"/>
  <c r="AB986" i="4"/>
  <c r="AB988" i="4"/>
  <c r="AB990" i="4"/>
  <c r="AB992" i="4"/>
  <c r="AB994" i="4"/>
  <c r="AB996" i="4"/>
  <c r="AB998" i="4"/>
  <c r="AB1000" i="4"/>
  <c r="AB1002" i="4"/>
  <c r="AB707" i="4"/>
  <c r="AB920" i="4"/>
  <c r="AB937" i="4"/>
  <c r="AB923" i="4"/>
  <c r="AB939" i="4"/>
  <c r="AB735" i="4"/>
  <c r="AB927" i="4"/>
  <c r="AB943" i="4"/>
  <c r="AB947" i="4"/>
  <c r="AB949" i="4"/>
  <c r="AB951" i="4"/>
  <c r="AB953" i="4"/>
  <c r="AB955" i="4"/>
  <c r="AB957" i="4"/>
  <c r="AB959" i="4"/>
  <c r="AB961" i="4"/>
  <c r="AB963" i="4"/>
  <c r="AB965" i="4"/>
  <c r="AB967" i="4"/>
  <c r="AB969" i="4"/>
  <c r="AB971" i="4"/>
  <c r="AB973" i="4"/>
  <c r="AB975" i="4"/>
  <c r="AB977" i="4"/>
  <c r="AB979" i="4"/>
  <c r="AB981" i="4"/>
  <c r="AB983" i="4"/>
  <c r="AB985" i="4"/>
  <c r="AB987" i="4"/>
  <c r="AB989" i="4"/>
  <c r="AB991" i="4"/>
  <c r="AB993" i="4"/>
  <c r="AB995" i="4"/>
  <c r="AB997" i="4"/>
  <c r="AB999" i="4"/>
  <c r="AB1001" i="4"/>
  <c r="AB1003" i="4"/>
  <c r="AB739" i="4"/>
  <c r="AB929" i="4"/>
  <c r="AB945" i="4"/>
  <c r="AB925" i="4"/>
  <c r="AB941" i="4"/>
  <c r="AL2" i="9"/>
  <c r="F2" i="9"/>
  <c r="V2" i="9"/>
  <c r="H76" i="4"/>
  <c r="H82" i="4"/>
  <c r="H87" i="4"/>
  <c r="H91" i="4"/>
  <c r="H111" i="4"/>
  <c r="H120" i="4"/>
  <c r="H132" i="4"/>
  <c r="H64" i="4"/>
  <c r="H78" i="4"/>
  <c r="H98" i="4"/>
  <c r="H101" i="4"/>
  <c r="H116" i="4"/>
  <c r="H89" i="4"/>
  <c r="H95" i="4"/>
  <c r="H104" i="4"/>
  <c r="H60" i="4"/>
  <c r="H68" i="4"/>
  <c r="H92" i="4"/>
  <c r="H71" i="4"/>
  <c r="H84" i="4"/>
  <c r="H90" i="4"/>
  <c r="H97" i="4"/>
  <c r="H106" i="4"/>
  <c r="H108" i="4"/>
  <c r="H114" i="4"/>
  <c r="H121" i="4"/>
  <c r="H56" i="4"/>
  <c r="H99" i="4"/>
  <c r="H103" i="4"/>
  <c r="H105" i="4"/>
  <c r="H125" i="4"/>
  <c r="H128" i="4"/>
  <c r="H129" i="4"/>
  <c r="H59" i="4"/>
  <c r="H67" i="4"/>
  <c r="H69" i="4"/>
  <c r="H74" i="4"/>
  <c r="H133" i="4"/>
  <c r="H141" i="4"/>
  <c r="H146" i="4"/>
  <c r="H150" i="4"/>
  <c r="H179" i="4"/>
  <c r="H187" i="4"/>
  <c r="H206" i="4"/>
  <c r="H270" i="4"/>
  <c r="H370" i="4"/>
  <c r="H406" i="4"/>
  <c r="H425" i="4"/>
  <c r="H462" i="4"/>
  <c r="H467" i="4"/>
  <c r="H1003" i="4"/>
  <c r="H140" i="4"/>
  <c r="H157" i="4"/>
  <c r="H172" i="4"/>
  <c r="H175" i="4"/>
  <c r="H177" i="4"/>
  <c r="H191" i="4"/>
  <c r="H192" i="4"/>
  <c r="H198" i="4"/>
  <c r="H243" i="4"/>
  <c r="H248" i="4"/>
  <c r="H261" i="4"/>
  <c r="H281" i="4"/>
  <c r="H297" i="4"/>
  <c r="H371" i="4"/>
  <c r="H378" i="4"/>
  <c r="H423" i="4"/>
  <c r="H470" i="4"/>
  <c r="H472" i="4"/>
  <c r="H495" i="4"/>
  <c r="H497" i="4"/>
  <c r="H500" i="4"/>
  <c r="H58" i="4"/>
  <c r="H88" i="4"/>
  <c r="H124" i="4"/>
  <c r="H135" i="4"/>
  <c r="H149" i="4"/>
  <c r="H156" i="4"/>
  <c r="H160" i="4"/>
  <c r="H167" i="4"/>
  <c r="H170" i="4"/>
  <c r="H199" i="4"/>
  <c r="H208" i="4"/>
  <c r="H212" i="4"/>
  <c r="H223" i="4"/>
  <c r="H233" i="4"/>
  <c r="H251" i="4"/>
  <c r="H256" i="4"/>
  <c r="H265" i="4"/>
  <c r="H292" i="4"/>
  <c r="H363" i="4"/>
  <c r="H369" i="4"/>
  <c r="H372" i="4"/>
  <c r="H375" i="4"/>
  <c r="H379" i="4"/>
  <c r="H386" i="4"/>
  <c r="H398" i="4"/>
  <c r="H403" i="4"/>
  <c r="H411" i="4"/>
  <c r="H418" i="4"/>
  <c r="H430" i="4"/>
  <c r="H445" i="4"/>
  <c r="H450" i="4"/>
  <c r="H461" i="4"/>
  <c r="H483" i="4"/>
  <c r="H488" i="4"/>
  <c r="H507" i="4"/>
  <c r="H81" i="4"/>
  <c r="H109" i="4"/>
  <c r="H113" i="4"/>
  <c r="H143" i="4"/>
  <c r="H148" i="4"/>
  <c r="H182" i="4"/>
  <c r="H201" i="4"/>
  <c r="H220" i="4"/>
  <c r="H264" i="4"/>
  <c r="H275" i="4"/>
  <c r="H359" i="4"/>
  <c r="H361" i="4"/>
  <c r="H385" i="4"/>
  <c r="H404" i="4"/>
  <c r="H417" i="4"/>
  <c r="H439" i="4"/>
  <c r="H442" i="4"/>
  <c r="H449" i="4"/>
  <c r="H457" i="4"/>
  <c r="H465" i="4"/>
  <c r="H473" i="4"/>
  <c r="H476" i="4"/>
  <c r="H491" i="4"/>
  <c r="H499" i="4"/>
  <c r="H502" i="4"/>
  <c r="H1002" i="4"/>
  <c r="H174" i="4"/>
  <c r="H190" i="4"/>
  <c r="H228" i="4"/>
  <c r="H254" i="4"/>
  <c r="H273" i="4"/>
  <c r="H278" i="4"/>
  <c r="H284" i="4"/>
  <c r="H289" i="4"/>
  <c r="H367" i="4"/>
  <c r="H401" i="4"/>
  <c r="H407" i="4"/>
  <c r="H436" i="4"/>
  <c r="H443" i="4"/>
  <c r="H494" i="4"/>
  <c r="H112" i="4"/>
  <c r="H161" i="4"/>
  <c r="H164" i="4"/>
  <c r="H218" i="4"/>
  <c r="H377" i="4"/>
  <c r="H396" i="4"/>
  <c r="H397" i="4"/>
  <c r="H429" i="4"/>
  <c r="H486" i="4"/>
  <c r="H66" i="4"/>
  <c r="H180" i="4"/>
  <c r="H183" i="4"/>
  <c r="H196" i="4"/>
  <c r="H259" i="4"/>
  <c r="H283" i="4"/>
  <c r="H409" i="4"/>
  <c r="H413" i="4"/>
  <c r="H438" i="4"/>
  <c r="H480" i="4"/>
  <c r="H509" i="4"/>
  <c r="H529" i="4"/>
  <c r="H537" i="4"/>
  <c r="H551" i="4"/>
  <c r="H554" i="4"/>
  <c r="H556" i="4"/>
  <c r="H393" i="4"/>
  <c r="H570" i="4"/>
  <c r="H572" i="4"/>
  <c r="H578" i="4"/>
  <c r="H584" i="4"/>
  <c r="H267" i="4"/>
  <c r="H360" i="4"/>
  <c r="H441" i="4"/>
  <c r="H505" i="4"/>
  <c r="H516" i="4"/>
  <c r="H527" i="4"/>
  <c r="H590" i="4"/>
  <c r="H606" i="4"/>
  <c r="H608" i="4"/>
  <c r="H611" i="4"/>
  <c r="H1001" i="4"/>
  <c r="H142" i="4"/>
  <c r="H531" i="4"/>
  <c r="H540" i="4"/>
  <c r="H566" i="4"/>
  <c r="H580" i="4"/>
  <c r="H595" i="4"/>
  <c r="H168" i="4"/>
  <c r="H236" i="4"/>
  <c r="H291" i="4"/>
  <c r="H374" i="4"/>
  <c r="H433" i="4"/>
  <c r="H515" i="4"/>
  <c r="H534" i="4"/>
  <c r="H535" i="4"/>
  <c r="H539" i="4"/>
  <c r="H552" i="4"/>
  <c r="H562" i="4"/>
  <c r="H602" i="4"/>
  <c r="H188" i="4"/>
  <c r="H204" i="4"/>
  <c r="H255" i="4"/>
  <c r="H381" i="4"/>
  <c r="H475" i="4"/>
  <c r="H478" i="4"/>
  <c r="H558" i="4"/>
  <c r="H568" i="4"/>
  <c r="H574" i="4"/>
  <c r="H576" i="4"/>
  <c r="H586" i="4"/>
  <c r="H610" i="4"/>
  <c r="H231" i="4"/>
  <c r="H391" i="4"/>
  <c r="H512" i="4"/>
  <c r="H523" i="4"/>
  <c r="H526" i="4"/>
  <c r="H536" i="4"/>
  <c r="H547" i="4"/>
  <c r="H564" i="4"/>
  <c r="H533" i="4"/>
  <c r="H519" i="4"/>
  <c r="H202" i="4"/>
  <c r="H464" i="4"/>
  <c r="H594" i="4"/>
  <c r="H508" i="4"/>
  <c r="H560" i="4"/>
  <c r="H582" i="4"/>
  <c r="H598" i="4"/>
  <c r="H986" i="4"/>
  <c r="H942" i="4"/>
  <c r="H950" i="4"/>
  <c r="H963" i="4"/>
  <c r="H931" i="4"/>
  <c r="H972" i="4"/>
  <c r="H940" i="4"/>
  <c r="H989" i="4"/>
  <c r="H957" i="4"/>
  <c r="H925" i="4"/>
  <c r="H619" i="4"/>
  <c r="H137" i="4"/>
  <c r="H234" i="4"/>
  <c r="H884" i="4"/>
  <c r="H791" i="4"/>
  <c r="H901" i="4"/>
  <c r="H892" i="4"/>
  <c r="H852" i="4"/>
  <c r="H839" i="4"/>
  <c r="H864" i="4"/>
  <c r="H841" i="4"/>
  <c r="H809" i="4"/>
  <c r="H904" i="4"/>
  <c r="H870" i="4"/>
  <c r="H740" i="4"/>
  <c r="H885" i="4"/>
  <c r="H879" i="4"/>
  <c r="H722" i="4"/>
  <c r="H814" i="4"/>
  <c r="H869" i="4"/>
  <c r="H760" i="4"/>
  <c r="H861" i="4"/>
  <c r="H824" i="4"/>
  <c r="H737" i="4"/>
  <c r="H724" i="4"/>
  <c r="H657" i="4"/>
  <c r="H726" i="4"/>
  <c r="H797" i="4"/>
  <c r="H763" i="4"/>
  <c r="H734" i="4"/>
  <c r="H730" i="4"/>
  <c r="H710" i="4"/>
  <c r="H705" i="4"/>
  <c r="H659" i="4"/>
  <c r="H641" i="4"/>
  <c r="H637" i="4"/>
  <c r="H543" i="4"/>
  <c r="H808" i="4"/>
  <c r="H771" i="4"/>
  <c r="H701" i="4"/>
  <c r="H982" i="4"/>
  <c r="H938" i="4"/>
  <c r="H991" i="4"/>
  <c r="H959" i="4"/>
  <c r="H927" i="4"/>
  <c r="H968" i="4"/>
  <c r="H936" i="4"/>
  <c r="H985" i="4"/>
  <c r="H953" i="4"/>
  <c r="H921" i="4"/>
  <c r="H213" i="4"/>
  <c r="H878" i="4"/>
  <c r="H828" i="4"/>
  <c r="H683" i="4"/>
  <c r="H832" i="4"/>
  <c r="H820" i="4"/>
  <c r="H789" i="4"/>
  <c r="H897" i="4"/>
  <c r="H827" i="4"/>
  <c r="H822" i="4"/>
  <c r="H891" i="4"/>
  <c r="H702" i="4"/>
  <c r="H910" i="4"/>
  <c r="H859" i="4"/>
  <c r="H754" i="4"/>
  <c r="H723" i="4"/>
  <c r="H883" i="4"/>
  <c r="H834" i="4"/>
  <c r="H755" i="4"/>
  <c r="H678" i="4"/>
  <c r="H630" i="4"/>
  <c r="H589" i="4"/>
  <c r="H742" i="4"/>
  <c r="H784" i="4"/>
  <c r="H745" i="4"/>
  <c r="H738" i="4"/>
  <c r="H691" i="4"/>
  <c r="H672" i="4"/>
  <c r="H660" i="4"/>
  <c r="H618" i="4"/>
  <c r="H818" i="4"/>
  <c r="H725" i="4"/>
  <c r="H661" i="4"/>
  <c r="H674" i="4"/>
  <c r="H635" i="4"/>
  <c r="H587" i="4"/>
  <c r="H727" i="4"/>
  <c r="H978" i="4"/>
  <c r="H934" i="4"/>
  <c r="H987" i="4"/>
  <c r="H955" i="4"/>
  <c r="H923" i="4"/>
  <c r="H964" i="4"/>
  <c r="H932" i="4"/>
  <c r="H999" i="4"/>
  <c r="H981" i="4"/>
  <c r="H949" i="4"/>
  <c r="H917" i="4"/>
  <c r="H118" i="4"/>
  <c r="H886" i="4"/>
  <c r="H880" i="4"/>
  <c r="H846" i="4"/>
  <c r="H837" i="4"/>
  <c r="H854" i="4"/>
  <c r="H848" i="4"/>
  <c r="H774" i="4"/>
  <c r="H843" i="4"/>
  <c r="H970" i="4"/>
  <c r="H930" i="4"/>
  <c r="H983" i="4"/>
  <c r="H951" i="4"/>
  <c r="H919" i="4"/>
  <c r="H960" i="4"/>
  <c r="H928" i="4"/>
  <c r="H998" i="4"/>
  <c r="H1000" i="4"/>
  <c r="H977" i="4"/>
  <c r="H945" i="4"/>
  <c r="H913" i="4"/>
  <c r="H268" i="4"/>
  <c r="H232" i="4"/>
  <c r="H503" i="4"/>
  <c r="H912" i="4"/>
  <c r="H890" i="4"/>
  <c r="H761" i="4"/>
  <c r="H906" i="4"/>
  <c r="H873" i="4"/>
  <c r="H796" i="4"/>
  <c r="H823" i="4"/>
  <c r="H909" i="4"/>
  <c r="H836" i="4"/>
  <c r="H626" i="4"/>
  <c r="H874" i="4"/>
  <c r="H840" i="4"/>
  <c r="H772" i="4"/>
  <c r="H697" i="4"/>
  <c r="H804" i="4"/>
  <c r="H778" i="4"/>
  <c r="H750" i="4"/>
  <c r="H670" i="4"/>
  <c r="H893" i="4"/>
  <c r="H856" i="4"/>
  <c r="H819" i="4"/>
  <c r="H777" i="4"/>
  <c r="H769" i="4"/>
  <c r="H758" i="4"/>
  <c r="H699" i="4"/>
  <c r="H746" i="4"/>
  <c r="H732" i="4"/>
  <c r="H682" i="4"/>
  <c r="H765" i="4"/>
  <c r="H680" i="4"/>
  <c r="H667" i="4"/>
  <c r="H690" i="4"/>
  <c r="H555" i="4"/>
  <c r="H803" i="4"/>
  <c r="H709" i="4"/>
  <c r="H645" i="4"/>
  <c r="H600" i="4"/>
  <c r="H658" i="4"/>
  <c r="H639" i="4"/>
  <c r="H605" i="4"/>
  <c r="H593" i="4"/>
  <c r="H966" i="4"/>
  <c r="H926" i="4"/>
  <c r="H979" i="4"/>
  <c r="H947" i="4"/>
  <c r="H915" i="4"/>
  <c r="H956" i="4"/>
  <c r="H924" i="4"/>
  <c r="H995" i="4"/>
  <c r="H996" i="4"/>
  <c r="H973" i="4"/>
  <c r="H941" i="4"/>
  <c r="H903" i="4"/>
  <c r="H882" i="4"/>
  <c r="H896" i="4"/>
  <c r="H858" i="4"/>
  <c r="H850" i="4"/>
  <c r="H810" i="4"/>
  <c r="H708" i="4"/>
  <c r="H911" i="4"/>
  <c r="H875" i="4"/>
  <c r="H860" i="4"/>
  <c r="H830" i="4"/>
  <c r="H662" i="4"/>
  <c r="H899" i="4"/>
  <c r="H747" i="4"/>
  <c r="H889" i="4"/>
  <c r="H881" i="4"/>
  <c r="H801" i="4"/>
  <c r="H900" i="4"/>
  <c r="H863" i="4"/>
  <c r="H800" i="4"/>
  <c r="H646" i="4"/>
  <c r="H792" i="4"/>
  <c r="H782" i="4"/>
  <c r="H779" i="4"/>
  <c r="H866" i="4"/>
  <c r="H689" i="4"/>
  <c r="H664" i="4"/>
  <c r="H713" i="4"/>
  <c r="H696" i="4"/>
  <c r="H720" i="4"/>
  <c r="H675" i="4"/>
  <c r="H788" i="4"/>
  <c r="H756" i="4"/>
  <c r="H668" i="4"/>
  <c r="H643" i="4"/>
  <c r="H640" i="4"/>
  <c r="H704" i="4"/>
  <c r="H733" i="4"/>
  <c r="H669" i="4"/>
  <c r="H628" i="4"/>
  <c r="H621" i="4"/>
  <c r="H575" i="4"/>
  <c r="H958" i="4"/>
  <c r="H914" i="4"/>
  <c r="H971" i="4"/>
  <c r="H939" i="4"/>
  <c r="H954" i="4"/>
  <c r="H948" i="4"/>
  <c r="H916" i="4"/>
  <c r="H984" i="4"/>
  <c r="H994" i="4"/>
  <c r="H997" i="4"/>
  <c r="H965" i="4"/>
  <c r="H933" i="4"/>
  <c r="H286" i="4"/>
  <c r="H209" i="4"/>
  <c r="H907" i="4"/>
  <c r="H898" i="4"/>
  <c r="H698" i="4"/>
  <c r="H825" i="4"/>
  <c r="H571" i="4"/>
  <c r="H743" i="4"/>
  <c r="H872" i="4"/>
  <c r="H838" i="4"/>
  <c r="H802" i="4"/>
  <c r="H764" i="4"/>
  <c r="H853" i="4"/>
  <c r="H847" i="4"/>
  <c r="H684" i="4"/>
  <c r="H855" i="4"/>
  <c r="H768" i="4"/>
  <c r="H799" i="4"/>
  <c r="H888" i="4"/>
  <c r="H851" i="4"/>
  <c r="H817" i="4"/>
  <c r="H811" i="4"/>
  <c r="H794" i="4"/>
  <c r="H652" i="4"/>
  <c r="H718" i="4"/>
  <c r="H721" i="4"/>
  <c r="H706" i="4"/>
  <c r="H686" i="4"/>
  <c r="H826" i="4"/>
  <c r="H759" i="4"/>
  <c r="H623" i="4"/>
  <c r="H729" i="4"/>
  <c r="H786" i="4"/>
  <c r="H717" i="4"/>
  <c r="H653" i="4"/>
  <c r="H946" i="4"/>
  <c r="H974" i="4"/>
  <c r="H967" i="4"/>
  <c r="H935" i="4"/>
  <c r="H976" i="4"/>
  <c r="H944" i="4"/>
  <c r="H980" i="4"/>
  <c r="H918" i="4"/>
  <c r="H993" i="4"/>
  <c r="H961" i="4"/>
  <c r="H929" i="4"/>
  <c r="H908" i="4"/>
  <c r="H862" i="4"/>
  <c r="H877" i="4"/>
  <c r="H770" i="4"/>
  <c r="H766" i="4"/>
  <c r="H812" i="4"/>
  <c r="H806" i="4"/>
  <c r="H712" i="4"/>
  <c r="H905" i="4"/>
  <c r="H865" i="4"/>
  <c r="H842" i="4"/>
  <c r="H831" i="4"/>
  <c r="H773" i="4"/>
  <c r="H767" i="4"/>
  <c r="H751" i="4"/>
  <c r="H728" i="4"/>
  <c r="H714" i="4"/>
  <c r="H700" i="4"/>
  <c r="H656" i="4"/>
  <c r="H649" i="4"/>
  <c r="H629" i="4"/>
  <c r="H739" i="4"/>
  <c r="H692" i="4"/>
  <c r="H790" i="4"/>
  <c r="H603" i="4"/>
  <c r="H741" i="4"/>
  <c r="H677" i="4"/>
  <c r="H604" i="4"/>
  <c r="H632" i="4"/>
  <c r="H962" i="4"/>
  <c r="H920" i="4"/>
  <c r="H816" i="4"/>
  <c r="H736" i="4"/>
  <c r="H849" i="4"/>
  <c r="H844" i="4"/>
  <c r="H821" i="4"/>
  <c r="H673" i="4"/>
  <c r="H749" i="4"/>
  <c r="H634" i="4"/>
  <c r="H620" i="4"/>
  <c r="H559" i="4"/>
  <c r="H522" i="4"/>
  <c r="H424" i="4"/>
  <c r="H482" i="4"/>
  <c r="H460" i="4"/>
  <c r="H428" i="4"/>
  <c r="H511" i="4"/>
  <c r="H485" i="4"/>
  <c r="H493" i="4"/>
  <c r="H456" i="4"/>
  <c r="H388" i="4"/>
  <c r="H364" i="4"/>
  <c r="H399" i="4"/>
  <c r="H419" i="4"/>
  <c r="H352" i="4"/>
  <c r="H344" i="4"/>
  <c r="H336" i="4"/>
  <c r="H328" i="4"/>
  <c r="H327" i="4"/>
  <c r="H271" i="4"/>
  <c r="H333" i="4"/>
  <c r="H260" i="4"/>
  <c r="H318" i="4"/>
  <c r="H305" i="4"/>
  <c r="H301" i="4"/>
  <c r="H922" i="4"/>
  <c r="H988" i="4"/>
  <c r="H895" i="4"/>
  <c r="H787" i="4"/>
  <c r="H748" i="4"/>
  <c r="H735" i="4"/>
  <c r="H780" i="4"/>
  <c r="H676" i="4"/>
  <c r="H813" i="4"/>
  <c r="H693" i="4"/>
  <c r="H711" i="4"/>
  <c r="H695" i="4"/>
  <c r="H671" i="4"/>
  <c r="H609" i="4"/>
  <c r="H563" i="4"/>
  <c r="H583" i="4"/>
  <c r="H596" i="4"/>
  <c r="H581" i="4"/>
  <c r="H573" i="4"/>
  <c r="H565" i="4"/>
  <c r="H557" i="4"/>
  <c r="H455" i="4"/>
  <c r="H545" i="4"/>
  <c r="H542" i="4"/>
  <c r="H466" i="4"/>
  <c r="H514" i="4"/>
  <c r="H489" i="4"/>
  <c r="H447" i="4"/>
  <c r="H392" i="4"/>
  <c r="H448" i="4"/>
  <c r="H340" i="4"/>
  <c r="H337" i="4"/>
  <c r="H348" i="4"/>
  <c r="H345" i="4"/>
  <c r="H321" i="4"/>
  <c r="H389" i="4"/>
  <c r="H362" i="4"/>
  <c r="H400" i="4"/>
  <c r="H351" i="4"/>
  <c r="H302" i="4"/>
  <c r="H240" i="4"/>
  <c r="H320" i="4"/>
  <c r="H331" i="4"/>
  <c r="H299" i="4"/>
  <c r="H238" i="4"/>
  <c r="H277" i="4"/>
  <c r="H226" i="4"/>
  <c r="H894" i="4"/>
  <c r="H815" i="4"/>
  <c r="H744" i="4"/>
  <c r="H775" i="4"/>
  <c r="H688" i="4"/>
  <c r="H752" i="4"/>
  <c r="H685" i="4"/>
  <c r="H666" i="4"/>
  <c r="H642" i="4"/>
  <c r="H638" i="4"/>
  <c r="H624" i="4"/>
  <c r="H617" i="4"/>
  <c r="H532" i="4"/>
  <c r="H615" i="4"/>
  <c r="H616" i="4"/>
  <c r="H544" i="4"/>
  <c r="H538" i="4"/>
  <c r="H368" i="4"/>
  <c r="H414" i="4"/>
  <c r="H444" i="4"/>
  <c r="H420" i="4"/>
  <c r="H395" i="4"/>
  <c r="H394" i="4"/>
  <c r="H309" i="4"/>
  <c r="H290" i="4"/>
  <c r="H343" i="4"/>
  <c r="H279" i="4"/>
  <c r="H306" i="4"/>
  <c r="H245" i="4"/>
  <c r="H975" i="4"/>
  <c r="H992" i="4"/>
  <c r="H902" i="4"/>
  <c r="H887" i="4"/>
  <c r="H835" i="4"/>
  <c r="H798" i="4"/>
  <c r="H783" i="4"/>
  <c r="H762" i="4"/>
  <c r="H694" i="4"/>
  <c r="H753" i="4"/>
  <c r="H715" i="4"/>
  <c r="H679" i="4"/>
  <c r="H647" i="4"/>
  <c r="H548" i="4"/>
  <c r="H625" i="4"/>
  <c r="H567" i="4"/>
  <c r="H468" i="4"/>
  <c r="H521" i="4"/>
  <c r="H481" i="4"/>
  <c r="H498" i="4"/>
  <c r="H454" i="4"/>
  <c r="H474" i="4"/>
  <c r="H422" i="4"/>
  <c r="H487" i="4"/>
  <c r="H471" i="4"/>
  <c r="H350" i="4"/>
  <c r="H332" i="4"/>
  <c r="H380" i="4"/>
  <c r="H300" i="4"/>
  <c r="H335" i="4"/>
  <c r="H303" i="4"/>
  <c r="H293" i="4"/>
  <c r="H308" i="4"/>
  <c r="H253" i="4"/>
  <c r="H241" i="4"/>
  <c r="H347" i="4"/>
  <c r="H287" i="4"/>
  <c r="H295" i="4"/>
  <c r="H943" i="4"/>
  <c r="H969" i="4"/>
  <c r="H513" i="4"/>
  <c r="H276" i="4"/>
  <c r="H876" i="4"/>
  <c r="H833" i="4"/>
  <c r="H807" i="4"/>
  <c r="H654" i="4"/>
  <c r="H731" i="4"/>
  <c r="H716" i="4"/>
  <c r="H781" i="4"/>
  <c r="H627" i="4"/>
  <c r="H588" i="4"/>
  <c r="H597" i="4"/>
  <c r="H518" i="4"/>
  <c r="H431" i="4"/>
  <c r="H510" i="4"/>
  <c r="H421" i="4"/>
  <c r="H492" i="4"/>
  <c r="H452" i="4"/>
  <c r="H382" i="4"/>
  <c r="H490" i="4"/>
  <c r="H458" i="4"/>
  <c r="H405" i="4"/>
  <c r="H384" i="4"/>
  <c r="H412" i="4"/>
  <c r="H390" i="4"/>
  <c r="H354" i="4"/>
  <c r="H346" i="4"/>
  <c r="H338" i="4"/>
  <c r="H330" i="4"/>
  <c r="H325" i="4"/>
  <c r="H322" i="4"/>
  <c r="H314" i="4"/>
  <c r="H311" i="4"/>
  <c r="H312" i="4"/>
  <c r="H294" i="4"/>
  <c r="H323" i="4"/>
  <c r="H307" i="4"/>
  <c r="H266" i="4"/>
  <c r="H288" i="4"/>
  <c r="H990" i="4"/>
  <c r="H857" i="4"/>
  <c r="H867" i="4"/>
  <c r="H612" i="4"/>
  <c r="H592" i="4"/>
  <c r="H687" i="4"/>
  <c r="H631" i="4"/>
  <c r="H579" i="4"/>
  <c r="H633" i="4"/>
  <c r="H496" i="4"/>
  <c r="H524" i="4"/>
  <c r="H479" i="4"/>
  <c r="H599" i="4"/>
  <c r="H432" i="4"/>
  <c r="H506" i="4"/>
  <c r="H459" i="4"/>
  <c r="H435" i="4"/>
  <c r="H446" i="4"/>
  <c r="H469" i="4"/>
  <c r="H326" i="4"/>
  <c r="H427" i="4"/>
  <c r="H416" i="4"/>
  <c r="H366" i="4"/>
  <c r="H356" i="4"/>
  <c r="H440" i="4"/>
  <c r="H408" i="4"/>
  <c r="H376" i="4"/>
  <c r="H310" i="4"/>
  <c r="H324" i="4"/>
  <c r="H349" i="4"/>
  <c r="H316" i="4"/>
  <c r="H871" i="4"/>
  <c r="H795" i="4"/>
  <c r="H613" i="4"/>
  <c r="H601" i="4"/>
  <c r="H550" i="4"/>
  <c r="H477" i="4"/>
  <c r="H383" i="4"/>
  <c r="H402" i="4"/>
  <c r="H313" i="4"/>
  <c r="H224" i="4"/>
  <c r="H200" i="4"/>
  <c r="H216" i="4"/>
  <c r="H211" i="4"/>
  <c r="H158" i="4"/>
  <c r="H134" i="4"/>
  <c r="H169" i="4"/>
  <c r="H122" i="4"/>
  <c r="H102" i="4"/>
  <c r="H131" i="4"/>
  <c r="H107" i="4"/>
  <c r="H32" i="4"/>
  <c r="H86" i="4"/>
  <c r="H37" i="4"/>
  <c r="H65" i="4"/>
  <c r="H40" i="4"/>
  <c r="H21" i="4"/>
  <c r="H214" i="4"/>
  <c r="H952" i="4"/>
  <c r="H868" i="4"/>
  <c r="H793" i="4"/>
  <c r="H776" i="4"/>
  <c r="H719" i="4"/>
  <c r="H561" i="4"/>
  <c r="H517" i="4"/>
  <c r="H549" i="4"/>
  <c r="H373" i="4"/>
  <c r="H298" i="4"/>
  <c r="H257" i="4"/>
  <c r="H272" i="4"/>
  <c r="H229" i="4"/>
  <c r="H242" i="4"/>
  <c r="H210" i="4"/>
  <c r="H152" i="4"/>
  <c r="H126" i="4"/>
  <c r="H119" i="4"/>
  <c r="H18" i="4"/>
  <c r="H225" i="4"/>
  <c r="H151" i="4"/>
  <c r="H171" i="4"/>
  <c r="H636" i="4"/>
  <c r="H614" i="4"/>
  <c r="H250" i="4"/>
  <c r="H207" i="4"/>
  <c r="H937" i="4"/>
  <c r="H845" i="4"/>
  <c r="H785" i="4"/>
  <c r="H829" i="4"/>
  <c r="H665" i="4"/>
  <c r="H757" i="4"/>
  <c r="H663" i="4"/>
  <c r="H541" i="4"/>
  <c r="H453" i="4"/>
  <c r="H546" i="4"/>
  <c r="H415" i="4"/>
  <c r="H341" i="4"/>
  <c r="H304" i="4"/>
  <c r="H355" i="4"/>
  <c r="H315" i="4"/>
  <c r="H269" i="4"/>
  <c r="H205" i="4"/>
  <c r="H296" i="4"/>
  <c r="H258" i="4"/>
  <c r="H227" i="4"/>
  <c r="H203" i="4"/>
  <c r="H186" i="4"/>
  <c r="H166" i="4"/>
  <c r="H127" i="4"/>
  <c r="H147" i="4"/>
  <c r="H100" i="4"/>
  <c r="H75" i="4"/>
  <c r="H70" i="4"/>
  <c r="H94" i="4"/>
  <c r="H123" i="4"/>
  <c r="H80" i="4"/>
  <c r="H38" i="4"/>
  <c r="H41" i="4"/>
  <c r="H31" i="4"/>
  <c r="H46" i="4"/>
  <c r="H50" i="4"/>
  <c r="H48" i="4"/>
  <c r="H30" i="4"/>
  <c r="H44" i="4"/>
  <c r="H29" i="4"/>
  <c r="H577" i="4"/>
  <c r="H329" i="4"/>
  <c r="H274" i="4"/>
  <c r="H221" i="4"/>
  <c r="H249" i="4"/>
  <c r="H173" i="4"/>
  <c r="H651" i="4"/>
  <c r="H703" i="4"/>
  <c r="H655" i="4"/>
  <c r="H644" i="4"/>
  <c r="H585" i="4"/>
  <c r="H553" i="4"/>
  <c r="H525" i="4"/>
  <c r="H520" i="4"/>
  <c r="H607" i="4"/>
  <c r="H528" i="4"/>
  <c r="H342" i="4"/>
  <c r="H434" i="4"/>
  <c r="H353" i="4"/>
  <c r="H334" i="4"/>
  <c r="H285" i="4"/>
  <c r="H282" i="4"/>
  <c r="H219" i="4"/>
  <c r="H239" i="4"/>
  <c r="H185" i="4"/>
  <c r="H163" i="4"/>
  <c r="H165" i="4"/>
  <c r="H155" i="4"/>
  <c r="H79" i="4"/>
  <c r="H61" i="4"/>
  <c r="H96" i="4"/>
  <c r="H47" i="4"/>
  <c r="H51" i="4"/>
  <c r="H42" i="4"/>
  <c r="H54" i="4"/>
  <c r="H43" i="4"/>
  <c r="H22" i="4"/>
  <c r="H501" i="4"/>
  <c r="H358" i="4"/>
  <c r="H263" i="4"/>
  <c r="H280" i="4"/>
  <c r="H235" i="4"/>
  <c r="H648" i="4"/>
  <c r="H681" i="4"/>
  <c r="H591" i="4"/>
  <c r="H387" i="4"/>
  <c r="H339" i="4"/>
  <c r="H707" i="4"/>
  <c r="H622" i="4"/>
  <c r="H650" i="4"/>
  <c r="H437" i="4"/>
  <c r="H463" i="4"/>
  <c r="H451" i="4"/>
  <c r="H317" i="4"/>
  <c r="H319" i="4"/>
  <c r="H237" i="4"/>
  <c r="H252" i="4"/>
  <c r="H247" i="4"/>
  <c r="H262" i="4"/>
  <c r="H222" i="4"/>
  <c r="H217" i="4"/>
  <c r="H195" i="4"/>
  <c r="H230" i="4"/>
  <c r="H184" i="4"/>
  <c r="H215" i="4"/>
  <c r="H197" i="4"/>
  <c r="H178" i="4"/>
  <c r="H194" i="4"/>
  <c r="H159" i="4"/>
  <c r="H110" i="4"/>
  <c r="H153" i="4"/>
  <c r="H63" i="4"/>
  <c r="H77" i="4"/>
  <c r="H139" i="4"/>
  <c r="H115" i="4"/>
  <c r="H33" i="4"/>
  <c r="H805" i="4"/>
  <c r="H569" i="4"/>
  <c r="H530" i="4"/>
  <c r="H484" i="4"/>
  <c r="H410" i="4"/>
  <c r="H365" i="4"/>
  <c r="H246" i="4"/>
  <c r="H181" i="4"/>
  <c r="H193" i="4"/>
  <c r="H189" i="4"/>
  <c r="H145" i="4"/>
  <c r="H154" i="4"/>
  <c r="H130" i="4"/>
  <c r="H162" i="4"/>
  <c r="H136" i="4"/>
  <c r="H117" i="4"/>
  <c r="H138" i="4"/>
  <c r="H85" i="4"/>
  <c r="H83" i="4"/>
  <c r="H62" i="4"/>
  <c r="H34" i="4"/>
  <c r="H19" i="4"/>
  <c r="H20" i="4"/>
  <c r="H15" i="4"/>
  <c r="H16" i="4"/>
  <c r="H53" i="4"/>
  <c r="H72" i="4"/>
  <c r="H26" i="4"/>
  <c r="H24" i="4"/>
  <c r="H504" i="4"/>
  <c r="H426" i="4"/>
  <c r="H357" i="4"/>
  <c r="H244" i="4"/>
  <c r="H176" i="4"/>
  <c r="H144" i="4"/>
  <c r="H49" i="4"/>
  <c r="H73" i="4"/>
  <c r="H36" i="4"/>
  <c r="H17" i="4"/>
  <c r="H45" i="4"/>
  <c r="H27" i="4"/>
  <c r="H23" i="4"/>
  <c r="H39" i="4"/>
  <c r="H57" i="4"/>
  <c r="H52" i="4"/>
  <c r="H35" i="4"/>
  <c r="H55" i="4"/>
  <c r="H93" i="4"/>
  <c r="H28" i="4"/>
  <c r="H25" i="4"/>
  <c r="Y2" i="9"/>
  <c r="AO2" i="9"/>
  <c r="I2" i="9"/>
  <c r="K36" i="4"/>
  <c r="K56" i="4"/>
  <c r="K100" i="4"/>
  <c r="K127" i="4"/>
  <c r="K129" i="4"/>
  <c r="K40" i="4"/>
  <c r="K44" i="4"/>
  <c r="K88" i="4"/>
  <c r="K99" i="4"/>
  <c r="K103" i="4"/>
  <c r="K112" i="4"/>
  <c r="K118" i="4"/>
  <c r="K124" i="4"/>
  <c r="K130" i="4"/>
  <c r="K45" i="4"/>
  <c r="K48" i="4"/>
  <c r="K109" i="4"/>
  <c r="K120" i="4"/>
  <c r="K132" i="4"/>
  <c r="K20" i="4"/>
  <c r="K87" i="4"/>
  <c r="K91" i="4"/>
  <c r="K111" i="4"/>
  <c r="K116" i="4"/>
  <c r="K122" i="4"/>
  <c r="K123" i="4"/>
  <c r="K22" i="4"/>
  <c r="K26" i="4"/>
  <c r="K28" i="4"/>
  <c r="K78" i="4"/>
  <c r="K83" i="4"/>
  <c r="K98" i="4"/>
  <c r="K101" i="4"/>
  <c r="K104" i="4"/>
  <c r="K131" i="4"/>
  <c r="K52" i="4"/>
  <c r="K53" i="4"/>
  <c r="K85" i="4"/>
  <c r="K107" i="4"/>
  <c r="K108" i="4"/>
  <c r="K114" i="4"/>
  <c r="K115" i="4"/>
  <c r="K119" i="4"/>
  <c r="K51" i="4"/>
  <c r="K152" i="4"/>
  <c r="K168" i="4"/>
  <c r="K202" i="4"/>
  <c r="K207" i="4"/>
  <c r="K216" i="4"/>
  <c r="K226" i="4"/>
  <c r="K231" i="4"/>
  <c r="K236" i="4"/>
  <c r="K322" i="4"/>
  <c r="K331" i="4"/>
  <c r="K349" i="4"/>
  <c r="K351" i="4"/>
  <c r="K355" i="4"/>
  <c r="K360" i="4"/>
  <c r="K381" i="4"/>
  <c r="K384" i="4"/>
  <c r="K393" i="4"/>
  <c r="K413" i="4"/>
  <c r="K416" i="4"/>
  <c r="K437" i="4"/>
  <c r="K441" i="4"/>
  <c r="K448" i="4"/>
  <c r="K456" i="4"/>
  <c r="K475" i="4"/>
  <c r="K478" i="4"/>
  <c r="K480" i="4"/>
  <c r="K147" i="4"/>
  <c r="K169" i="4"/>
  <c r="K188" i="4"/>
  <c r="K194" i="4"/>
  <c r="K196" i="4"/>
  <c r="K204" i="4"/>
  <c r="K219" i="4"/>
  <c r="K227" i="4"/>
  <c r="K235" i="4"/>
  <c r="K305" i="4"/>
  <c r="K308" i="4"/>
  <c r="K320" i="4"/>
  <c r="K333" i="4"/>
  <c r="K347" i="4"/>
  <c r="K356" i="4"/>
  <c r="K374" i="4"/>
  <c r="K376" i="4"/>
  <c r="K389" i="4"/>
  <c r="K409" i="4"/>
  <c r="K433" i="4"/>
  <c r="K438" i="4"/>
  <c r="K464" i="4"/>
  <c r="K485" i="4"/>
  <c r="K95" i="4"/>
  <c r="K121" i="4"/>
  <c r="K137" i="4"/>
  <c r="K150" i="4"/>
  <c r="K179" i="4"/>
  <c r="K187" i="4"/>
  <c r="K200" i="4"/>
  <c r="K203" i="4"/>
  <c r="K306" i="4"/>
  <c r="K313" i="4"/>
  <c r="K314" i="4"/>
  <c r="K316" i="4"/>
  <c r="K321" i="4"/>
  <c r="K323" i="4"/>
  <c r="K327" i="4"/>
  <c r="K334" i="4"/>
  <c r="K339" i="4"/>
  <c r="K341" i="4"/>
  <c r="K342" i="4"/>
  <c r="K357" i="4"/>
  <c r="K400" i="4"/>
  <c r="K406" i="4"/>
  <c r="K423" i="4"/>
  <c r="K425" i="4"/>
  <c r="K440" i="4"/>
  <c r="K444" i="4"/>
  <c r="K462" i="4"/>
  <c r="K467" i="4"/>
  <c r="K474" i="4"/>
  <c r="K489" i="4"/>
  <c r="K493" i="4"/>
  <c r="K496" i="4"/>
  <c r="K497" i="4"/>
  <c r="K16" i="4"/>
  <c r="K138" i="4"/>
  <c r="K140" i="4"/>
  <c r="K154" i="4"/>
  <c r="K172" i="4"/>
  <c r="K175" i="4"/>
  <c r="K177" i="4"/>
  <c r="K192" i="4"/>
  <c r="K208" i="4"/>
  <c r="K328" i="4"/>
  <c r="K335" i="4"/>
  <c r="K343" i="4"/>
  <c r="K352" i="4"/>
  <c r="K353" i="4"/>
  <c r="K408" i="4"/>
  <c r="K470" i="4"/>
  <c r="K472" i="4"/>
  <c r="K488" i="4"/>
  <c r="K501" i="4"/>
  <c r="K135" i="4"/>
  <c r="K156" i="4"/>
  <c r="K160" i="4"/>
  <c r="K170" i="4"/>
  <c r="K199" i="4"/>
  <c r="K209" i="4"/>
  <c r="K212" i="4"/>
  <c r="K233" i="4"/>
  <c r="K299" i="4"/>
  <c r="K301" i="4"/>
  <c r="K325" i="4"/>
  <c r="K326" i="4"/>
  <c r="K329" i="4"/>
  <c r="K330" i="4"/>
  <c r="K354" i="4"/>
  <c r="K358" i="4"/>
  <c r="K363" i="4"/>
  <c r="K369" i="4"/>
  <c r="K372" i="4"/>
  <c r="K375" i="4"/>
  <c r="K379" i="4"/>
  <c r="K398" i="4"/>
  <c r="K411" i="4"/>
  <c r="K430" i="4"/>
  <c r="K461" i="4"/>
  <c r="K473" i="4"/>
  <c r="K477" i="4"/>
  <c r="K483" i="4"/>
  <c r="K507" i="4"/>
  <c r="K90" i="4"/>
  <c r="K139" i="4"/>
  <c r="K143" i="4"/>
  <c r="K144" i="4"/>
  <c r="K148" i="4"/>
  <c r="K155" i="4"/>
  <c r="K163" i="4"/>
  <c r="K182" i="4"/>
  <c r="K193" i="4"/>
  <c r="K201" i="4"/>
  <c r="K211" i="4"/>
  <c r="K214" i="4"/>
  <c r="K220" i="4"/>
  <c r="K225" i="4"/>
  <c r="K304" i="4"/>
  <c r="K310" i="4"/>
  <c r="K312" i="4"/>
  <c r="K346" i="4"/>
  <c r="K361" i="4"/>
  <c r="K383" i="4"/>
  <c r="K385" i="4"/>
  <c r="K399" i="4"/>
  <c r="K404" i="4"/>
  <c r="K415" i="4"/>
  <c r="K417" i="4"/>
  <c r="K439" i="4"/>
  <c r="K449" i="4"/>
  <c r="K457" i="4"/>
  <c r="K466" i="4"/>
  <c r="K491" i="4"/>
  <c r="K499" i="4"/>
  <c r="K502" i="4"/>
  <c r="K298" i="4"/>
  <c r="K315" i="4"/>
  <c r="K336" i="4"/>
  <c r="K390" i="4"/>
  <c r="K397" i="4"/>
  <c r="K405" i="4"/>
  <c r="K429" i="4"/>
  <c r="K494" i="4"/>
  <c r="K506" i="4"/>
  <c r="K523" i="4"/>
  <c r="K526" i="4"/>
  <c r="K538" i="4"/>
  <c r="K545" i="4"/>
  <c r="K547" i="4"/>
  <c r="K549" i="4"/>
  <c r="K558" i="4"/>
  <c r="K574" i="4"/>
  <c r="K586" i="4"/>
  <c r="K593" i="4"/>
  <c r="K610" i="4"/>
  <c r="K616" i="4"/>
  <c r="K647" i="4"/>
  <c r="K649" i="4"/>
  <c r="K671" i="4"/>
  <c r="K672" i="4"/>
  <c r="K679" i="4"/>
  <c r="K681" i="4"/>
  <c r="K699" i="4"/>
  <c r="K709" i="4"/>
  <c r="K713" i="4"/>
  <c r="K732" i="4"/>
  <c r="K744" i="4"/>
  <c r="K748" i="4"/>
  <c r="K761" i="4"/>
  <c r="K777" i="4"/>
  <c r="K786" i="4"/>
  <c r="K853" i="4"/>
  <c r="K869" i="4"/>
  <c r="K902" i="4"/>
  <c r="K344" i="4"/>
  <c r="K387" i="4"/>
  <c r="K510" i="4"/>
  <c r="K519" i="4"/>
  <c r="K533" i="4"/>
  <c r="K546" i="4"/>
  <c r="K564" i="4"/>
  <c r="K565" i="4"/>
  <c r="K623" i="4"/>
  <c r="K634" i="4"/>
  <c r="K642" i="4"/>
  <c r="K644" i="4"/>
  <c r="K645" i="4"/>
  <c r="K650" i="4"/>
  <c r="K695" i="4"/>
  <c r="K707" i="4"/>
  <c r="K715" i="4"/>
  <c r="K727" i="4"/>
  <c r="K737" i="4"/>
  <c r="K740" i="4"/>
  <c r="K741" i="4"/>
  <c r="K746" i="4"/>
  <c r="K794" i="4"/>
  <c r="K803" i="4"/>
  <c r="K813" i="4"/>
  <c r="K854" i="4"/>
  <c r="K862" i="4"/>
  <c r="K866" i="4"/>
  <c r="K870" i="4"/>
  <c r="K382" i="4"/>
  <c r="K407" i="4"/>
  <c r="K412" i="4"/>
  <c r="K509" i="4"/>
  <c r="K529" i="4"/>
  <c r="K544" i="4"/>
  <c r="K551" i="4"/>
  <c r="K560" i="4"/>
  <c r="K561" i="4"/>
  <c r="K582" i="4"/>
  <c r="K587" i="4"/>
  <c r="K591" i="4"/>
  <c r="K592" i="4"/>
  <c r="K594" i="4"/>
  <c r="K598" i="4"/>
  <c r="K607" i="4"/>
  <c r="K619" i="4"/>
  <c r="K624" i="4"/>
  <c r="K627" i="4"/>
  <c r="K687" i="4"/>
  <c r="K688" i="4"/>
  <c r="K691" i="4"/>
  <c r="K698" i="4"/>
  <c r="K710" i="4"/>
  <c r="K714" i="4"/>
  <c r="K716" i="4"/>
  <c r="K728" i="4"/>
  <c r="K730" i="4"/>
  <c r="K733" i="4"/>
  <c r="K749" i="4"/>
  <c r="K750" i="4"/>
  <c r="K755" i="4"/>
  <c r="K758" i="4"/>
  <c r="K787" i="4"/>
  <c r="K815" i="4"/>
  <c r="K833" i="4"/>
  <c r="K894" i="4"/>
  <c r="K898" i="4"/>
  <c r="K93" i="4"/>
  <c r="K319" i="4"/>
  <c r="K338" i="4"/>
  <c r="K401" i="4"/>
  <c r="K486" i="4"/>
  <c r="K505" i="4"/>
  <c r="K521" i="4"/>
  <c r="K554" i="4"/>
  <c r="K556" i="4"/>
  <c r="K557" i="4"/>
  <c r="K572" i="4"/>
  <c r="K573" i="4"/>
  <c r="K584" i="4"/>
  <c r="K585" i="4"/>
  <c r="K615" i="4"/>
  <c r="K625" i="4"/>
  <c r="K640" i="4"/>
  <c r="K652" i="4"/>
  <c r="K653" i="4"/>
  <c r="K689" i="4"/>
  <c r="K692" i="4"/>
  <c r="K717" i="4"/>
  <c r="K751" i="4"/>
  <c r="K754" i="4"/>
  <c r="K759" i="4"/>
  <c r="K762" i="4"/>
  <c r="K763" i="4"/>
  <c r="K767" i="4"/>
  <c r="K810" i="4"/>
  <c r="K818" i="4"/>
  <c r="K838" i="4"/>
  <c r="K882" i="4"/>
  <c r="K890" i="4"/>
  <c r="K891" i="4"/>
  <c r="K153" i="4"/>
  <c r="K162" i="4"/>
  <c r="K228" i="4"/>
  <c r="K392" i="4"/>
  <c r="K419" i="4"/>
  <c r="K436" i="4"/>
  <c r="K443" i="4"/>
  <c r="K504" i="4"/>
  <c r="K520" i="4"/>
  <c r="K522" i="4"/>
  <c r="K527" i="4"/>
  <c r="K570" i="4"/>
  <c r="K578" i="4"/>
  <c r="K604" i="4"/>
  <c r="K608" i="4"/>
  <c r="K609" i="4"/>
  <c r="K631" i="4"/>
  <c r="K637" i="4"/>
  <c r="K655" i="4"/>
  <c r="K656" i="4"/>
  <c r="K663" i="4"/>
  <c r="K664" i="4"/>
  <c r="K693" i="4"/>
  <c r="K700" i="4"/>
  <c r="K703" i="4"/>
  <c r="K711" i="4"/>
  <c r="K734" i="4"/>
  <c r="K738" i="4"/>
  <c r="K752" i="4"/>
  <c r="K765" i="4"/>
  <c r="K771" i="4"/>
  <c r="K837" i="4"/>
  <c r="K874" i="4"/>
  <c r="K318" i="4"/>
  <c r="K373" i="4"/>
  <c r="K414" i="4"/>
  <c r="K513" i="4"/>
  <c r="K528" i="4"/>
  <c r="K531" i="4"/>
  <c r="K535" i="4"/>
  <c r="K542" i="4"/>
  <c r="K580" i="4"/>
  <c r="K581" i="4"/>
  <c r="K590" i="4"/>
  <c r="K595" i="4"/>
  <c r="K596" i="4"/>
  <c r="K606" i="4"/>
  <c r="K621" i="4"/>
  <c r="K638" i="4"/>
  <c r="K639" i="4"/>
  <c r="K657" i="4"/>
  <c r="K659" i="4"/>
  <c r="K660" i="4"/>
  <c r="K661" i="4"/>
  <c r="K665" i="4"/>
  <c r="K667" i="4"/>
  <c r="K675" i="4"/>
  <c r="K676" i="4"/>
  <c r="K677" i="4"/>
  <c r="K701" i="4"/>
  <c r="K718" i="4"/>
  <c r="K756" i="4"/>
  <c r="K773" i="4"/>
  <c r="K781" i="4"/>
  <c r="K789" i="4"/>
  <c r="K790" i="4"/>
  <c r="K797" i="4"/>
  <c r="K798" i="4"/>
  <c r="K839" i="4"/>
  <c r="K845" i="4"/>
  <c r="K850" i="4"/>
  <c r="K858" i="4"/>
  <c r="K859" i="4"/>
  <c r="K871" i="4"/>
  <c r="K885" i="4"/>
  <c r="K899" i="4"/>
  <c r="K171" i="4"/>
  <c r="K218" i="4"/>
  <c r="K362" i="4"/>
  <c r="K377" i="4"/>
  <c r="K515" i="4"/>
  <c r="K534" i="4"/>
  <c r="K539" i="4"/>
  <c r="K541" i="4"/>
  <c r="K552" i="4"/>
  <c r="K553" i="4"/>
  <c r="K566" i="4"/>
  <c r="K678" i="4"/>
  <c r="K719" i="4"/>
  <c r="K720" i="4"/>
  <c r="K774" i="4"/>
  <c r="K782" i="4"/>
  <c r="K783" i="4"/>
  <c r="K785" i="4"/>
  <c r="K793" i="4"/>
  <c r="K811" i="4"/>
  <c r="K821" i="4"/>
  <c r="K825" i="4"/>
  <c r="K826" i="4"/>
  <c r="K827" i="4"/>
  <c r="K829" i="4"/>
  <c r="K830" i="4"/>
  <c r="K834" i="4"/>
  <c r="K842" i="4"/>
  <c r="K861" i="4"/>
  <c r="K865" i="4"/>
  <c r="K893" i="4"/>
  <c r="K161" i="4"/>
  <c r="K512" i="4"/>
  <c r="K569" i="4"/>
  <c r="K576" i="4"/>
  <c r="K685" i="4"/>
  <c r="K694" i="4"/>
  <c r="K725" i="4"/>
  <c r="K841" i="4"/>
  <c r="K851" i="4"/>
  <c r="K873" i="4"/>
  <c r="K914" i="4"/>
  <c r="K918" i="4"/>
  <c r="K922" i="4"/>
  <c r="K926" i="4"/>
  <c r="K930" i="4"/>
  <c r="K934" i="4"/>
  <c r="K938" i="4"/>
  <c r="K942" i="4"/>
  <c r="K946" i="4"/>
  <c r="K950" i="4"/>
  <c r="K954" i="4"/>
  <c r="K958" i="4"/>
  <c r="K962" i="4"/>
  <c r="K966" i="4"/>
  <c r="K970" i="4"/>
  <c r="K974" i="4"/>
  <c r="K978" i="4"/>
  <c r="K982" i="4"/>
  <c r="K986" i="4"/>
  <c r="K990" i="4"/>
  <c r="K994" i="4"/>
  <c r="K998" i="4"/>
  <c r="K234" i="4"/>
  <c r="K602" i="4"/>
  <c r="K613" i="4"/>
  <c r="K633" i="4"/>
  <c r="K817" i="4"/>
  <c r="K822" i="4"/>
  <c r="K846" i="4"/>
  <c r="K945" i="4"/>
  <c r="K953" i="4"/>
  <c r="K957" i="4"/>
  <c r="K961" i="4"/>
  <c r="K965" i="4"/>
  <c r="K973" i="4"/>
  <c r="K977" i="4"/>
  <c r="K985" i="4"/>
  <c r="K989" i="4"/>
  <c r="K993" i="4"/>
  <c r="K997" i="4"/>
  <c r="K996" i="4"/>
  <c r="K366" i="4"/>
  <c r="K451" i="4"/>
  <c r="K536" i="4"/>
  <c r="K903" i="4"/>
  <c r="K906" i="4"/>
  <c r="K514" i="4"/>
  <c r="K597" i="4"/>
  <c r="K658" i="4"/>
  <c r="K843" i="4"/>
  <c r="K877" i="4"/>
  <c r="K911" i="4"/>
  <c r="K913" i="4"/>
  <c r="K917" i="4"/>
  <c r="K921" i="4"/>
  <c r="K925" i="4"/>
  <c r="K929" i="4"/>
  <c r="K933" i="4"/>
  <c r="K937" i="4"/>
  <c r="K941" i="4"/>
  <c r="K949" i="4"/>
  <c r="K969" i="4"/>
  <c r="K981" i="4"/>
  <c r="K1000" i="4"/>
  <c r="K391" i="4"/>
  <c r="K511" i="4"/>
  <c r="K568" i="4"/>
  <c r="K651" i="4"/>
  <c r="K708" i="4"/>
  <c r="K724" i="4"/>
  <c r="K791" i="4"/>
  <c r="K807" i="4"/>
  <c r="K819" i="4"/>
  <c r="K909" i="4"/>
  <c r="K910" i="4"/>
  <c r="K562" i="4"/>
  <c r="K380" i="4"/>
  <c r="K599" i="4"/>
  <c r="K643" i="4"/>
  <c r="K648" i="4"/>
  <c r="K669" i="4"/>
  <c r="K879" i="4"/>
  <c r="K886" i="4"/>
  <c r="K907" i="4"/>
  <c r="K916" i="4"/>
  <c r="K920" i="4"/>
  <c r="K924" i="4"/>
  <c r="K928" i="4"/>
  <c r="K932" i="4"/>
  <c r="K936" i="4"/>
  <c r="K940" i="4"/>
  <c r="K944" i="4"/>
  <c r="K948" i="4"/>
  <c r="K952" i="4"/>
  <c r="K956" i="4"/>
  <c r="K960" i="4"/>
  <c r="K964" i="4"/>
  <c r="K968" i="4"/>
  <c r="K972" i="4"/>
  <c r="K976" i="4"/>
  <c r="K980" i="4"/>
  <c r="K984" i="4"/>
  <c r="K988" i="4"/>
  <c r="K992" i="4"/>
  <c r="K164" i="4"/>
  <c r="K577" i="4"/>
  <c r="K666" i="4"/>
  <c r="K674" i="4"/>
  <c r="K757" i="4"/>
  <c r="K905" i="4"/>
  <c r="K190" i="4"/>
  <c r="K775" i="4"/>
  <c r="K847" i="4"/>
  <c r="K883" i="4"/>
  <c r="K915" i="4"/>
  <c r="K919" i="4"/>
  <c r="K923" i="4"/>
  <c r="K927" i="4"/>
  <c r="K931" i="4"/>
  <c r="K935" i="4"/>
  <c r="K939" i="4"/>
  <c r="K943" i="4"/>
  <c r="K947" i="4"/>
  <c r="K951" i="4"/>
  <c r="K955" i="4"/>
  <c r="K959" i="4"/>
  <c r="K963" i="4"/>
  <c r="K967" i="4"/>
  <c r="K971" i="4"/>
  <c r="K975" i="4"/>
  <c r="K979" i="4"/>
  <c r="K983" i="4"/>
  <c r="K987" i="4"/>
  <c r="K991" i="4"/>
  <c r="K995" i="4"/>
  <c r="K999" i="4"/>
  <c r="K307" i="4"/>
  <c r="K668" i="4"/>
  <c r="K704" i="4"/>
  <c r="K403" i="4"/>
  <c r="K273" i="4"/>
  <c r="K191" i="4"/>
  <c r="K863" i="4"/>
  <c r="K872" i="4"/>
  <c r="K823" i="4"/>
  <c r="K764" i="4"/>
  <c r="K722" i="4"/>
  <c r="K702" i="4"/>
  <c r="K768" i="4"/>
  <c r="K888" i="4"/>
  <c r="K636" i="4"/>
  <c r="K889" i="4"/>
  <c r="K296" i="4"/>
  <c r="K680" i="4"/>
  <c r="K779" i="4"/>
  <c r="K498" i="4"/>
  <c r="K106" i="4"/>
  <c r="K275" i="4"/>
  <c r="K270" i="4"/>
  <c r="K288" i="4"/>
  <c r="K908" i="4"/>
  <c r="K812" i="4"/>
  <c r="K626" i="4"/>
  <c r="K895" i="4"/>
  <c r="K806" i="4"/>
  <c r="K855" i="4"/>
  <c r="K778" i="4"/>
  <c r="K690" i="4"/>
  <c r="K589" i="4"/>
  <c r="K654" i="4"/>
  <c r="K603" i="4"/>
  <c r="K280" i="4"/>
  <c r="K745" i="4"/>
  <c r="K251" i="4"/>
  <c r="K167" i="4"/>
  <c r="K884" i="4"/>
  <c r="K892" i="4"/>
  <c r="K852" i="4"/>
  <c r="K864" i="4"/>
  <c r="K571" i="4"/>
  <c r="K904" i="4"/>
  <c r="K747" i="4"/>
  <c r="K799" i="4"/>
  <c r="K278" i="4"/>
  <c r="K641" i="4"/>
  <c r="K857" i="4"/>
  <c r="K371" i="4"/>
  <c r="K166" i="4"/>
  <c r="K297" i="4"/>
  <c r="K396" i="4"/>
  <c r="K291" i="4"/>
  <c r="K215" i="4"/>
  <c r="K828" i="4"/>
  <c r="K662" i="4"/>
  <c r="K832" i="4"/>
  <c r="K820" i="4"/>
  <c r="K802" i="4"/>
  <c r="K784" i="4"/>
  <c r="K630" i="4"/>
  <c r="K618" i="4"/>
  <c r="K831" i="4"/>
  <c r="K705" i="4"/>
  <c r="K729" i="4"/>
  <c r="K281" i="4"/>
  <c r="K272" i="4"/>
  <c r="K283" i="4"/>
  <c r="K77" i="4"/>
  <c r="K82" i="4"/>
  <c r="K1003" i="4"/>
  <c r="K880" i="4"/>
  <c r="K848" i="4"/>
  <c r="K809" i="4"/>
  <c r="K766" i="4"/>
  <c r="K876" i="4"/>
  <c r="K646" i="4"/>
  <c r="K844" i="4"/>
  <c r="K743" i="4"/>
  <c r="K742" i="4"/>
  <c r="K901" i="4"/>
  <c r="K835" i="4"/>
  <c r="K359" i="4"/>
  <c r="K159" i="4"/>
  <c r="K198" i="4"/>
  <c r="K243" i="4"/>
  <c r="K1001" i="4"/>
  <c r="K684" i="4"/>
  <c r="K896" i="4"/>
  <c r="K860" i="4"/>
  <c r="K712" i="4"/>
  <c r="K900" i="4"/>
  <c r="K800" i="4"/>
  <c r="K792" i="4"/>
  <c r="K736" i="4"/>
  <c r="K769" i="4"/>
  <c r="K735" i="4"/>
  <c r="K795" i="4"/>
  <c r="K788" i="4"/>
  <c r="K739" i="4"/>
  <c r="K721" i="4"/>
  <c r="K686" i="4"/>
  <c r="K555" i="4"/>
  <c r="K622" i="4"/>
  <c r="K673" i="4"/>
  <c r="K289" i="4"/>
  <c r="K174" i="4"/>
  <c r="K259" i="4"/>
  <c r="K878" i="4"/>
  <c r="K816" i="4"/>
  <c r="K683" i="4"/>
  <c r="K868" i="4"/>
  <c r="K881" i="4"/>
  <c r="K801" i="4"/>
  <c r="K723" i="4"/>
  <c r="K780" i="4"/>
  <c r="K726" i="4"/>
  <c r="K753" i="4"/>
  <c r="K543" i="4"/>
  <c r="K776" i="4"/>
  <c r="K628" i="4"/>
  <c r="K670" i="4"/>
  <c r="K824" i="4"/>
  <c r="K635" i="4"/>
  <c r="K524" i="4"/>
  <c r="K410" i="4"/>
  <c r="K368" i="4"/>
  <c r="K453" i="4"/>
  <c r="K540" i="4"/>
  <c r="K471" i="4"/>
  <c r="K432" i="4"/>
  <c r="K370" i="4"/>
  <c r="K418" i="4"/>
  <c r="K253" i="4"/>
  <c r="K1002" i="4"/>
  <c r="K849" i="4"/>
  <c r="K772" i="4"/>
  <c r="K696" i="4"/>
  <c r="K600" i="4"/>
  <c r="K632" i="4"/>
  <c r="K588" i="4"/>
  <c r="K431" i="4"/>
  <c r="K447" i="4"/>
  <c r="K500" i="4"/>
  <c r="K465" i="4"/>
  <c r="K452" i="4"/>
  <c r="K442" i="4"/>
  <c r="K450" i="4"/>
  <c r="K345" i="4"/>
  <c r="K394" i="4"/>
  <c r="K395" i="4"/>
  <c r="K290" i="4"/>
  <c r="K302" i="4"/>
  <c r="K240" i="4"/>
  <c r="K266" i="4"/>
  <c r="K205" i="4"/>
  <c r="K265" i="4"/>
  <c r="K217" i="4"/>
  <c r="K195" i="4"/>
  <c r="K86" i="4"/>
  <c r="K796" i="4"/>
  <c r="K912" i="4"/>
  <c r="K697" i="4"/>
  <c r="K808" i="4"/>
  <c r="K579" i="4"/>
  <c r="K548" i="4"/>
  <c r="K455" i="4"/>
  <c r="K492" i="4"/>
  <c r="K454" i="4"/>
  <c r="K446" i="4"/>
  <c r="K508" i="4"/>
  <c r="K424" i="4"/>
  <c r="K516" i="4"/>
  <c r="K337" i="4"/>
  <c r="K340" i="4"/>
  <c r="K293" i="4"/>
  <c r="K271" i="4"/>
  <c r="K309" i="4"/>
  <c r="K292" i="4"/>
  <c r="K238" i="4"/>
  <c r="K267" i="4"/>
  <c r="K814" i="4"/>
  <c r="K840" i="4"/>
  <c r="K887" i="4"/>
  <c r="K575" i="4"/>
  <c r="K620" i="4"/>
  <c r="K435" i="4"/>
  <c r="K487" i="4"/>
  <c r="K421" i="4"/>
  <c r="K495" i="4"/>
  <c r="K459" i="4"/>
  <c r="K482" i="4"/>
  <c r="K458" i="4"/>
  <c r="K490" i="4"/>
  <c r="K476" i="4"/>
  <c r="K332" i="4"/>
  <c r="K367" i="4"/>
  <c r="K285" i="4"/>
  <c r="K264" i="4"/>
  <c r="K263" i="4"/>
  <c r="K245" i="4"/>
  <c r="K770" i="4"/>
  <c r="K875" i="4"/>
  <c r="K805" i="4"/>
  <c r="K605" i="4"/>
  <c r="K559" i="4"/>
  <c r="K428" i="4"/>
  <c r="K463" i="4"/>
  <c r="K365" i="4"/>
  <c r="K427" i="4"/>
  <c r="K311" i="4"/>
  <c r="K294" i="4"/>
  <c r="K282" i="4"/>
  <c r="K286" i="4"/>
  <c r="K276" i="4"/>
  <c r="K897" i="4"/>
  <c r="K682" i="4"/>
  <c r="K617" i="4"/>
  <c r="K532" i="4"/>
  <c r="K468" i="4"/>
  <c r="K525" i="4"/>
  <c r="K479" i="4"/>
  <c r="K550" i="4"/>
  <c r="K481" i="4"/>
  <c r="K422" i="4"/>
  <c r="K378" i="4"/>
  <c r="K364" i="4"/>
  <c r="K426" i="4"/>
  <c r="K348" i="4"/>
  <c r="K388" i="4"/>
  <c r="K260" i="4"/>
  <c r="K303" i="4"/>
  <c r="K612" i="4"/>
  <c r="K567" i="4"/>
  <c r="K287" i="4"/>
  <c r="K295" i="4"/>
  <c r="K268" i="4"/>
  <c r="K210" i="4"/>
  <c r="K248" i="4"/>
  <c r="K229" i="4"/>
  <c r="K242" i="4"/>
  <c r="K257" i="4"/>
  <c r="K181" i="4"/>
  <c r="K189" i="4"/>
  <c r="K173" i="4"/>
  <c r="K151" i="4"/>
  <c r="K128" i="4"/>
  <c r="K96" i="4"/>
  <c r="K97" i="4"/>
  <c r="K33" i="4"/>
  <c r="K41" i="4"/>
  <c r="K42" i="4"/>
  <c r="K35" i="4"/>
  <c r="K76" i="4"/>
  <c r="K15" i="4"/>
  <c r="K186" i="4"/>
  <c r="K804" i="4"/>
  <c r="K856" i="4"/>
  <c r="K629" i="4"/>
  <c r="K601" i="4"/>
  <c r="K563" i="4"/>
  <c r="K269" i="4"/>
  <c r="K244" i="4"/>
  <c r="K258" i="4"/>
  <c r="K197" i="4"/>
  <c r="K142" i="4"/>
  <c r="K102" i="4"/>
  <c r="K61" i="4"/>
  <c r="K125" i="4"/>
  <c r="K47" i="4"/>
  <c r="K43" i="4"/>
  <c r="K72" i="4"/>
  <c r="K57" i="4"/>
  <c r="K19" i="4"/>
  <c r="K66" i="4"/>
  <c r="K224" i="4"/>
  <c r="K126" i="4"/>
  <c r="K94" i="4"/>
  <c r="K62" i="4"/>
  <c r="K867" i="4"/>
  <c r="K583" i="4"/>
  <c r="K185" i="4"/>
  <c r="K460" i="4"/>
  <c r="K237" i="4"/>
  <c r="K252" i="4"/>
  <c r="K255" i="4"/>
  <c r="K221" i="4"/>
  <c r="K246" i="4"/>
  <c r="K213" i="4"/>
  <c r="K136" i="4"/>
  <c r="K180" i="4"/>
  <c r="K92" i="4"/>
  <c r="K84" i="4"/>
  <c r="K81" i="4"/>
  <c r="K89" i="4"/>
  <c r="K73" i="4"/>
  <c r="K21" i="4"/>
  <c r="K113" i="4"/>
  <c r="K79" i="4"/>
  <c r="K71" i="4"/>
  <c r="K39" i="4"/>
  <c r="K731" i="4"/>
  <c r="K760" i="4"/>
  <c r="K350" i="4"/>
  <c r="K324" i="4"/>
  <c r="K279" i="4"/>
  <c r="K230" i="4"/>
  <c r="K503" i="4"/>
  <c r="K469" i="4"/>
  <c r="K386" i="4"/>
  <c r="K241" i="4"/>
  <c r="K274" i="4"/>
  <c r="K256" i="4"/>
  <c r="K206" i="4"/>
  <c r="K254" i="4"/>
  <c r="K165" i="4"/>
  <c r="K134" i="4"/>
  <c r="K146" i="4"/>
  <c r="K49" i="4"/>
  <c r="K64" i="4"/>
  <c r="K32" i="4"/>
  <c r="K65" i="4"/>
  <c r="K68" i="4"/>
  <c r="K24" i="4"/>
  <c r="K239" i="4"/>
  <c r="K158" i="4"/>
  <c r="K75" i="4"/>
  <c r="K74" i="4"/>
  <c r="K706" i="4"/>
  <c r="K517" i="4"/>
  <c r="K530" i="4"/>
  <c r="K537" i="4"/>
  <c r="K445" i="4"/>
  <c r="K402" i="4"/>
  <c r="K284" i="4"/>
  <c r="K250" i="4"/>
  <c r="K614" i="4"/>
  <c r="K611" i="4"/>
  <c r="K420" i="4"/>
  <c r="K277" i="4"/>
  <c r="K232" i="4"/>
  <c r="K223" i="4"/>
  <c r="K261" i="4"/>
  <c r="K247" i="4"/>
  <c r="K117" i="4"/>
  <c r="K183" i="4"/>
  <c r="K157" i="4"/>
  <c r="K110" i="4"/>
  <c r="K63" i="4"/>
  <c r="K80" i="4"/>
  <c r="K105" i="4"/>
  <c r="K836" i="4"/>
  <c r="K518" i="4"/>
  <c r="K484" i="4"/>
  <c r="K434" i="4"/>
  <c r="K300" i="4"/>
  <c r="K317" i="4"/>
  <c r="K262" i="4"/>
  <c r="K249" i="4"/>
  <c r="K222" i="4"/>
  <c r="K178" i="4"/>
  <c r="K184" i="4"/>
  <c r="K176" i="4"/>
  <c r="K145" i="4"/>
  <c r="K70" i="4"/>
  <c r="K133" i="4"/>
  <c r="K37" i="4"/>
  <c r="K17" i="4"/>
  <c r="K38" i="4"/>
  <c r="K59" i="4"/>
  <c r="K54" i="4"/>
  <c r="K27" i="4"/>
  <c r="K25" i="4"/>
  <c r="K23" i="4"/>
  <c r="K149" i="4"/>
  <c r="K31" i="4"/>
  <c r="K29" i="4"/>
  <c r="K60" i="4"/>
  <c r="K67" i="4"/>
  <c r="K69" i="4"/>
  <c r="K58" i="4"/>
  <c r="K30" i="4"/>
  <c r="K46" i="4"/>
  <c r="K50" i="4"/>
  <c r="K141" i="4"/>
  <c r="K18" i="4"/>
  <c r="K34" i="4"/>
  <c r="K55" i="4"/>
  <c r="U16" i="4"/>
  <c r="U19" i="4"/>
  <c r="U20" i="4"/>
  <c r="U27" i="4"/>
  <c r="U28" i="4"/>
  <c r="U35" i="4"/>
  <c r="U36" i="4"/>
  <c r="U38" i="4"/>
  <c r="U40" i="4"/>
  <c r="U42" i="4"/>
  <c r="U44" i="4"/>
  <c r="U46" i="4"/>
  <c r="U48" i="4"/>
  <c r="U49" i="4"/>
  <c r="U57" i="4"/>
  <c r="U70" i="4"/>
  <c r="U73" i="4"/>
  <c r="U21" i="4"/>
  <c r="U25" i="4"/>
  <c r="U47" i="4"/>
  <c r="U51" i="4"/>
  <c r="U52" i="4"/>
  <c r="U64" i="4"/>
  <c r="U67" i="4"/>
  <c r="U76" i="4"/>
  <c r="U78" i="4"/>
  <c r="U80" i="4"/>
  <c r="U82" i="4"/>
  <c r="U84" i="4"/>
  <c r="U86" i="4"/>
  <c r="U88" i="4"/>
  <c r="U24" i="4"/>
  <c r="U31" i="4"/>
  <c r="U45" i="4"/>
  <c r="U58" i="4"/>
  <c r="U61" i="4"/>
  <c r="U74" i="4"/>
  <c r="U30" i="4"/>
  <c r="U34" i="4"/>
  <c r="U43" i="4"/>
  <c r="U53" i="4"/>
  <c r="U54" i="4"/>
  <c r="U68" i="4"/>
  <c r="U71" i="4"/>
  <c r="U56" i="4"/>
  <c r="U59" i="4"/>
  <c r="U77" i="4"/>
  <c r="U81" i="4"/>
  <c r="U90" i="4"/>
  <c r="U92" i="4"/>
  <c r="U94" i="4"/>
  <c r="U96" i="4"/>
  <c r="U98" i="4"/>
  <c r="U100" i="4"/>
  <c r="U102" i="4"/>
  <c r="U22" i="4"/>
  <c r="U33" i="4"/>
  <c r="U41" i="4"/>
  <c r="U26" i="4"/>
  <c r="U29" i="4"/>
  <c r="U37" i="4"/>
  <c r="U66" i="4"/>
  <c r="U69" i="4"/>
  <c r="U85" i="4"/>
  <c r="U87" i="4"/>
  <c r="U89" i="4"/>
  <c r="U101" i="4"/>
  <c r="U103" i="4"/>
  <c r="U111" i="4"/>
  <c r="U120" i="4"/>
  <c r="U122" i="4"/>
  <c r="U124" i="4"/>
  <c r="U126" i="4"/>
  <c r="U128" i="4"/>
  <c r="U130" i="4"/>
  <c r="U132" i="4"/>
  <c r="U134" i="4"/>
  <c r="U136" i="4"/>
  <c r="U138" i="4"/>
  <c r="U140" i="4"/>
  <c r="U142" i="4"/>
  <c r="U144" i="4"/>
  <c r="U23" i="4"/>
  <c r="U62" i="4"/>
  <c r="U99" i="4"/>
  <c r="U104" i="4"/>
  <c r="U112" i="4"/>
  <c r="U117" i="4"/>
  <c r="U75" i="4"/>
  <c r="U91" i="4"/>
  <c r="U97" i="4"/>
  <c r="U105" i="4"/>
  <c r="U113" i="4"/>
  <c r="U32" i="4"/>
  <c r="U39" i="4"/>
  <c r="U50" i="4"/>
  <c r="U55" i="4"/>
  <c r="U63" i="4"/>
  <c r="U79" i="4"/>
  <c r="U95" i="4"/>
  <c r="U106" i="4"/>
  <c r="U114" i="4"/>
  <c r="U118" i="4"/>
  <c r="U72" i="4"/>
  <c r="U107" i="4"/>
  <c r="U115" i="4"/>
  <c r="U121" i="4"/>
  <c r="U123" i="4"/>
  <c r="U125" i="4"/>
  <c r="U127" i="4"/>
  <c r="U129" i="4"/>
  <c r="U131" i="4"/>
  <c r="U133" i="4"/>
  <c r="U135" i="4"/>
  <c r="U137" i="4"/>
  <c r="U139" i="4"/>
  <c r="U141" i="4"/>
  <c r="U143" i="4"/>
  <c r="U60" i="4"/>
  <c r="U83" i="4"/>
  <c r="U108" i="4"/>
  <c r="U93" i="4"/>
  <c r="U109" i="4"/>
  <c r="U116" i="4"/>
  <c r="U119" i="4"/>
  <c r="U146" i="4"/>
  <c r="U148" i="4"/>
  <c r="U150" i="4"/>
  <c r="U152" i="4"/>
  <c r="U154" i="4"/>
  <c r="U156" i="4"/>
  <c r="U158" i="4"/>
  <c r="U160" i="4"/>
  <c r="U162" i="4"/>
  <c r="U164" i="4"/>
  <c r="U166" i="4"/>
  <c r="U168" i="4"/>
  <c r="U170" i="4"/>
  <c r="U172" i="4"/>
  <c r="U174" i="4"/>
  <c r="U176" i="4"/>
  <c r="U178" i="4"/>
  <c r="U180" i="4"/>
  <c r="U182" i="4"/>
  <c r="U184" i="4"/>
  <c r="U186" i="4"/>
  <c r="U110" i="4"/>
  <c r="U147" i="4"/>
  <c r="U155" i="4"/>
  <c r="U163" i="4"/>
  <c r="U171" i="4"/>
  <c r="U179" i="4"/>
  <c r="U187" i="4"/>
  <c r="U65" i="4"/>
  <c r="U145" i="4"/>
  <c r="U153" i="4"/>
  <c r="U161" i="4"/>
  <c r="U169" i="4"/>
  <c r="U177" i="4"/>
  <c r="U185" i="4"/>
  <c r="U188" i="4"/>
  <c r="U190" i="4"/>
  <c r="U192" i="4"/>
  <c r="U194" i="4"/>
  <c r="U196" i="4"/>
  <c r="U198" i="4"/>
  <c r="U200" i="4"/>
  <c r="U202" i="4"/>
  <c r="U204" i="4"/>
  <c r="U206" i="4"/>
  <c r="U208" i="4"/>
  <c r="U210" i="4"/>
  <c r="U212" i="4"/>
  <c r="U214" i="4"/>
  <c r="U216" i="4"/>
  <c r="U218" i="4"/>
  <c r="U220" i="4"/>
  <c r="U222" i="4"/>
  <c r="U224" i="4"/>
  <c r="U226" i="4"/>
  <c r="U228" i="4"/>
  <c r="U151" i="4"/>
  <c r="U159" i="4"/>
  <c r="U167" i="4"/>
  <c r="U175" i="4"/>
  <c r="U183" i="4"/>
  <c r="U195" i="4"/>
  <c r="U203" i="4"/>
  <c r="U211" i="4"/>
  <c r="U219" i="4"/>
  <c r="U227" i="4"/>
  <c r="U231" i="4"/>
  <c r="U233" i="4"/>
  <c r="U235" i="4"/>
  <c r="U237" i="4"/>
  <c r="U239" i="4"/>
  <c r="U241" i="4"/>
  <c r="U243" i="4"/>
  <c r="U245" i="4"/>
  <c r="U247" i="4"/>
  <c r="U249" i="4"/>
  <c r="U251" i="4"/>
  <c r="U253" i="4"/>
  <c r="U255" i="4"/>
  <c r="U257" i="4"/>
  <c r="U259" i="4"/>
  <c r="U261" i="4"/>
  <c r="U263" i="4"/>
  <c r="U265" i="4"/>
  <c r="U267" i="4"/>
  <c r="U269" i="4"/>
  <c r="U271" i="4"/>
  <c r="U157" i="4"/>
  <c r="U193" i="4"/>
  <c r="U201" i="4"/>
  <c r="U209" i="4"/>
  <c r="U217" i="4"/>
  <c r="U225" i="4"/>
  <c r="U149" i="4"/>
  <c r="U181" i="4"/>
  <c r="U191" i="4"/>
  <c r="U199" i="4"/>
  <c r="U207" i="4"/>
  <c r="U215" i="4"/>
  <c r="U223" i="4"/>
  <c r="U230" i="4"/>
  <c r="U232" i="4"/>
  <c r="U234" i="4"/>
  <c r="U236" i="4"/>
  <c r="U238" i="4"/>
  <c r="U240" i="4"/>
  <c r="U242" i="4"/>
  <c r="U244" i="4"/>
  <c r="U246" i="4"/>
  <c r="U248" i="4"/>
  <c r="U250" i="4"/>
  <c r="U252" i="4"/>
  <c r="U254" i="4"/>
  <c r="U256" i="4"/>
  <c r="U258" i="4"/>
  <c r="U260" i="4"/>
  <c r="U262" i="4"/>
  <c r="U264" i="4"/>
  <c r="U266" i="4"/>
  <c r="U268" i="4"/>
  <c r="U270" i="4"/>
  <c r="U173" i="4"/>
  <c r="U189" i="4"/>
  <c r="U197" i="4"/>
  <c r="U205" i="4"/>
  <c r="U213" i="4"/>
  <c r="U221" i="4"/>
  <c r="U229" i="4"/>
  <c r="U165" i="4"/>
  <c r="U273" i="4"/>
  <c r="U275" i="4"/>
  <c r="U277" i="4"/>
  <c r="U279" i="4"/>
  <c r="U281" i="4"/>
  <c r="U283" i="4"/>
  <c r="U285" i="4"/>
  <c r="U287" i="4"/>
  <c r="U289" i="4"/>
  <c r="U291" i="4"/>
  <c r="U293" i="4"/>
  <c r="U295" i="4"/>
  <c r="U297" i="4"/>
  <c r="U299" i="4"/>
  <c r="U301" i="4"/>
  <c r="U303" i="4"/>
  <c r="U305" i="4"/>
  <c r="U307" i="4"/>
  <c r="U309" i="4"/>
  <c r="U311" i="4"/>
  <c r="U313" i="4"/>
  <c r="U315" i="4"/>
  <c r="U317" i="4"/>
  <c r="U319" i="4"/>
  <c r="U321" i="4"/>
  <c r="U323" i="4"/>
  <c r="U325" i="4"/>
  <c r="U327" i="4"/>
  <c r="U329" i="4"/>
  <c r="U331" i="4"/>
  <c r="U333" i="4"/>
  <c r="U335" i="4"/>
  <c r="U337" i="4"/>
  <c r="U339" i="4"/>
  <c r="U341" i="4"/>
  <c r="U343" i="4"/>
  <c r="U345" i="4"/>
  <c r="U347" i="4"/>
  <c r="U349" i="4"/>
  <c r="U351" i="4"/>
  <c r="U353" i="4"/>
  <c r="U355" i="4"/>
  <c r="U357" i="4"/>
  <c r="U359" i="4"/>
  <c r="U361" i="4"/>
  <c r="U363" i="4"/>
  <c r="U365" i="4"/>
  <c r="U367" i="4"/>
  <c r="U369" i="4"/>
  <c r="U371" i="4"/>
  <c r="U373" i="4"/>
  <c r="U375" i="4"/>
  <c r="U377" i="4"/>
  <c r="U272" i="4"/>
  <c r="U274" i="4"/>
  <c r="U276" i="4"/>
  <c r="U278" i="4"/>
  <c r="U280" i="4"/>
  <c r="U282" i="4"/>
  <c r="U284" i="4"/>
  <c r="U286" i="4"/>
  <c r="U288" i="4"/>
  <c r="U290" i="4"/>
  <c r="U292" i="4"/>
  <c r="U294" i="4"/>
  <c r="U296" i="4"/>
  <c r="U298" i="4"/>
  <c r="U300" i="4"/>
  <c r="U302" i="4"/>
  <c r="U304" i="4"/>
  <c r="U306" i="4"/>
  <c r="U308" i="4"/>
  <c r="U310" i="4"/>
  <c r="U312" i="4"/>
  <c r="U314" i="4"/>
  <c r="U316" i="4"/>
  <c r="U318" i="4"/>
  <c r="U320" i="4"/>
  <c r="U322" i="4"/>
  <c r="U324" i="4"/>
  <c r="U326" i="4"/>
  <c r="U328" i="4"/>
  <c r="U330" i="4"/>
  <c r="U332" i="4"/>
  <c r="U334" i="4"/>
  <c r="U336" i="4"/>
  <c r="U338" i="4"/>
  <c r="U340" i="4"/>
  <c r="U342" i="4"/>
  <c r="U344" i="4"/>
  <c r="U346" i="4"/>
  <c r="U348" i="4"/>
  <c r="U350" i="4"/>
  <c r="U352" i="4"/>
  <c r="U354" i="4"/>
  <c r="U356" i="4"/>
  <c r="U358" i="4"/>
  <c r="U360" i="4"/>
  <c r="U362" i="4"/>
  <c r="U364" i="4"/>
  <c r="U366" i="4"/>
  <c r="U368" i="4"/>
  <c r="U370" i="4"/>
  <c r="U372" i="4"/>
  <c r="U374" i="4"/>
  <c r="U376" i="4"/>
  <c r="U378" i="4"/>
  <c r="U380" i="4"/>
  <c r="U382" i="4"/>
  <c r="U384" i="4"/>
  <c r="U386" i="4"/>
  <c r="U388" i="4"/>
  <c r="U390" i="4"/>
  <c r="U392" i="4"/>
  <c r="U394" i="4"/>
  <c r="U396" i="4"/>
  <c r="U398" i="4"/>
  <c r="U400" i="4"/>
  <c r="U402" i="4"/>
  <c r="U404" i="4"/>
  <c r="U406" i="4"/>
  <c r="U408" i="4"/>
  <c r="U410" i="4"/>
  <c r="U412" i="4"/>
  <c r="U414" i="4"/>
  <c r="U416" i="4"/>
  <c r="U418" i="4"/>
  <c r="U420" i="4"/>
  <c r="U422" i="4"/>
  <c r="U424" i="4"/>
  <c r="U426" i="4"/>
  <c r="U428" i="4"/>
  <c r="U430" i="4"/>
  <c r="U432" i="4"/>
  <c r="U434" i="4"/>
  <c r="U436" i="4"/>
  <c r="U438" i="4"/>
  <c r="U440" i="4"/>
  <c r="U442" i="4"/>
  <c r="U444" i="4"/>
  <c r="U446" i="4"/>
  <c r="U448" i="4"/>
  <c r="U450" i="4"/>
  <c r="U452" i="4"/>
  <c r="U454" i="4"/>
  <c r="U456" i="4"/>
  <c r="U458" i="4"/>
  <c r="U460" i="4"/>
  <c r="U379" i="4"/>
  <c r="U381" i="4"/>
  <c r="U383" i="4"/>
  <c r="U385" i="4"/>
  <c r="U387" i="4"/>
  <c r="U389" i="4"/>
  <c r="U391" i="4"/>
  <c r="U393" i="4"/>
  <c r="U395" i="4"/>
  <c r="U397" i="4"/>
  <c r="U399" i="4"/>
  <c r="U401" i="4"/>
  <c r="U403" i="4"/>
  <c r="U405" i="4"/>
  <c r="U407" i="4"/>
  <c r="U409" i="4"/>
  <c r="U411" i="4"/>
  <c r="U413" i="4"/>
  <c r="U415" i="4"/>
  <c r="U417" i="4"/>
  <c r="U419" i="4"/>
  <c r="U421" i="4"/>
  <c r="U423" i="4"/>
  <c r="U425" i="4"/>
  <c r="U427" i="4"/>
  <c r="U429" i="4"/>
  <c r="U431" i="4"/>
  <c r="U433" i="4"/>
  <c r="U435" i="4"/>
  <c r="U437" i="4"/>
  <c r="U439" i="4"/>
  <c r="U441" i="4"/>
  <c r="U443" i="4"/>
  <c r="U445" i="4"/>
  <c r="U447" i="4"/>
  <c r="U449" i="4"/>
  <c r="U451" i="4"/>
  <c r="U453" i="4"/>
  <c r="U455" i="4"/>
  <c r="U457" i="4"/>
  <c r="U459" i="4"/>
  <c r="U461" i="4"/>
  <c r="U463" i="4"/>
  <c r="U465" i="4"/>
  <c r="U467" i="4"/>
  <c r="U469" i="4"/>
  <c r="U471" i="4"/>
  <c r="U473" i="4"/>
  <c r="U475" i="4"/>
  <c r="U477" i="4"/>
  <c r="U479" i="4"/>
  <c r="U481" i="4"/>
  <c r="U483" i="4"/>
  <c r="U485" i="4"/>
  <c r="U487" i="4"/>
  <c r="U489" i="4"/>
  <c r="U491" i="4"/>
  <c r="U493" i="4"/>
  <c r="U495" i="4"/>
  <c r="U497" i="4"/>
  <c r="U499" i="4"/>
  <c r="U501" i="4"/>
  <c r="U503" i="4"/>
  <c r="U505" i="4"/>
  <c r="U507" i="4"/>
  <c r="U509" i="4"/>
  <c r="U511" i="4"/>
  <c r="U513" i="4"/>
  <c r="U515" i="4"/>
  <c r="U517" i="4"/>
  <c r="U519" i="4"/>
  <c r="U521" i="4"/>
  <c r="U523" i="4"/>
  <c r="U525" i="4"/>
  <c r="U527" i="4"/>
  <c r="U529" i="4"/>
  <c r="U531" i="4"/>
  <c r="U533" i="4"/>
  <c r="U535" i="4"/>
  <c r="U537" i="4"/>
  <c r="U539" i="4"/>
  <c r="U541" i="4"/>
  <c r="U543" i="4"/>
  <c r="U545" i="4"/>
  <c r="U547" i="4"/>
  <c r="U549" i="4"/>
  <c r="U551" i="4"/>
  <c r="U553" i="4"/>
  <c r="U555" i="4"/>
  <c r="U557" i="4"/>
  <c r="U559" i="4"/>
  <c r="U561" i="4"/>
  <c r="U462" i="4"/>
  <c r="U464" i="4"/>
  <c r="U466" i="4"/>
  <c r="U468" i="4"/>
  <c r="U470" i="4"/>
  <c r="U472" i="4"/>
  <c r="U474" i="4"/>
  <c r="U476" i="4"/>
  <c r="U478" i="4"/>
  <c r="U480" i="4"/>
  <c r="U482" i="4"/>
  <c r="U484" i="4"/>
  <c r="U486" i="4"/>
  <c r="U488" i="4"/>
  <c r="U490" i="4"/>
  <c r="U492" i="4"/>
  <c r="U494" i="4"/>
  <c r="U496" i="4"/>
  <c r="U498" i="4"/>
  <c r="U500" i="4"/>
  <c r="U502" i="4"/>
  <c r="U504" i="4"/>
  <c r="U506" i="4"/>
  <c r="U508" i="4"/>
  <c r="U510" i="4"/>
  <c r="U512" i="4"/>
  <c r="U514" i="4"/>
  <c r="U516" i="4"/>
  <c r="U518" i="4"/>
  <c r="U520" i="4"/>
  <c r="U522" i="4"/>
  <c r="U524" i="4"/>
  <c r="U526" i="4"/>
  <c r="U528" i="4"/>
  <c r="U530" i="4"/>
  <c r="U532" i="4"/>
  <c r="U534" i="4"/>
  <c r="U536" i="4"/>
  <c r="U538" i="4"/>
  <c r="U540" i="4"/>
  <c r="U542" i="4"/>
  <c r="U544" i="4"/>
  <c r="U546" i="4"/>
  <c r="U548" i="4"/>
  <c r="U550" i="4"/>
  <c r="U552" i="4"/>
  <c r="U554" i="4"/>
  <c r="U556" i="4"/>
  <c r="U558" i="4"/>
  <c r="U560" i="4"/>
  <c r="U562" i="4"/>
  <c r="U563" i="4"/>
  <c r="U565" i="4"/>
  <c r="U567" i="4"/>
  <c r="U569" i="4"/>
  <c r="U571" i="4"/>
  <c r="U573" i="4"/>
  <c r="U575" i="4"/>
  <c r="U577" i="4"/>
  <c r="U579" i="4"/>
  <c r="U581" i="4"/>
  <c r="U583" i="4"/>
  <c r="U585" i="4"/>
  <c r="U587" i="4"/>
  <c r="U589" i="4"/>
  <c r="U591" i="4"/>
  <c r="U593" i="4"/>
  <c r="U595" i="4"/>
  <c r="U597" i="4"/>
  <c r="U599" i="4"/>
  <c r="U601" i="4"/>
  <c r="U603" i="4"/>
  <c r="U605" i="4"/>
  <c r="U607" i="4"/>
  <c r="U609" i="4"/>
  <c r="U611" i="4"/>
  <c r="U613" i="4"/>
  <c r="U615" i="4"/>
  <c r="U617" i="4"/>
  <c r="U619" i="4"/>
  <c r="U621" i="4"/>
  <c r="U623" i="4"/>
  <c r="U625" i="4"/>
  <c r="U627" i="4"/>
  <c r="U629" i="4"/>
  <c r="U631" i="4"/>
  <c r="U633" i="4"/>
  <c r="U635" i="4"/>
  <c r="U637" i="4"/>
  <c r="U639" i="4"/>
  <c r="U641" i="4"/>
  <c r="U643" i="4"/>
  <c r="U645" i="4"/>
  <c r="U647" i="4"/>
  <c r="U649" i="4"/>
  <c r="U651" i="4"/>
  <c r="U653" i="4"/>
  <c r="U655" i="4"/>
  <c r="U657" i="4"/>
  <c r="U659" i="4"/>
  <c r="U618" i="4"/>
  <c r="U634" i="4"/>
  <c r="U650" i="4"/>
  <c r="U570" i="4"/>
  <c r="U578" i="4"/>
  <c r="U586" i="4"/>
  <c r="U594" i="4"/>
  <c r="U602" i="4"/>
  <c r="U610" i="4"/>
  <c r="U620" i="4"/>
  <c r="U636" i="4"/>
  <c r="U652" i="4"/>
  <c r="U622" i="4"/>
  <c r="U638" i="4"/>
  <c r="U654" i="4"/>
  <c r="U662" i="4"/>
  <c r="U664" i="4"/>
  <c r="U666" i="4"/>
  <c r="U668" i="4"/>
  <c r="U670" i="4"/>
  <c r="U672" i="4"/>
  <c r="U674" i="4"/>
  <c r="U676" i="4"/>
  <c r="U678" i="4"/>
  <c r="U680" i="4"/>
  <c r="U682" i="4"/>
  <c r="U684" i="4"/>
  <c r="U686" i="4"/>
  <c r="U688" i="4"/>
  <c r="U690" i="4"/>
  <c r="U692" i="4"/>
  <c r="U694" i="4"/>
  <c r="U696" i="4"/>
  <c r="U698" i="4"/>
  <c r="U700" i="4"/>
  <c r="U702" i="4"/>
  <c r="U704" i="4"/>
  <c r="U706" i="4"/>
  <c r="U708" i="4"/>
  <c r="U710" i="4"/>
  <c r="U712" i="4"/>
  <c r="U714" i="4"/>
  <c r="U716" i="4"/>
  <c r="U718" i="4"/>
  <c r="U720" i="4"/>
  <c r="U722" i="4"/>
  <c r="U724" i="4"/>
  <c r="U726" i="4"/>
  <c r="U728" i="4"/>
  <c r="U730" i="4"/>
  <c r="U732" i="4"/>
  <c r="U734" i="4"/>
  <c r="U736" i="4"/>
  <c r="U738" i="4"/>
  <c r="U740" i="4"/>
  <c r="U568" i="4"/>
  <c r="U576" i="4"/>
  <c r="U584" i="4"/>
  <c r="U592" i="4"/>
  <c r="U600" i="4"/>
  <c r="U608" i="4"/>
  <c r="U624" i="4"/>
  <c r="U640" i="4"/>
  <c r="U656" i="4"/>
  <c r="U626" i="4"/>
  <c r="U642" i="4"/>
  <c r="U658" i="4"/>
  <c r="U614" i="4"/>
  <c r="U580" i="4"/>
  <c r="U612" i="4"/>
  <c r="U630" i="4"/>
  <c r="U665" i="4"/>
  <c r="U681" i="4"/>
  <c r="U582" i="4"/>
  <c r="U667" i="4"/>
  <c r="U683" i="4"/>
  <c r="U743" i="4"/>
  <c r="U745" i="4"/>
  <c r="U747" i="4"/>
  <c r="U749" i="4"/>
  <c r="U751" i="4"/>
  <c r="U753" i="4"/>
  <c r="U755" i="4"/>
  <c r="U757" i="4"/>
  <c r="U759" i="4"/>
  <c r="U761" i="4"/>
  <c r="U763" i="4"/>
  <c r="U765" i="4"/>
  <c r="U767" i="4"/>
  <c r="U769" i="4"/>
  <c r="U771" i="4"/>
  <c r="U773" i="4"/>
  <c r="U775" i="4"/>
  <c r="U777" i="4"/>
  <c r="U779" i="4"/>
  <c r="U781" i="4"/>
  <c r="U783" i="4"/>
  <c r="U785" i="4"/>
  <c r="U787" i="4"/>
  <c r="U789" i="4"/>
  <c r="U791" i="4"/>
  <c r="U793" i="4"/>
  <c r="U795" i="4"/>
  <c r="U797" i="4"/>
  <c r="U799" i="4"/>
  <c r="U801" i="4"/>
  <c r="U803" i="4"/>
  <c r="U805" i="4"/>
  <c r="U807" i="4"/>
  <c r="U809" i="4"/>
  <c r="U811" i="4"/>
  <c r="U813" i="4"/>
  <c r="U815" i="4"/>
  <c r="U817" i="4"/>
  <c r="U819" i="4"/>
  <c r="U821" i="4"/>
  <c r="U823" i="4"/>
  <c r="U825" i="4"/>
  <c r="U827" i="4"/>
  <c r="U829" i="4"/>
  <c r="U831" i="4"/>
  <c r="U833" i="4"/>
  <c r="U835" i="4"/>
  <c r="U837" i="4"/>
  <c r="U839" i="4"/>
  <c r="U841" i="4"/>
  <c r="U843" i="4"/>
  <c r="U845" i="4"/>
  <c r="U847" i="4"/>
  <c r="U849" i="4"/>
  <c r="U851" i="4"/>
  <c r="U853" i="4"/>
  <c r="U855" i="4"/>
  <c r="U857" i="4"/>
  <c r="U859" i="4"/>
  <c r="U861" i="4"/>
  <c r="U863" i="4"/>
  <c r="U865" i="4"/>
  <c r="U867" i="4"/>
  <c r="U869" i="4"/>
  <c r="U871" i="4"/>
  <c r="U873" i="4"/>
  <c r="U875" i="4"/>
  <c r="U877" i="4"/>
  <c r="U879" i="4"/>
  <c r="U881" i="4"/>
  <c r="U883" i="4"/>
  <c r="U885" i="4"/>
  <c r="U887" i="4"/>
  <c r="U889" i="4"/>
  <c r="U891" i="4"/>
  <c r="U893" i="4"/>
  <c r="U895" i="4"/>
  <c r="U897" i="4"/>
  <c r="U899" i="4"/>
  <c r="U901" i="4"/>
  <c r="U903" i="4"/>
  <c r="U905" i="4"/>
  <c r="U907" i="4"/>
  <c r="U909" i="4"/>
  <c r="U911" i="4"/>
  <c r="U913" i="4"/>
  <c r="U915" i="4"/>
  <c r="U917" i="4"/>
  <c r="U919" i="4"/>
  <c r="U921" i="4"/>
  <c r="U572" i="4"/>
  <c r="U604" i="4"/>
  <c r="U660" i="4"/>
  <c r="U669" i="4"/>
  <c r="U685" i="4"/>
  <c r="U695" i="4"/>
  <c r="U699" i="4"/>
  <c r="U703" i="4"/>
  <c r="U707" i="4"/>
  <c r="U711" i="4"/>
  <c r="U715" i="4"/>
  <c r="U719" i="4"/>
  <c r="U723" i="4"/>
  <c r="U727" i="4"/>
  <c r="U731" i="4"/>
  <c r="U735" i="4"/>
  <c r="U739" i="4"/>
  <c r="U574" i="4"/>
  <c r="U606" i="4"/>
  <c r="U646" i="4"/>
  <c r="U671" i="4"/>
  <c r="U687" i="4"/>
  <c r="U564" i="4"/>
  <c r="U596" i="4"/>
  <c r="U616" i="4"/>
  <c r="U628" i="4"/>
  <c r="U632" i="4"/>
  <c r="U673" i="4"/>
  <c r="U689" i="4"/>
  <c r="U588" i="4"/>
  <c r="U661" i="4"/>
  <c r="U677" i="4"/>
  <c r="U693" i="4"/>
  <c r="U697" i="4"/>
  <c r="U701" i="4"/>
  <c r="U705" i="4"/>
  <c r="U709" i="4"/>
  <c r="U713" i="4"/>
  <c r="U717" i="4"/>
  <c r="U721" i="4"/>
  <c r="U725" i="4"/>
  <c r="U729" i="4"/>
  <c r="U733" i="4"/>
  <c r="U737" i="4"/>
  <c r="U741" i="4"/>
  <c r="U679" i="4"/>
  <c r="U786" i="4"/>
  <c r="U802" i="4"/>
  <c r="U742" i="4"/>
  <c r="U750" i="4"/>
  <c r="U758" i="4"/>
  <c r="U766" i="4"/>
  <c r="U774" i="4"/>
  <c r="U788" i="4"/>
  <c r="U790" i="4"/>
  <c r="U675" i="4"/>
  <c r="U748" i="4"/>
  <c r="U756" i="4"/>
  <c r="U764" i="4"/>
  <c r="U772" i="4"/>
  <c r="U792" i="4"/>
  <c r="U804" i="4"/>
  <c r="U808" i="4"/>
  <c r="U812" i="4"/>
  <c r="U816" i="4"/>
  <c r="U820" i="4"/>
  <c r="U824" i="4"/>
  <c r="U828" i="4"/>
  <c r="U832" i="4"/>
  <c r="U836" i="4"/>
  <c r="U840" i="4"/>
  <c r="U844" i="4"/>
  <c r="U848" i="4"/>
  <c r="U852" i="4"/>
  <c r="U856" i="4"/>
  <c r="U860" i="4"/>
  <c r="U864" i="4"/>
  <c r="U868" i="4"/>
  <c r="U872" i="4"/>
  <c r="U876" i="4"/>
  <c r="U880" i="4"/>
  <c r="U884" i="4"/>
  <c r="U888" i="4"/>
  <c r="U892" i="4"/>
  <c r="U896" i="4"/>
  <c r="U900" i="4"/>
  <c r="U904" i="4"/>
  <c r="U908" i="4"/>
  <c r="U912" i="4"/>
  <c r="U916" i="4"/>
  <c r="U920" i="4"/>
  <c r="U924" i="4"/>
  <c r="U926" i="4"/>
  <c r="U928" i="4"/>
  <c r="U930" i="4"/>
  <c r="U932" i="4"/>
  <c r="U934" i="4"/>
  <c r="U936" i="4"/>
  <c r="U938" i="4"/>
  <c r="U940" i="4"/>
  <c r="U942" i="4"/>
  <c r="U944" i="4"/>
  <c r="U946" i="4"/>
  <c r="U590" i="4"/>
  <c r="U644" i="4"/>
  <c r="U794" i="4"/>
  <c r="U648" i="4"/>
  <c r="U663" i="4"/>
  <c r="U782" i="4"/>
  <c r="U798" i="4"/>
  <c r="U752" i="4"/>
  <c r="U814" i="4"/>
  <c r="U830" i="4"/>
  <c r="U846" i="4"/>
  <c r="U862" i="4"/>
  <c r="U878" i="4"/>
  <c r="U894" i="4"/>
  <c r="U910" i="4"/>
  <c r="U935" i="4"/>
  <c r="U754" i="4"/>
  <c r="U937" i="4"/>
  <c r="U744" i="4"/>
  <c r="U776" i="4"/>
  <c r="U784" i="4"/>
  <c r="U810" i="4"/>
  <c r="U826" i="4"/>
  <c r="U842" i="4"/>
  <c r="U858" i="4"/>
  <c r="U874" i="4"/>
  <c r="U890" i="4"/>
  <c r="U906" i="4"/>
  <c r="U923" i="4"/>
  <c r="U939" i="4"/>
  <c r="U746" i="4"/>
  <c r="U778" i="4"/>
  <c r="U925" i="4"/>
  <c r="U941" i="4"/>
  <c r="U948" i="4"/>
  <c r="U950" i="4"/>
  <c r="U952" i="4"/>
  <c r="U954" i="4"/>
  <c r="U956" i="4"/>
  <c r="U958" i="4"/>
  <c r="U960" i="4"/>
  <c r="U962" i="4"/>
  <c r="U964" i="4"/>
  <c r="U966" i="4"/>
  <c r="U968" i="4"/>
  <c r="U970" i="4"/>
  <c r="U972" i="4"/>
  <c r="U974" i="4"/>
  <c r="U976" i="4"/>
  <c r="U978" i="4"/>
  <c r="U980" i="4"/>
  <c r="U982" i="4"/>
  <c r="U984" i="4"/>
  <c r="U986" i="4"/>
  <c r="U988" i="4"/>
  <c r="U990" i="4"/>
  <c r="U992" i="4"/>
  <c r="U994" i="4"/>
  <c r="U996" i="4"/>
  <c r="U998" i="4"/>
  <c r="U1000" i="4"/>
  <c r="U1002" i="4"/>
  <c r="U768" i="4"/>
  <c r="U800" i="4"/>
  <c r="U806" i="4"/>
  <c r="U822" i="4"/>
  <c r="U838" i="4"/>
  <c r="U854" i="4"/>
  <c r="U870" i="4"/>
  <c r="U886" i="4"/>
  <c r="U902" i="4"/>
  <c r="U927" i="4"/>
  <c r="U943" i="4"/>
  <c r="U566" i="4"/>
  <c r="U760" i="4"/>
  <c r="U818" i="4"/>
  <c r="U834" i="4"/>
  <c r="U850" i="4"/>
  <c r="U866" i="4"/>
  <c r="U882" i="4"/>
  <c r="U898" i="4"/>
  <c r="U914" i="4"/>
  <c r="U918" i="4"/>
  <c r="U931" i="4"/>
  <c r="U598" i="4"/>
  <c r="U762" i="4"/>
  <c r="U796" i="4"/>
  <c r="U922" i="4"/>
  <c r="U933" i="4"/>
  <c r="U947" i="4"/>
  <c r="U949" i="4"/>
  <c r="U951" i="4"/>
  <c r="U953" i="4"/>
  <c r="U955" i="4"/>
  <c r="U957" i="4"/>
  <c r="U959" i="4"/>
  <c r="U961" i="4"/>
  <c r="U963" i="4"/>
  <c r="U965" i="4"/>
  <c r="U967" i="4"/>
  <c r="U969" i="4"/>
  <c r="U971" i="4"/>
  <c r="U973" i="4"/>
  <c r="U975" i="4"/>
  <c r="U977" i="4"/>
  <c r="U979" i="4"/>
  <c r="U981" i="4"/>
  <c r="U983" i="4"/>
  <c r="U985" i="4"/>
  <c r="U987" i="4"/>
  <c r="U989" i="4"/>
  <c r="U991" i="4"/>
  <c r="U993" i="4"/>
  <c r="U995" i="4"/>
  <c r="U997" i="4"/>
  <c r="U999" i="4"/>
  <c r="U1001" i="4"/>
  <c r="U1003" i="4"/>
  <c r="U929" i="4"/>
  <c r="U770" i="4"/>
  <c r="U945" i="4"/>
  <c r="U780" i="4"/>
  <c r="U691" i="4"/>
  <c r="AC16" i="4"/>
  <c r="AC21" i="4"/>
  <c r="AC22" i="4"/>
  <c r="AC29" i="4"/>
  <c r="AC30" i="4"/>
  <c r="AC36" i="4"/>
  <c r="AC38" i="4"/>
  <c r="AC40" i="4"/>
  <c r="AC42" i="4"/>
  <c r="AC44" i="4"/>
  <c r="AC46" i="4"/>
  <c r="AC48" i="4"/>
  <c r="AC20" i="4"/>
  <c r="AC23" i="4"/>
  <c r="AC27" i="4"/>
  <c r="AC43" i="4"/>
  <c r="AC64" i="4"/>
  <c r="AC67" i="4"/>
  <c r="AC26" i="4"/>
  <c r="AC33" i="4"/>
  <c r="AC41" i="4"/>
  <c r="AC53" i="4"/>
  <c r="AC54" i="4"/>
  <c r="AC58" i="4"/>
  <c r="AC61" i="4"/>
  <c r="AC74" i="4"/>
  <c r="AC76" i="4"/>
  <c r="AC78" i="4"/>
  <c r="AC80" i="4"/>
  <c r="AC82" i="4"/>
  <c r="AC84" i="4"/>
  <c r="AC86" i="4"/>
  <c r="AC88" i="4"/>
  <c r="AC32" i="4"/>
  <c r="AC39" i="4"/>
  <c r="AC68" i="4"/>
  <c r="AC71" i="4"/>
  <c r="AC19" i="4"/>
  <c r="AC37" i="4"/>
  <c r="AC55" i="4"/>
  <c r="AC62" i="4"/>
  <c r="AC65" i="4"/>
  <c r="AC24" i="4"/>
  <c r="AC35" i="4"/>
  <c r="AC50" i="4"/>
  <c r="AC66" i="4"/>
  <c r="AC69" i="4"/>
  <c r="AC75" i="4"/>
  <c r="AC79" i="4"/>
  <c r="AC90" i="4"/>
  <c r="AC92" i="4"/>
  <c r="AC94" i="4"/>
  <c r="AC96" i="4"/>
  <c r="AC98" i="4"/>
  <c r="AC100" i="4"/>
  <c r="AC60" i="4"/>
  <c r="AC63" i="4"/>
  <c r="AC52" i="4"/>
  <c r="AC57" i="4"/>
  <c r="AC85" i="4"/>
  <c r="AC25" i="4"/>
  <c r="AC56" i="4"/>
  <c r="AC59" i="4"/>
  <c r="AC83" i="4"/>
  <c r="AC87" i="4"/>
  <c r="AC34" i="4"/>
  <c r="AC47" i="4"/>
  <c r="AC89" i="4"/>
  <c r="AC73" i="4"/>
  <c r="AC77" i="4"/>
  <c r="AC95" i="4"/>
  <c r="AC105" i="4"/>
  <c r="AC113" i="4"/>
  <c r="AC117" i="4"/>
  <c r="AC120" i="4"/>
  <c r="AC122" i="4"/>
  <c r="AC124" i="4"/>
  <c r="AC126" i="4"/>
  <c r="AC128" i="4"/>
  <c r="AC130" i="4"/>
  <c r="AC132" i="4"/>
  <c r="AC134" i="4"/>
  <c r="AC136" i="4"/>
  <c r="AC138" i="4"/>
  <c r="AC140" i="4"/>
  <c r="AC142" i="4"/>
  <c r="AC81" i="4"/>
  <c r="AC106" i="4"/>
  <c r="AC114" i="4"/>
  <c r="AC31" i="4"/>
  <c r="AC49" i="4"/>
  <c r="AC70" i="4"/>
  <c r="AC93" i="4"/>
  <c r="AC107" i="4"/>
  <c r="AC118" i="4"/>
  <c r="AC108" i="4"/>
  <c r="AC115" i="4"/>
  <c r="AC109" i="4"/>
  <c r="AC121" i="4"/>
  <c r="AC123" i="4"/>
  <c r="AC125" i="4"/>
  <c r="AC127" i="4"/>
  <c r="AC129" i="4"/>
  <c r="AC131" i="4"/>
  <c r="AC133" i="4"/>
  <c r="AC135" i="4"/>
  <c r="AC137" i="4"/>
  <c r="AC139" i="4"/>
  <c r="AC141" i="4"/>
  <c r="AC45" i="4"/>
  <c r="AC101" i="4"/>
  <c r="AC102" i="4"/>
  <c r="AC110" i="4"/>
  <c r="AC116" i="4"/>
  <c r="AC119" i="4"/>
  <c r="AC28" i="4"/>
  <c r="AC104" i="4"/>
  <c r="AC72" i="4"/>
  <c r="AC97" i="4"/>
  <c r="AC112" i="4"/>
  <c r="AC143" i="4"/>
  <c r="AC144" i="4"/>
  <c r="AC146" i="4"/>
  <c r="AC148" i="4"/>
  <c r="AC150" i="4"/>
  <c r="AC152" i="4"/>
  <c r="AC154" i="4"/>
  <c r="AC156" i="4"/>
  <c r="AC158" i="4"/>
  <c r="AC160" i="4"/>
  <c r="AC162" i="4"/>
  <c r="AC164" i="4"/>
  <c r="AC166" i="4"/>
  <c r="AC168" i="4"/>
  <c r="AC170" i="4"/>
  <c r="AC172" i="4"/>
  <c r="AC174" i="4"/>
  <c r="AC176" i="4"/>
  <c r="AC178" i="4"/>
  <c r="AC180" i="4"/>
  <c r="AC182" i="4"/>
  <c r="AC184" i="4"/>
  <c r="AC186" i="4"/>
  <c r="AC99" i="4"/>
  <c r="AC103" i="4"/>
  <c r="AC51" i="4"/>
  <c r="AC111" i="4"/>
  <c r="AC149" i="4"/>
  <c r="AC157" i="4"/>
  <c r="AC165" i="4"/>
  <c r="AC173" i="4"/>
  <c r="AC181" i="4"/>
  <c r="AC147" i="4"/>
  <c r="AC155" i="4"/>
  <c r="AC163" i="4"/>
  <c r="AC171" i="4"/>
  <c r="AC179" i="4"/>
  <c r="AC188" i="4"/>
  <c r="AC190" i="4"/>
  <c r="AC192" i="4"/>
  <c r="AC194" i="4"/>
  <c r="AC196" i="4"/>
  <c r="AC198" i="4"/>
  <c r="AC200" i="4"/>
  <c r="AC202" i="4"/>
  <c r="AC204" i="4"/>
  <c r="AC206" i="4"/>
  <c r="AC208" i="4"/>
  <c r="AC210" i="4"/>
  <c r="AC212" i="4"/>
  <c r="AC214" i="4"/>
  <c r="AC216" i="4"/>
  <c r="AC218" i="4"/>
  <c r="AC220" i="4"/>
  <c r="AC222" i="4"/>
  <c r="AC224" i="4"/>
  <c r="AC226" i="4"/>
  <c r="AC228" i="4"/>
  <c r="AC145" i="4"/>
  <c r="AC153" i="4"/>
  <c r="AC161" i="4"/>
  <c r="AC169" i="4"/>
  <c r="AC177" i="4"/>
  <c r="AC185" i="4"/>
  <c r="AC189" i="4"/>
  <c r="AC197" i="4"/>
  <c r="AC205" i="4"/>
  <c r="AC213" i="4"/>
  <c r="AC221" i="4"/>
  <c r="AC231" i="4"/>
  <c r="AC233" i="4"/>
  <c r="AC235" i="4"/>
  <c r="AC237" i="4"/>
  <c r="AC239" i="4"/>
  <c r="AC241" i="4"/>
  <c r="AC243" i="4"/>
  <c r="AC245" i="4"/>
  <c r="AC247" i="4"/>
  <c r="AC249" i="4"/>
  <c r="AC251" i="4"/>
  <c r="AC253" i="4"/>
  <c r="AC255" i="4"/>
  <c r="AC257" i="4"/>
  <c r="AC259" i="4"/>
  <c r="AC261" i="4"/>
  <c r="AC263" i="4"/>
  <c r="AC265" i="4"/>
  <c r="AC267" i="4"/>
  <c r="AC269" i="4"/>
  <c r="AC271" i="4"/>
  <c r="AC167" i="4"/>
  <c r="AC229" i="4"/>
  <c r="AC187" i="4"/>
  <c r="AC195" i="4"/>
  <c r="AC203" i="4"/>
  <c r="AC211" i="4"/>
  <c r="AC219" i="4"/>
  <c r="AC227" i="4"/>
  <c r="AC159" i="4"/>
  <c r="AC193" i="4"/>
  <c r="AC201" i="4"/>
  <c r="AC209" i="4"/>
  <c r="AC217" i="4"/>
  <c r="AC225" i="4"/>
  <c r="AC230" i="4"/>
  <c r="AC232" i="4"/>
  <c r="AC234" i="4"/>
  <c r="AC236" i="4"/>
  <c r="AC238" i="4"/>
  <c r="AC240" i="4"/>
  <c r="AC242" i="4"/>
  <c r="AC244" i="4"/>
  <c r="AC246" i="4"/>
  <c r="AC248" i="4"/>
  <c r="AC250" i="4"/>
  <c r="AC252" i="4"/>
  <c r="AC254" i="4"/>
  <c r="AC256" i="4"/>
  <c r="AC258" i="4"/>
  <c r="AC260" i="4"/>
  <c r="AC262" i="4"/>
  <c r="AC264" i="4"/>
  <c r="AC266" i="4"/>
  <c r="AC268" i="4"/>
  <c r="AC270" i="4"/>
  <c r="AC151" i="4"/>
  <c r="AC183" i="4"/>
  <c r="AC191" i="4"/>
  <c r="AC199" i="4"/>
  <c r="AC207" i="4"/>
  <c r="AC215" i="4"/>
  <c r="AC223" i="4"/>
  <c r="AC273" i="4"/>
  <c r="AC275" i="4"/>
  <c r="AC277" i="4"/>
  <c r="AC279" i="4"/>
  <c r="AC281" i="4"/>
  <c r="AC283" i="4"/>
  <c r="AC285" i="4"/>
  <c r="AC287" i="4"/>
  <c r="AC289" i="4"/>
  <c r="AC291" i="4"/>
  <c r="AC293" i="4"/>
  <c r="AC295" i="4"/>
  <c r="AC297" i="4"/>
  <c r="AC299" i="4"/>
  <c r="AC301" i="4"/>
  <c r="AC303" i="4"/>
  <c r="AC305" i="4"/>
  <c r="AC307" i="4"/>
  <c r="AC309" i="4"/>
  <c r="AC311" i="4"/>
  <c r="AC313" i="4"/>
  <c r="AC315" i="4"/>
  <c r="AC317" i="4"/>
  <c r="AC319" i="4"/>
  <c r="AC321" i="4"/>
  <c r="AC323" i="4"/>
  <c r="AC325" i="4"/>
  <c r="AC327" i="4"/>
  <c r="AC329" i="4"/>
  <c r="AC331" i="4"/>
  <c r="AC333" i="4"/>
  <c r="AC335" i="4"/>
  <c r="AC337" i="4"/>
  <c r="AC339" i="4"/>
  <c r="AC341" i="4"/>
  <c r="AC343" i="4"/>
  <c r="AC345" i="4"/>
  <c r="AC347" i="4"/>
  <c r="AC349" i="4"/>
  <c r="AC351" i="4"/>
  <c r="AC353" i="4"/>
  <c r="AC355" i="4"/>
  <c r="AC357" i="4"/>
  <c r="AC359" i="4"/>
  <c r="AC361" i="4"/>
  <c r="AC363" i="4"/>
  <c r="AC365" i="4"/>
  <c r="AC367" i="4"/>
  <c r="AC369" i="4"/>
  <c r="AC371" i="4"/>
  <c r="AC373" i="4"/>
  <c r="AC375" i="4"/>
  <c r="AC377" i="4"/>
  <c r="AC175" i="4"/>
  <c r="AC272" i="4"/>
  <c r="AC274" i="4"/>
  <c r="AC276" i="4"/>
  <c r="AC278" i="4"/>
  <c r="AC280" i="4"/>
  <c r="AC282" i="4"/>
  <c r="AC284" i="4"/>
  <c r="AC286" i="4"/>
  <c r="AC288" i="4"/>
  <c r="AC290" i="4"/>
  <c r="AC292" i="4"/>
  <c r="AC294" i="4"/>
  <c r="AC296" i="4"/>
  <c r="AC298" i="4"/>
  <c r="AC300" i="4"/>
  <c r="AC302" i="4"/>
  <c r="AC304" i="4"/>
  <c r="AC306" i="4"/>
  <c r="AC308" i="4"/>
  <c r="AC310" i="4"/>
  <c r="AC312" i="4"/>
  <c r="AC314" i="4"/>
  <c r="AC316" i="4"/>
  <c r="AC318" i="4"/>
  <c r="AC320" i="4"/>
  <c r="AC322" i="4"/>
  <c r="AC324" i="4"/>
  <c r="AC326" i="4"/>
  <c r="AC328" i="4"/>
  <c r="AC330" i="4"/>
  <c r="AC332" i="4"/>
  <c r="AC334" i="4"/>
  <c r="AC336" i="4"/>
  <c r="AC338" i="4"/>
  <c r="AC340" i="4"/>
  <c r="AC342" i="4"/>
  <c r="AC344" i="4"/>
  <c r="AC346" i="4"/>
  <c r="AC348" i="4"/>
  <c r="AC350" i="4"/>
  <c r="AC352" i="4"/>
  <c r="AC354" i="4"/>
  <c r="AC356" i="4"/>
  <c r="AC358" i="4"/>
  <c r="AC360" i="4"/>
  <c r="AC362" i="4"/>
  <c r="AC364" i="4"/>
  <c r="AC366" i="4"/>
  <c r="AC368" i="4"/>
  <c r="AC370" i="4"/>
  <c r="AC372" i="4"/>
  <c r="AC374" i="4"/>
  <c r="AC376" i="4"/>
  <c r="AC91" i="4"/>
  <c r="AC378" i="4"/>
  <c r="AC380" i="4"/>
  <c r="AC382" i="4"/>
  <c r="AC384" i="4"/>
  <c r="AC386" i="4"/>
  <c r="AC388" i="4"/>
  <c r="AC390" i="4"/>
  <c r="AC392" i="4"/>
  <c r="AC394" i="4"/>
  <c r="AC396" i="4"/>
  <c r="AC398" i="4"/>
  <c r="AC400" i="4"/>
  <c r="AC402" i="4"/>
  <c r="AC404" i="4"/>
  <c r="AC406" i="4"/>
  <c r="AC408" i="4"/>
  <c r="AC410" i="4"/>
  <c r="AC412" i="4"/>
  <c r="AC414" i="4"/>
  <c r="AC416" i="4"/>
  <c r="AC418" i="4"/>
  <c r="AC420" i="4"/>
  <c r="AC422" i="4"/>
  <c r="AC424" i="4"/>
  <c r="AC426" i="4"/>
  <c r="AC428" i="4"/>
  <c r="AC430" i="4"/>
  <c r="AC432" i="4"/>
  <c r="AC434" i="4"/>
  <c r="AC436" i="4"/>
  <c r="AC438" i="4"/>
  <c r="AC440" i="4"/>
  <c r="AC442" i="4"/>
  <c r="AC444" i="4"/>
  <c r="AC446" i="4"/>
  <c r="AC448" i="4"/>
  <c r="AC450" i="4"/>
  <c r="AC452" i="4"/>
  <c r="AC454" i="4"/>
  <c r="AC456" i="4"/>
  <c r="AC458" i="4"/>
  <c r="AC460" i="4"/>
  <c r="AC379" i="4"/>
  <c r="AC381" i="4"/>
  <c r="AC383" i="4"/>
  <c r="AC385" i="4"/>
  <c r="AC387" i="4"/>
  <c r="AC389" i="4"/>
  <c r="AC391" i="4"/>
  <c r="AC393" i="4"/>
  <c r="AC395" i="4"/>
  <c r="AC397" i="4"/>
  <c r="AC399" i="4"/>
  <c r="AC401" i="4"/>
  <c r="AC403" i="4"/>
  <c r="AC405" i="4"/>
  <c r="AC407" i="4"/>
  <c r="AC409" i="4"/>
  <c r="AC411" i="4"/>
  <c r="AC413" i="4"/>
  <c r="AC415" i="4"/>
  <c r="AC417" i="4"/>
  <c r="AC419" i="4"/>
  <c r="AC421" i="4"/>
  <c r="AC423" i="4"/>
  <c r="AC425" i="4"/>
  <c r="AC427" i="4"/>
  <c r="AC429" i="4"/>
  <c r="AC431" i="4"/>
  <c r="AC433" i="4"/>
  <c r="AC435" i="4"/>
  <c r="AC437" i="4"/>
  <c r="AC439" i="4"/>
  <c r="AC441" i="4"/>
  <c r="AC443" i="4"/>
  <c r="AC445" i="4"/>
  <c r="AC447" i="4"/>
  <c r="AC449" i="4"/>
  <c r="AC451" i="4"/>
  <c r="AC453" i="4"/>
  <c r="AC455" i="4"/>
  <c r="AC457" i="4"/>
  <c r="AC459" i="4"/>
  <c r="AC461" i="4"/>
  <c r="AC462" i="4"/>
  <c r="AC463" i="4"/>
  <c r="AC465" i="4"/>
  <c r="AC467" i="4"/>
  <c r="AC469" i="4"/>
  <c r="AC471" i="4"/>
  <c r="AC473" i="4"/>
  <c r="AC475" i="4"/>
  <c r="AC477" i="4"/>
  <c r="AC479" i="4"/>
  <c r="AC481" i="4"/>
  <c r="AC483" i="4"/>
  <c r="AC485" i="4"/>
  <c r="AC487" i="4"/>
  <c r="AC489" i="4"/>
  <c r="AC491" i="4"/>
  <c r="AC493" i="4"/>
  <c r="AC495" i="4"/>
  <c r="AC497" i="4"/>
  <c r="AC499" i="4"/>
  <c r="AC501" i="4"/>
  <c r="AC503" i="4"/>
  <c r="AC505" i="4"/>
  <c r="AC507" i="4"/>
  <c r="AC509" i="4"/>
  <c r="AC511" i="4"/>
  <c r="AC513" i="4"/>
  <c r="AC515" i="4"/>
  <c r="AC517" i="4"/>
  <c r="AC519" i="4"/>
  <c r="AC521" i="4"/>
  <c r="AC523" i="4"/>
  <c r="AC525" i="4"/>
  <c r="AC527" i="4"/>
  <c r="AC529" i="4"/>
  <c r="AC531" i="4"/>
  <c r="AC533" i="4"/>
  <c r="AC535" i="4"/>
  <c r="AC537" i="4"/>
  <c r="AC539" i="4"/>
  <c r="AC541" i="4"/>
  <c r="AC543" i="4"/>
  <c r="AC545" i="4"/>
  <c r="AC547" i="4"/>
  <c r="AC549" i="4"/>
  <c r="AC551" i="4"/>
  <c r="AC553" i="4"/>
  <c r="AC555" i="4"/>
  <c r="AC557" i="4"/>
  <c r="AC559" i="4"/>
  <c r="AC561" i="4"/>
  <c r="AC464" i="4"/>
  <c r="AC466" i="4"/>
  <c r="AC468" i="4"/>
  <c r="AC470" i="4"/>
  <c r="AC472" i="4"/>
  <c r="AC474" i="4"/>
  <c r="AC476" i="4"/>
  <c r="AC478" i="4"/>
  <c r="AC480" i="4"/>
  <c r="AC482" i="4"/>
  <c r="AC484" i="4"/>
  <c r="AC486" i="4"/>
  <c r="AC488" i="4"/>
  <c r="AC490" i="4"/>
  <c r="AC492" i="4"/>
  <c r="AC494" i="4"/>
  <c r="AC496" i="4"/>
  <c r="AC498" i="4"/>
  <c r="AC500" i="4"/>
  <c r="AC502" i="4"/>
  <c r="AC504" i="4"/>
  <c r="AC506" i="4"/>
  <c r="AC508" i="4"/>
  <c r="AC510" i="4"/>
  <c r="AC512" i="4"/>
  <c r="AC514" i="4"/>
  <c r="AC516" i="4"/>
  <c r="AC518" i="4"/>
  <c r="AC520" i="4"/>
  <c r="AC522" i="4"/>
  <c r="AC524" i="4"/>
  <c r="AC526" i="4"/>
  <c r="AC528" i="4"/>
  <c r="AC530" i="4"/>
  <c r="AC532" i="4"/>
  <c r="AC534" i="4"/>
  <c r="AC536" i="4"/>
  <c r="AC538" i="4"/>
  <c r="AC540" i="4"/>
  <c r="AC542" i="4"/>
  <c r="AC544" i="4"/>
  <c r="AC546" i="4"/>
  <c r="AC548" i="4"/>
  <c r="AC550" i="4"/>
  <c r="AC552" i="4"/>
  <c r="AC554" i="4"/>
  <c r="AC556" i="4"/>
  <c r="AC558" i="4"/>
  <c r="AC560" i="4"/>
  <c r="AC562" i="4"/>
  <c r="AC563" i="4"/>
  <c r="AC565" i="4"/>
  <c r="AC567" i="4"/>
  <c r="AC569" i="4"/>
  <c r="AC571" i="4"/>
  <c r="AC573" i="4"/>
  <c r="AC575" i="4"/>
  <c r="AC577" i="4"/>
  <c r="AC579" i="4"/>
  <c r="AC581" i="4"/>
  <c r="AC583" i="4"/>
  <c r="AC585" i="4"/>
  <c r="AC587" i="4"/>
  <c r="AC589" i="4"/>
  <c r="AC591" i="4"/>
  <c r="AC593" i="4"/>
  <c r="AC595" i="4"/>
  <c r="AC597" i="4"/>
  <c r="AC599" i="4"/>
  <c r="AC601" i="4"/>
  <c r="AC603" i="4"/>
  <c r="AC605" i="4"/>
  <c r="AC607" i="4"/>
  <c r="AC609" i="4"/>
  <c r="AC611" i="4"/>
  <c r="AC613" i="4"/>
  <c r="AC615" i="4"/>
  <c r="AC617" i="4"/>
  <c r="AC619" i="4"/>
  <c r="AC621" i="4"/>
  <c r="AC623" i="4"/>
  <c r="AC625" i="4"/>
  <c r="AC627" i="4"/>
  <c r="AC629" i="4"/>
  <c r="AC631" i="4"/>
  <c r="AC633" i="4"/>
  <c r="AC635" i="4"/>
  <c r="AC637" i="4"/>
  <c r="AC639" i="4"/>
  <c r="AC641" i="4"/>
  <c r="AC643" i="4"/>
  <c r="AC645" i="4"/>
  <c r="AC647" i="4"/>
  <c r="AC649" i="4"/>
  <c r="AC651" i="4"/>
  <c r="AC653" i="4"/>
  <c r="AC655" i="4"/>
  <c r="AC657" i="4"/>
  <c r="AC659" i="4"/>
  <c r="AC628" i="4"/>
  <c r="AC644" i="4"/>
  <c r="AC564" i="4"/>
  <c r="AC572" i="4"/>
  <c r="AC580" i="4"/>
  <c r="AC588" i="4"/>
  <c r="AC596" i="4"/>
  <c r="AC604" i="4"/>
  <c r="AC612" i="4"/>
  <c r="AC614" i="4"/>
  <c r="AC630" i="4"/>
  <c r="AC646" i="4"/>
  <c r="AC616" i="4"/>
  <c r="AC632" i="4"/>
  <c r="AC648" i="4"/>
  <c r="AC660" i="4"/>
  <c r="AC662" i="4"/>
  <c r="AC664" i="4"/>
  <c r="AC666" i="4"/>
  <c r="AC668" i="4"/>
  <c r="AC670" i="4"/>
  <c r="AC672" i="4"/>
  <c r="AC674" i="4"/>
  <c r="AC676" i="4"/>
  <c r="AC678" i="4"/>
  <c r="AC680" i="4"/>
  <c r="AC682" i="4"/>
  <c r="AC684" i="4"/>
  <c r="AC686" i="4"/>
  <c r="AC688" i="4"/>
  <c r="AC690" i="4"/>
  <c r="AC692" i="4"/>
  <c r="AC694" i="4"/>
  <c r="AC696" i="4"/>
  <c r="AC698" i="4"/>
  <c r="AC700" i="4"/>
  <c r="AC702" i="4"/>
  <c r="AC704" i="4"/>
  <c r="AC706" i="4"/>
  <c r="AC708" i="4"/>
  <c r="AC710" i="4"/>
  <c r="AC712" i="4"/>
  <c r="AC714" i="4"/>
  <c r="AC716" i="4"/>
  <c r="AC718" i="4"/>
  <c r="AC720" i="4"/>
  <c r="AC722" i="4"/>
  <c r="AC724" i="4"/>
  <c r="AC726" i="4"/>
  <c r="AC728" i="4"/>
  <c r="AC730" i="4"/>
  <c r="AC732" i="4"/>
  <c r="AC734" i="4"/>
  <c r="AC736" i="4"/>
  <c r="AC738" i="4"/>
  <c r="AC740" i="4"/>
  <c r="AC570" i="4"/>
  <c r="AC578" i="4"/>
  <c r="AC586" i="4"/>
  <c r="AC594" i="4"/>
  <c r="AC602" i="4"/>
  <c r="AC610" i="4"/>
  <c r="AC618" i="4"/>
  <c r="AC634" i="4"/>
  <c r="AC650" i="4"/>
  <c r="AC620" i="4"/>
  <c r="AC636" i="4"/>
  <c r="AC652" i="4"/>
  <c r="AC590" i="4"/>
  <c r="AC675" i="4"/>
  <c r="AC691" i="4"/>
  <c r="AC592" i="4"/>
  <c r="AC654" i="4"/>
  <c r="AC658" i="4"/>
  <c r="AC661" i="4"/>
  <c r="AC677" i="4"/>
  <c r="AC743" i="4"/>
  <c r="AC745" i="4"/>
  <c r="AC747" i="4"/>
  <c r="AC749" i="4"/>
  <c r="AC751" i="4"/>
  <c r="AC753" i="4"/>
  <c r="AC755" i="4"/>
  <c r="AC757" i="4"/>
  <c r="AC759" i="4"/>
  <c r="AC761" i="4"/>
  <c r="AC763" i="4"/>
  <c r="AC765" i="4"/>
  <c r="AC767" i="4"/>
  <c r="AC769" i="4"/>
  <c r="AC771" i="4"/>
  <c r="AC773" i="4"/>
  <c r="AC775" i="4"/>
  <c r="AC777" i="4"/>
  <c r="AC779" i="4"/>
  <c r="AC781" i="4"/>
  <c r="AC783" i="4"/>
  <c r="AC785" i="4"/>
  <c r="AC787" i="4"/>
  <c r="AC789" i="4"/>
  <c r="AC791" i="4"/>
  <c r="AC793" i="4"/>
  <c r="AC795" i="4"/>
  <c r="AC797" i="4"/>
  <c r="AC799" i="4"/>
  <c r="AC801" i="4"/>
  <c r="AC803" i="4"/>
  <c r="AC805" i="4"/>
  <c r="AC807" i="4"/>
  <c r="AC809" i="4"/>
  <c r="AC811" i="4"/>
  <c r="AC813" i="4"/>
  <c r="AC815" i="4"/>
  <c r="AC817" i="4"/>
  <c r="AC819" i="4"/>
  <c r="AC821" i="4"/>
  <c r="AC823" i="4"/>
  <c r="AC825" i="4"/>
  <c r="AC827" i="4"/>
  <c r="AC829" i="4"/>
  <c r="AC831" i="4"/>
  <c r="AC833" i="4"/>
  <c r="AC835" i="4"/>
  <c r="AC837" i="4"/>
  <c r="AC839" i="4"/>
  <c r="AC841" i="4"/>
  <c r="AC843" i="4"/>
  <c r="AC845" i="4"/>
  <c r="AC847" i="4"/>
  <c r="AC849" i="4"/>
  <c r="AC851" i="4"/>
  <c r="AC853" i="4"/>
  <c r="AC855" i="4"/>
  <c r="AC857" i="4"/>
  <c r="AC859" i="4"/>
  <c r="AC861" i="4"/>
  <c r="AC863" i="4"/>
  <c r="AC865" i="4"/>
  <c r="AC867" i="4"/>
  <c r="AC869" i="4"/>
  <c r="AC871" i="4"/>
  <c r="AC873" i="4"/>
  <c r="AC875" i="4"/>
  <c r="AC877" i="4"/>
  <c r="AC879" i="4"/>
  <c r="AC881" i="4"/>
  <c r="AC883" i="4"/>
  <c r="AC885" i="4"/>
  <c r="AC887" i="4"/>
  <c r="AC889" i="4"/>
  <c r="AC891" i="4"/>
  <c r="AC893" i="4"/>
  <c r="AC895" i="4"/>
  <c r="AC897" i="4"/>
  <c r="AC899" i="4"/>
  <c r="AC901" i="4"/>
  <c r="AC903" i="4"/>
  <c r="AC905" i="4"/>
  <c r="AC907" i="4"/>
  <c r="AC909" i="4"/>
  <c r="AC911" i="4"/>
  <c r="AC913" i="4"/>
  <c r="AC915" i="4"/>
  <c r="AC917" i="4"/>
  <c r="AC919" i="4"/>
  <c r="AC921" i="4"/>
  <c r="AC582" i="4"/>
  <c r="AC640" i="4"/>
  <c r="AC663" i="4"/>
  <c r="AC679" i="4"/>
  <c r="AC693" i="4"/>
  <c r="AC697" i="4"/>
  <c r="AC701" i="4"/>
  <c r="AC705" i="4"/>
  <c r="AC709" i="4"/>
  <c r="AC713" i="4"/>
  <c r="AC717" i="4"/>
  <c r="AC721" i="4"/>
  <c r="AC725" i="4"/>
  <c r="AC729" i="4"/>
  <c r="AC733" i="4"/>
  <c r="AC737" i="4"/>
  <c r="AC741" i="4"/>
  <c r="AC584" i="4"/>
  <c r="AC622" i="4"/>
  <c r="AC626" i="4"/>
  <c r="AC665" i="4"/>
  <c r="AC681" i="4"/>
  <c r="AC574" i="4"/>
  <c r="AC606" i="4"/>
  <c r="AC667" i="4"/>
  <c r="AC683" i="4"/>
  <c r="AC566" i="4"/>
  <c r="AC598" i="4"/>
  <c r="AC638" i="4"/>
  <c r="AC642" i="4"/>
  <c r="AC671" i="4"/>
  <c r="AC687" i="4"/>
  <c r="AC695" i="4"/>
  <c r="AC699" i="4"/>
  <c r="AC703" i="4"/>
  <c r="AC707" i="4"/>
  <c r="AC711" i="4"/>
  <c r="AC715" i="4"/>
  <c r="AC719" i="4"/>
  <c r="AC723" i="4"/>
  <c r="AC727" i="4"/>
  <c r="AC731" i="4"/>
  <c r="AC735" i="4"/>
  <c r="AC739" i="4"/>
  <c r="AC568" i="4"/>
  <c r="AC780" i="4"/>
  <c r="AC796" i="4"/>
  <c r="AC576" i="4"/>
  <c r="AC656" i="4"/>
  <c r="AC744" i="4"/>
  <c r="AC752" i="4"/>
  <c r="AC760" i="4"/>
  <c r="AC768" i="4"/>
  <c r="AC776" i="4"/>
  <c r="AC782" i="4"/>
  <c r="AC798" i="4"/>
  <c r="AC673" i="4"/>
  <c r="AC784" i="4"/>
  <c r="AC800" i="4"/>
  <c r="AC742" i="4"/>
  <c r="AC750" i="4"/>
  <c r="AC758" i="4"/>
  <c r="AC766" i="4"/>
  <c r="AC774" i="4"/>
  <c r="AC786" i="4"/>
  <c r="AC802" i="4"/>
  <c r="AC806" i="4"/>
  <c r="AC810" i="4"/>
  <c r="AC814" i="4"/>
  <c r="AC818" i="4"/>
  <c r="AC822" i="4"/>
  <c r="AC826" i="4"/>
  <c r="AC830" i="4"/>
  <c r="AC834" i="4"/>
  <c r="AC838" i="4"/>
  <c r="AC842" i="4"/>
  <c r="AC846" i="4"/>
  <c r="AC850" i="4"/>
  <c r="AC854" i="4"/>
  <c r="AC858" i="4"/>
  <c r="AC862" i="4"/>
  <c r="AC866" i="4"/>
  <c r="AC870" i="4"/>
  <c r="AC874" i="4"/>
  <c r="AC878" i="4"/>
  <c r="AC882" i="4"/>
  <c r="AC886" i="4"/>
  <c r="AC890" i="4"/>
  <c r="AC894" i="4"/>
  <c r="AC898" i="4"/>
  <c r="AC902" i="4"/>
  <c r="AC906" i="4"/>
  <c r="AC910" i="4"/>
  <c r="AC914" i="4"/>
  <c r="AC918" i="4"/>
  <c r="AC922" i="4"/>
  <c r="AC924" i="4"/>
  <c r="AC926" i="4"/>
  <c r="AC928" i="4"/>
  <c r="AC930" i="4"/>
  <c r="AC932" i="4"/>
  <c r="AC934" i="4"/>
  <c r="AC936" i="4"/>
  <c r="AC938" i="4"/>
  <c r="AC940" i="4"/>
  <c r="AC942" i="4"/>
  <c r="AC944" i="4"/>
  <c r="AC946" i="4"/>
  <c r="AC624" i="4"/>
  <c r="AC689" i="4"/>
  <c r="AC788" i="4"/>
  <c r="AC600" i="4"/>
  <c r="AC792" i="4"/>
  <c r="AC608" i="4"/>
  <c r="AC762" i="4"/>
  <c r="AC808" i="4"/>
  <c r="AC824" i="4"/>
  <c r="AC840" i="4"/>
  <c r="AC856" i="4"/>
  <c r="AC872" i="4"/>
  <c r="AC888" i="4"/>
  <c r="AC904" i="4"/>
  <c r="AC929" i="4"/>
  <c r="AC945" i="4"/>
  <c r="AC764" i="4"/>
  <c r="AC790" i="4"/>
  <c r="AC931" i="4"/>
  <c r="AC754" i="4"/>
  <c r="AC804" i="4"/>
  <c r="AC820" i="4"/>
  <c r="AC836" i="4"/>
  <c r="AC852" i="4"/>
  <c r="AC868" i="4"/>
  <c r="AC884" i="4"/>
  <c r="AC900" i="4"/>
  <c r="AC933" i="4"/>
  <c r="AC756" i="4"/>
  <c r="AC916" i="4"/>
  <c r="AC935" i="4"/>
  <c r="AC948" i="4"/>
  <c r="AC950" i="4"/>
  <c r="AC952" i="4"/>
  <c r="AC954" i="4"/>
  <c r="AC956" i="4"/>
  <c r="AC958" i="4"/>
  <c r="AC960" i="4"/>
  <c r="AC962" i="4"/>
  <c r="AC964" i="4"/>
  <c r="AC966" i="4"/>
  <c r="AC968" i="4"/>
  <c r="AC970" i="4"/>
  <c r="AC972" i="4"/>
  <c r="AC974" i="4"/>
  <c r="AC976" i="4"/>
  <c r="AC978" i="4"/>
  <c r="AC980" i="4"/>
  <c r="AC982" i="4"/>
  <c r="AC984" i="4"/>
  <c r="AC986" i="4"/>
  <c r="AC988" i="4"/>
  <c r="AC990" i="4"/>
  <c r="AC992" i="4"/>
  <c r="AC994" i="4"/>
  <c r="AC996" i="4"/>
  <c r="AC998" i="4"/>
  <c r="AC1000" i="4"/>
  <c r="AC1002" i="4"/>
  <c r="AC685" i="4"/>
  <c r="AC746" i="4"/>
  <c r="AC778" i="4"/>
  <c r="AC816" i="4"/>
  <c r="AC832" i="4"/>
  <c r="AC848" i="4"/>
  <c r="AC864" i="4"/>
  <c r="AC880" i="4"/>
  <c r="AC896" i="4"/>
  <c r="AC912" i="4"/>
  <c r="AC920" i="4"/>
  <c r="AC937" i="4"/>
  <c r="AC770" i="4"/>
  <c r="AC794" i="4"/>
  <c r="AC812" i="4"/>
  <c r="AC828" i="4"/>
  <c r="AC844" i="4"/>
  <c r="AC860" i="4"/>
  <c r="AC876" i="4"/>
  <c r="AC892" i="4"/>
  <c r="AC908" i="4"/>
  <c r="AC925" i="4"/>
  <c r="AC941" i="4"/>
  <c r="AC669" i="4"/>
  <c r="AC772" i="4"/>
  <c r="AC927" i="4"/>
  <c r="AC943" i="4"/>
  <c r="AC947" i="4"/>
  <c r="AC949" i="4"/>
  <c r="AC951" i="4"/>
  <c r="AC953" i="4"/>
  <c r="AC955" i="4"/>
  <c r="AC957" i="4"/>
  <c r="AC959" i="4"/>
  <c r="AC961" i="4"/>
  <c r="AC963" i="4"/>
  <c r="AC965" i="4"/>
  <c r="AC967" i="4"/>
  <c r="AC969" i="4"/>
  <c r="AC971" i="4"/>
  <c r="AC973" i="4"/>
  <c r="AC975" i="4"/>
  <c r="AC977" i="4"/>
  <c r="AC979" i="4"/>
  <c r="AC981" i="4"/>
  <c r="AC983" i="4"/>
  <c r="AC985" i="4"/>
  <c r="AC987" i="4"/>
  <c r="AC989" i="4"/>
  <c r="AC991" i="4"/>
  <c r="AC993" i="4"/>
  <c r="AC995" i="4"/>
  <c r="AC997" i="4"/>
  <c r="AC999" i="4"/>
  <c r="AC1001" i="4"/>
  <c r="AC1003" i="4"/>
  <c r="AC923" i="4"/>
  <c r="AC939" i="4"/>
  <c r="AC748" i="4"/>
  <c r="T18" i="4"/>
  <c r="T16" i="4"/>
  <c r="W15" i="4"/>
  <c r="AC14" i="4"/>
  <c r="K14" i="4"/>
  <c r="AD18" i="4"/>
  <c r="S18" i="4"/>
  <c r="AD16" i="4"/>
  <c r="S16" i="4"/>
  <c r="S15" i="4"/>
  <c r="AB14" i="4"/>
  <c r="J14" i="4"/>
  <c r="AC18" i="4"/>
  <c r="AA14" i="4"/>
  <c r="I14" i="4"/>
  <c r="AB18" i="4"/>
  <c r="V14" i="4"/>
  <c r="AA18" i="4"/>
  <c r="AA17" i="4"/>
  <c r="AA16" i="4"/>
  <c r="U14" i="4"/>
  <c r="W18" i="4"/>
  <c r="Z17" i="4"/>
  <c r="V18" i="4"/>
  <c r="Y17" i="4"/>
  <c r="S14" i="4"/>
  <c r="U18" i="4"/>
  <c r="Z18" i="4"/>
  <c r="AD17" i="4"/>
  <c r="V17" i="4"/>
  <c r="Z16" i="4"/>
  <c r="AD15" i="4"/>
  <c r="V15" i="4"/>
  <c r="Z14" i="4"/>
  <c r="P14" i="4"/>
  <c r="H14" i="4"/>
  <c r="Y18" i="4"/>
  <c r="AC17" i="4"/>
  <c r="U17" i="4"/>
  <c r="Y16" i="4"/>
  <c r="AC15" i="4"/>
  <c r="U15" i="4"/>
  <c r="Y14" i="4"/>
  <c r="O14" i="4"/>
  <c r="G14" i="4"/>
  <c r="X18" i="4"/>
  <c r="AB17" i="4"/>
  <c r="T17" i="4"/>
  <c r="X16" i="4"/>
  <c r="AB15" i="4"/>
  <c r="T15" i="4"/>
  <c r="X14" i="4"/>
  <c r="N14" i="4"/>
  <c r="F14" i="4"/>
  <c r="W14" i="4"/>
  <c r="M14" i="4"/>
  <c r="X17" i="4"/>
  <c r="W17" i="4"/>
  <c r="B2" i="4" l="1"/>
  <c r="C2" i="4"/>
  <c r="D2" i="4"/>
  <c r="A2" i="4"/>
  <c r="B3" i="4" l="1"/>
  <c r="C3" i="4"/>
  <c r="D3" i="4"/>
  <c r="B4" i="4"/>
  <c r="C4" i="4"/>
  <c r="D4" i="4"/>
  <c r="B5" i="4"/>
  <c r="C5" i="4"/>
  <c r="D5" i="4"/>
  <c r="B6" i="4"/>
  <c r="C6" i="4"/>
  <c r="D6" i="4"/>
  <c r="B7" i="4"/>
  <c r="C7" i="4"/>
  <c r="D7" i="4"/>
  <c r="B8" i="4"/>
  <c r="C8" i="4"/>
  <c r="D8" i="4"/>
  <c r="B9" i="4"/>
  <c r="C9" i="4"/>
  <c r="D9" i="4"/>
  <c r="B10" i="4"/>
  <c r="C10" i="4"/>
  <c r="D10" i="4"/>
  <c r="B11" i="4"/>
  <c r="C11" i="4"/>
  <c r="D11" i="4"/>
  <c r="B12" i="4"/>
  <c r="C12" i="4"/>
  <c r="D12" i="4"/>
  <c r="B13" i="4"/>
  <c r="C13" i="4"/>
  <c r="D13" i="4"/>
  <c r="A4" i="4"/>
  <c r="E4" i="4" s="1"/>
  <c r="A5" i="4"/>
  <c r="E5" i="4" s="1"/>
  <c r="A6" i="4"/>
  <c r="E6" i="4" s="1"/>
  <c r="A7" i="4"/>
  <c r="E7" i="4" s="1"/>
  <c r="A8" i="4"/>
  <c r="E8" i="4" s="1"/>
  <c r="A9" i="4"/>
  <c r="E9" i="4" s="1"/>
  <c r="A10" i="4"/>
  <c r="E10" i="4" s="1"/>
  <c r="A11" i="4"/>
  <c r="E11" i="4" s="1"/>
  <c r="A12" i="4"/>
  <c r="E12" i="4" s="1"/>
  <c r="A13" i="4"/>
  <c r="E13" i="4" s="1"/>
  <c r="A3" i="4"/>
  <c r="E3" i="4" s="1"/>
  <c r="AD20" i="9" l="1"/>
  <c r="V20" i="9"/>
  <c r="J20" i="9"/>
  <c r="AD18" i="9"/>
  <c r="V18" i="9"/>
  <c r="J18" i="9"/>
  <c r="AD16" i="9"/>
  <c r="V16" i="9"/>
  <c r="J16" i="9"/>
  <c r="AC20" i="9"/>
  <c r="U20" i="9"/>
  <c r="I20" i="9"/>
  <c r="AC18" i="9"/>
  <c r="U18" i="9"/>
  <c r="I18" i="9"/>
  <c r="AC16" i="9"/>
  <c r="U16" i="9"/>
  <c r="I16" i="9"/>
  <c r="AB20" i="9"/>
  <c r="T20" i="9"/>
  <c r="H20" i="9"/>
  <c r="AB18" i="9"/>
  <c r="T18" i="9"/>
  <c r="H18" i="9"/>
  <c r="AB16" i="9"/>
  <c r="T16" i="9"/>
  <c r="H16" i="9"/>
  <c r="AA20" i="9"/>
  <c r="S20" i="9"/>
  <c r="G20" i="9"/>
  <c r="AA18" i="9"/>
  <c r="S18" i="9"/>
  <c r="G18" i="9"/>
  <c r="AA16" i="9"/>
  <c r="S16" i="9"/>
  <c r="G16" i="9"/>
  <c r="Z20" i="9"/>
  <c r="N20" i="9"/>
  <c r="AT20" i="9" s="1"/>
  <c r="F20" i="9"/>
  <c r="AL20" i="9" s="1"/>
  <c r="Z18" i="9"/>
  <c r="N18" i="9"/>
  <c r="AT18" i="9" s="1"/>
  <c r="F18" i="9"/>
  <c r="AL18" i="9" s="1"/>
  <c r="Z16" i="9"/>
  <c r="N16" i="9"/>
  <c r="F16" i="9"/>
  <c r="Y20" i="9"/>
  <c r="M20" i="9"/>
  <c r="AS20" i="9" s="1"/>
  <c r="E20" i="9"/>
  <c r="AK20" i="9" s="1"/>
  <c r="Y18" i="9"/>
  <c r="M18" i="9"/>
  <c r="AS18" i="9" s="1"/>
  <c r="E18" i="9"/>
  <c r="AK18" i="9" s="1"/>
  <c r="Y16" i="9"/>
  <c r="M16" i="9"/>
  <c r="E16" i="9"/>
  <c r="AK16" i="9" s="1"/>
  <c r="X20" i="9"/>
  <c r="L20" i="9"/>
  <c r="AR20" i="9" s="1"/>
  <c r="D20" i="9"/>
  <c r="AJ20" i="9" s="1"/>
  <c r="X18" i="9"/>
  <c r="L18" i="9"/>
  <c r="AR18" i="9" s="1"/>
  <c r="D18" i="9"/>
  <c r="X16" i="9"/>
  <c r="L16" i="9"/>
  <c r="AR16" i="9" s="1"/>
  <c r="D16" i="9"/>
  <c r="AJ16" i="9" s="1"/>
  <c r="W20" i="9"/>
  <c r="K20" i="9"/>
  <c r="AQ20" i="9" s="1"/>
  <c r="C20" i="9"/>
  <c r="AI20" i="9" s="1"/>
  <c r="W18" i="9"/>
  <c r="K18" i="9"/>
  <c r="C18" i="9"/>
  <c r="W16" i="9"/>
  <c r="K16" i="9"/>
  <c r="AQ16" i="9" s="1"/>
  <c r="C16" i="9"/>
  <c r="AI16" i="9" s="1"/>
  <c r="C19" i="9"/>
  <c r="AI19" i="9" s="1"/>
  <c r="S19" i="9"/>
  <c r="S15" i="9"/>
  <c r="S17" i="9"/>
  <c r="AD14" i="9"/>
  <c r="V14" i="9"/>
  <c r="J14" i="9"/>
  <c r="AD12" i="9"/>
  <c r="V12" i="9"/>
  <c r="J12" i="9"/>
  <c r="AD10" i="9"/>
  <c r="V10" i="9"/>
  <c r="J10" i="9"/>
  <c r="AD9" i="9"/>
  <c r="V9" i="9"/>
  <c r="J9" i="9"/>
  <c r="AD8" i="9"/>
  <c r="V8" i="9"/>
  <c r="J8" i="9"/>
  <c r="AD7" i="9"/>
  <c r="V7" i="9"/>
  <c r="J7" i="9"/>
  <c r="AD6" i="9"/>
  <c r="V6" i="9"/>
  <c r="J6" i="9"/>
  <c r="AD4" i="9"/>
  <c r="V4" i="9"/>
  <c r="J4" i="9"/>
  <c r="AC14" i="9"/>
  <c r="U14" i="9"/>
  <c r="I14" i="9"/>
  <c r="AC12" i="9"/>
  <c r="U12" i="9"/>
  <c r="I12" i="9"/>
  <c r="AC10" i="9"/>
  <c r="U10" i="9"/>
  <c r="I10" i="9"/>
  <c r="AC9" i="9"/>
  <c r="U9" i="9"/>
  <c r="I9" i="9"/>
  <c r="AC8" i="9"/>
  <c r="U8" i="9"/>
  <c r="I8" i="9"/>
  <c r="AC7" i="9"/>
  <c r="U7" i="9"/>
  <c r="I7" i="9"/>
  <c r="AC6" i="9"/>
  <c r="U6" i="9"/>
  <c r="I6" i="9"/>
  <c r="AC4" i="9"/>
  <c r="U4" i="9"/>
  <c r="I4" i="9"/>
  <c r="AB14" i="9"/>
  <c r="T14" i="9"/>
  <c r="H14" i="9"/>
  <c r="AB12" i="9"/>
  <c r="T12" i="9"/>
  <c r="H12" i="9"/>
  <c r="AB10" i="9"/>
  <c r="T10" i="9"/>
  <c r="H10" i="9"/>
  <c r="AB9" i="9"/>
  <c r="T9" i="9"/>
  <c r="H9" i="9"/>
  <c r="AB8" i="9"/>
  <c r="T8" i="9"/>
  <c r="H8" i="9"/>
  <c r="AB7" i="9"/>
  <c r="T7" i="9"/>
  <c r="H7" i="9"/>
  <c r="AB6" i="9"/>
  <c r="T6" i="9"/>
  <c r="H6" i="9"/>
  <c r="AB4" i="9"/>
  <c r="T4" i="9"/>
  <c r="H4" i="9"/>
  <c r="AA14" i="9"/>
  <c r="S14" i="9"/>
  <c r="G14" i="9"/>
  <c r="AA12" i="9"/>
  <c r="S12" i="9"/>
  <c r="G12" i="9"/>
  <c r="AA10" i="9"/>
  <c r="S10" i="9"/>
  <c r="G10" i="9"/>
  <c r="AA9" i="9"/>
  <c r="S9" i="9"/>
  <c r="G9" i="9"/>
  <c r="AA8" i="9"/>
  <c r="S8" i="9"/>
  <c r="G8" i="9"/>
  <c r="AA7" i="9"/>
  <c r="S7" i="9"/>
  <c r="G7" i="9"/>
  <c r="AA6" i="9"/>
  <c r="S6" i="9"/>
  <c r="G6" i="9"/>
  <c r="AA4" i="9"/>
  <c r="S4" i="9"/>
  <c r="G4" i="9"/>
  <c r="Z14" i="9"/>
  <c r="N14" i="9"/>
  <c r="AT14" i="9" s="1"/>
  <c r="F14" i="9"/>
  <c r="AL14" i="9" s="1"/>
  <c r="Z12" i="9"/>
  <c r="N12" i="9"/>
  <c r="F12" i="9"/>
  <c r="AL12" i="9" s="1"/>
  <c r="Z10" i="9"/>
  <c r="N10" i="9"/>
  <c r="AT10" i="9" s="1"/>
  <c r="F10" i="9"/>
  <c r="AL10" i="9" s="1"/>
  <c r="Z9" i="9"/>
  <c r="N9" i="9"/>
  <c r="AT9" i="9" s="1"/>
  <c r="F9" i="9"/>
  <c r="AL9" i="9" s="1"/>
  <c r="Z8" i="9"/>
  <c r="N8" i="9"/>
  <c r="AT8" i="9" s="1"/>
  <c r="F8" i="9"/>
  <c r="AL8" i="9" s="1"/>
  <c r="Z7" i="9"/>
  <c r="N7" i="9"/>
  <c r="AT7" i="9" s="1"/>
  <c r="F7" i="9"/>
  <c r="AL7" i="9" s="1"/>
  <c r="Z6" i="9"/>
  <c r="N6" i="9"/>
  <c r="AT6" i="9" s="1"/>
  <c r="F6" i="9"/>
  <c r="Z4" i="9"/>
  <c r="N4" i="9"/>
  <c r="AT4" i="9" s="1"/>
  <c r="F4" i="9"/>
  <c r="AL4" i="9" s="1"/>
  <c r="Y14" i="9"/>
  <c r="M14" i="9"/>
  <c r="AS14" i="9" s="1"/>
  <c r="E14" i="9"/>
  <c r="AK14" i="9" s="1"/>
  <c r="Y12" i="9"/>
  <c r="M12" i="9"/>
  <c r="E12" i="9"/>
  <c r="AK12" i="9" s="1"/>
  <c r="Y10" i="9"/>
  <c r="M10" i="9"/>
  <c r="AS10" i="9" s="1"/>
  <c r="E10" i="9"/>
  <c r="AK10" i="9" s="1"/>
  <c r="Y9" i="9"/>
  <c r="M9" i="9"/>
  <c r="AS9" i="9" s="1"/>
  <c r="E9" i="9"/>
  <c r="AK9" i="9" s="1"/>
  <c r="Y8" i="9"/>
  <c r="M8" i="9"/>
  <c r="AS8" i="9" s="1"/>
  <c r="E8" i="9"/>
  <c r="AK8" i="9" s="1"/>
  <c r="Y7" i="9"/>
  <c r="M7" i="9"/>
  <c r="AS7" i="9" s="1"/>
  <c r="E7" i="9"/>
  <c r="AK7" i="9" s="1"/>
  <c r="Y6" i="9"/>
  <c r="M6" i="9"/>
  <c r="AS6" i="9" s="1"/>
  <c r="E6" i="9"/>
  <c r="Y4" i="9"/>
  <c r="M4" i="9"/>
  <c r="AS4" i="9" s="1"/>
  <c r="E4" i="9"/>
  <c r="AK4" i="9" s="1"/>
  <c r="X14" i="9"/>
  <c r="L14" i="9"/>
  <c r="AR14" i="9" s="1"/>
  <c r="D14" i="9"/>
  <c r="AJ14" i="9" s="1"/>
  <c r="X12" i="9"/>
  <c r="L12" i="9"/>
  <c r="D12" i="9"/>
  <c r="AJ12" i="9" s="1"/>
  <c r="X10" i="9"/>
  <c r="L10" i="9"/>
  <c r="AR10" i="9" s="1"/>
  <c r="D10" i="9"/>
  <c r="AJ10" i="9" s="1"/>
  <c r="X9" i="9"/>
  <c r="L9" i="9"/>
  <c r="AR9" i="9" s="1"/>
  <c r="D9" i="9"/>
  <c r="AJ9" i="9" s="1"/>
  <c r="X8" i="9"/>
  <c r="L8" i="9"/>
  <c r="AR8" i="9" s="1"/>
  <c r="D8" i="9"/>
  <c r="AJ8" i="9" s="1"/>
  <c r="X7" i="9"/>
  <c r="L7" i="9"/>
  <c r="AR7" i="9" s="1"/>
  <c r="D7" i="9"/>
  <c r="AJ7" i="9" s="1"/>
  <c r="X6" i="9"/>
  <c r="L6" i="9"/>
  <c r="AR6" i="9" s="1"/>
  <c r="D6" i="9"/>
  <c r="X4" i="9"/>
  <c r="L4" i="9"/>
  <c r="AR4" i="9" s="1"/>
  <c r="D4" i="9"/>
  <c r="AJ4" i="9" s="1"/>
  <c r="W14" i="9"/>
  <c r="K14" i="9"/>
  <c r="AQ14" i="9" s="1"/>
  <c r="C14" i="9"/>
  <c r="AI14" i="9" s="1"/>
  <c r="W12" i="9"/>
  <c r="K12" i="9"/>
  <c r="C12" i="9"/>
  <c r="AI12" i="9" s="1"/>
  <c r="W10" i="9"/>
  <c r="K10" i="9"/>
  <c r="AQ10" i="9" s="1"/>
  <c r="C10" i="9"/>
  <c r="AI10" i="9" s="1"/>
  <c r="W9" i="9"/>
  <c r="K9" i="9"/>
  <c r="AQ9" i="9" s="1"/>
  <c r="C9" i="9"/>
  <c r="AI9" i="9" s="1"/>
  <c r="W8" i="9"/>
  <c r="K8" i="9"/>
  <c r="AQ8" i="9" s="1"/>
  <c r="C8" i="9"/>
  <c r="AI8" i="9" s="1"/>
  <c r="W7" i="9"/>
  <c r="K7" i="9"/>
  <c r="AQ7" i="9" s="1"/>
  <c r="C7" i="9"/>
  <c r="AI7" i="9" s="1"/>
  <c r="W6" i="9"/>
  <c r="K6" i="9"/>
  <c r="AQ6" i="9" s="1"/>
  <c r="C6" i="9"/>
  <c r="W4" i="9"/>
  <c r="K4" i="9"/>
  <c r="AQ4" i="9" s="1"/>
  <c r="C4" i="9"/>
  <c r="AI4" i="9" s="1"/>
  <c r="S11" i="9"/>
  <c r="S13" i="9"/>
  <c r="S3" i="9"/>
  <c r="S5" i="9"/>
  <c r="X7" i="4"/>
  <c r="M7" i="4"/>
  <c r="J7" i="4"/>
  <c r="L7" i="4"/>
  <c r="Y7" i="4"/>
  <c r="F7" i="4"/>
  <c r="N7" i="4"/>
  <c r="Z7" i="4"/>
  <c r="G7" i="4"/>
  <c r="O7" i="4"/>
  <c r="P7" i="4"/>
  <c r="AA7" i="4"/>
  <c r="H7" i="4"/>
  <c r="T7" i="4"/>
  <c r="AB7" i="4"/>
  <c r="S7" i="4"/>
  <c r="I7" i="4"/>
  <c r="U7" i="4"/>
  <c r="AC7" i="4"/>
  <c r="V7" i="4"/>
  <c r="AD7" i="4"/>
  <c r="K7" i="4"/>
  <c r="W7" i="4"/>
  <c r="AA6" i="4"/>
  <c r="H6" i="4"/>
  <c r="P6" i="4"/>
  <c r="AD6" i="4"/>
  <c r="S6" i="4"/>
  <c r="K6" i="4"/>
  <c r="T6" i="4"/>
  <c r="AB6" i="4"/>
  <c r="I6" i="4"/>
  <c r="V6" i="4"/>
  <c r="M6" i="4"/>
  <c r="U6" i="4"/>
  <c r="AC6" i="4"/>
  <c r="J6" i="4"/>
  <c r="G6" i="4"/>
  <c r="O6" i="4"/>
  <c r="W6" i="4"/>
  <c r="L6" i="4"/>
  <c r="X6" i="4"/>
  <c r="Y6" i="4"/>
  <c r="F6" i="4"/>
  <c r="N6" i="4"/>
  <c r="Z6" i="4"/>
  <c r="U8" i="4"/>
  <c r="AC8" i="4"/>
  <c r="J8" i="4"/>
  <c r="X8" i="4"/>
  <c r="V8" i="4"/>
  <c r="AD8" i="4"/>
  <c r="K8" i="4"/>
  <c r="M8" i="4"/>
  <c r="W8" i="4"/>
  <c r="L8" i="4"/>
  <c r="O8" i="4"/>
  <c r="S8" i="4"/>
  <c r="G8" i="4"/>
  <c r="Y8" i="4"/>
  <c r="F8" i="4"/>
  <c r="N8" i="4"/>
  <c r="Z8" i="4"/>
  <c r="AA8" i="4"/>
  <c r="H8" i="4"/>
  <c r="P8" i="4"/>
  <c r="T8" i="4"/>
  <c r="AB8" i="4"/>
  <c r="I8" i="4"/>
  <c r="T3" i="4"/>
  <c r="AB3" i="4"/>
  <c r="I3" i="4"/>
  <c r="U3" i="4"/>
  <c r="AC3" i="4"/>
  <c r="J3" i="4"/>
  <c r="L3" i="4"/>
  <c r="N3" i="4"/>
  <c r="V3" i="4"/>
  <c r="AD3" i="4"/>
  <c r="K3" i="4"/>
  <c r="W3" i="4"/>
  <c r="S3" i="4"/>
  <c r="C3" i="9" s="1"/>
  <c r="X3" i="4"/>
  <c r="M3" i="4"/>
  <c r="Y3" i="4"/>
  <c r="F3" i="4"/>
  <c r="P3" i="4"/>
  <c r="Z3" i="4"/>
  <c r="G3" i="4"/>
  <c r="O3" i="4"/>
  <c r="AA3" i="4"/>
  <c r="H3" i="4"/>
  <c r="V13" i="4"/>
  <c r="AD13" i="4"/>
  <c r="K13" i="4"/>
  <c r="W13" i="4"/>
  <c r="L13" i="4"/>
  <c r="F13" i="4"/>
  <c r="P13" i="4"/>
  <c r="J13" i="4"/>
  <c r="X13" i="4"/>
  <c r="S13" i="4"/>
  <c r="M13" i="4"/>
  <c r="Y13" i="4"/>
  <c r="AA13" i="4"/>
  <c r="H13" i="4"/>
  <c r="N13" i="4"/>
  <c r="Z13" i="4"/>
  <c r="G13" i="4"/>
  <c r="O13" i="4"/>
  <c r="T13" i="4"/>
  <c r="AB13" i="4"/>
  <c r="I13" i="4"/>
  <c r="U13" i="4"/>
  <c r="AC13" i="4"/>
  <c r="V5" i="4"/>
  <c r="AD5" i="4"/>
  <c r="K5" i="4"/>
  <c r="H5" i="4"/>
  <c r="W5" i="4"/>
  <c r="L5" i="4"/>
  <c r="N5" i="4"/>
  <c r="J5" i="4"/>
  <c r="X5" i="4"/>
  <c r="S5" i="4"/>
  <c r="C13" i="9" s="1"/>
  <c r="AI13" i="9" s="1"/>
  <c r="M5" i="4"/>
  <c r="F5" i="4"/>
  <c r="Y5" i="4"/>
  <c r="Z5" i="4"/>
  <c r="G5" i="4"/>
  <c r="O5" i="4"/>
  <c r="AA5" i="4"/>
  <c r="P5" i="4"/>
  <c r="T5" i="4"/>
  <c r="AB5" i="4"/>
  <c r="I5" i="4"/>
  <c r="U5" i="4"/>
  <c r="AC5" i="4"/>
  <c r="T11" i="4"/>
  <c r="AB11" i="4"/>
  <c r="S11" i="4"/>
  <c r="I11" i="4"/>
  <c r="W11" i="4"/>
  <c r="L11" i="4"/>
  <c r="F11" i="4"/>
  <c r="H11" i="4"/>
  <c r="U11" i="4"/>
  <c r="AC11" i="4"/>
  <c r="J11" i="4"/>
  <c r="V11" i="4"/>
  <c r="AD11" i="4"/>
  <c r="K11" i="4"/>
  <c r="P11" i="4"/>
  <c r="X11" i="4"/>
  <c r="M11" i="4"/>
  <c r="Y11" i="4"/>
  <c r="N11" i="4"/>
  <c r="Z11" i="4"/>
  <c r="G11" i="4"/>
  <c r="O11" i="4"/>
  <c r="AA11" i="4"/>
  <c r="Y4" i="4"/>
  <c r="F4" i="4"/>
  <c r="N4" i="4"/>
  <c r="I4" i="4"/>
  <c r="Z4" i="4"/>
  <c r="S4" i="4"/>
  <c r="G4" i="4"/>
  <c r="O4" i="4"/>
  <c r="AA4" i="4"/>
  <c r="H4" i="4"/>
  <c r="P4" i="4"/>
  <c r="T4" i="4"/>
  <c r="K4" i="4"/>
  <c r="AB4" i="4"/>
  <c r="U4" i="4"/>
  <c r="AC4" i="4"/>
  <c r="J4" i="4"/>
  <c r="V4" i="4"/>
  <c r="AD4" i="4"/>
  <c r="W4" i="4"/>
  <c r="L4" i="4"/>
  <c r="X4" i="4"/>
  <c r="M4" i="4"/>
  <c r="W10" i="4"/>
  <c r="L10" i="4"/>
  <c r="X10" i="4"/>
  <c r="M10" i="4"/>
  <c r="O10" i="4"/>
  <c r="T10" i="4"/>
  <c r="I10" i="4"/>
  <c r="Y10" i="4"/>
  <c r="F10" i="4"/>
  <c r="N10" i="4"/>
  <c r="Z10" i="4"/>
  <c r="G10" i="4"/>
  <c r="AB10" i="4"/>
  <c r="K10" i="4"/>
  <c r="AA10" i="4"/>
  <c r="H10" i="4"/>
  <c r="P10" i="4"/>
  <c r="U10" i="4"/>
  <c r="AC10" i="4"/>
  <c r="J10" i="4"/>
  <c r="V10" i="4"/>
  <c r="AD10" i="4"/>
  <c r="S10" i="4"/>
  <c r="Y12" i="4"/>
  <c r="F12" i="4"/>
  <c r="N12" i="4"/>
  <c r="O12" i="4"/>
  <c r="V12" i="4"/>
  <c r="Z12" i="4"/>
  <c r="S12" i="4"/>
  <c r="C11" i="9" s="1"/>
  <c r="AI11" i="9" s="1"/>
  <c r="G12" i="4"/>
  <c r="T12" i="4"/>
  <c r="AB12" i="4"/>
  <c r="AD12" i="4"/>
  <c r="AA12" i="4"/>
  <c r="H12" i="4"/>
  <c r="P12" i="4"/>
  <c r="I12" i="4"/>
  <c r="K12" i="4"/>
  <c r="U12" i="4"/>
  <c r="AC12" i="4"/>
  <c r="J12" i="4"/>
  <c r="W12" i="4"/>
  <c r="L12" i="4"/>
  <c r="X12" i="4"/>
  <c r="M12" i="4"/>
  <c r="Z9" i="4"/>
  <c r="G9" i="4"/>
  <c r="O9" i="4"/>
  <c r="J9" i="4"/>
  <c r="AA9" i="4"/>
  <c r="H9" i="4"/>
  <c r="P9" i="4"/>
  <c r="U9" i="4"/>
  <c r="F9" i="4"/>
  <c r="T9" i="4"/>
  <c r="AB9" i="4"/>
  <c r="I9" i="4"/>
  <c r="AC9" i="4"/>
  <c r="V9" i="4"/>
  <c r="AD9" i="4"/>
  <c r="K9" i="4"/>
  <c r="W9" i="4"/>
  <c r="L9" i="4"/>
  <c r="N9" i="4"/>
  <c r="X9" i="4"/>
  <c r="S9" i="4"/>
  <c r="M9" i="4"/>
  <c r="Y9" i="4"/>
  <c r="AQ18" i="9" l="1"/>
  <c r="AJ18" i="9"/>
  <c r="AT16" i="9"/>
  <c r="AI3" i="9"/>
  <c r="AE6" i="9"/>
  <c r="AM9" i="9"/>
  <c r="AN9" i="9"/>
  <c r="AO9" i="9"/>
  <c r="AP9" i="9"/>
  <c r="AN18" i="9"/>
  <c r="AE18" i="9"/>
  <c r="H6" i="6" s="1"/>
  <c r="AE9" i="9"/>
  <c r="AM14" i="9"/>
  <c r="AN14" i="9"/>
  <c r="AO14" i="9"/>
  <c r="AP14" i="9"/>
  <c r="AO18" i="9"/>
  <c r="AM7" i="9"/>
  <c r="AE14" i="9"/>
  <c r="AN7" i="9"/>
  <c r="AO7" i="9"/>
  <c r="AP7" i="9"/>
  <c r="AM20" i="9"/>
  <c r="AP18" i="9"/>
  <c r="AE7" i="9"/>
  <c r="AM10" i="9"/>
  <c r="AN10" i="9"/>
  <c r="AO10" i="9"/>
  <c r="AP10" i="9"/>
  <c r="AI18" i="9"/>
  <c r="AS16" i="9"/>
  <c r="AL16" i="9"/>
  <c r="AE20" i="9"/>
  <c r="H8" i="6" s="1"/>
  <c r="AN20" i="9"/>
  <c r="AM4" i="9"/>
  <c r="AE10" i="9"/>
  <c r="AN4" i="9"/>
  <c r="AO4" i="9"/>
  <c r="AP4" i="9"/>
  <c r="AM16" i="9"/>
  <c r="AO20" i="9"/>
  <c r="AE4" i="9"/>
  <c r="AM8" i="9"/>
  <c r="AN8" i="9"/>
  <c r="AO8" i="9"/>
  <c r="AP8" i="9"/>
  <c r="AE16" i="9"/>
  <c r="H4" i="6" s="1"/>
  <c r="AN16" i="9"/>
  <c r="AP20" i="9"/>
  <c r="AE8" i="9"/>
  <c r="AM12" i="9"/>
  <c r="AN12" i="9"/>
  <c r="AO12" i="9"/>
  <c r="AP12" i="9"/>
  <c r="AO16" i="9"/>
  <c r="AI6" i="9"/>
  <c r="AQ12" i="9"/>
  <c r="AJ6" i="9"/>
  <c r="AR12" i="9"/>
  <c r="AK6" i="9"/>
  <c r="AS12" i="9"/>
  <c r="AL6" i="9"/>
  <c r="AT12" i="9"/>
  <c r="AM6" i="9"/>
  <c r="AE12" i="9"/>
  <c r="AN6" i="9"/>
  <c r="AO6" i="9"/>
  <c r="AP6" i="9"/>
  <c r="AM18" i="9"/>
  <c r="AP16" i="9"/>
  <c r="K17" i="9"/>
  <c r="AA17" i="9"/>
  <c r="AA5" i="9"/>
  <c r="K5" i="9"/>
  <c r="E17" i="9"/>
  <c r="E5" i="9"/>
  <c r="U17" i="9"/>
  <c r="U5" i="9"/>
  <c r="W19" i="9"/>
  <c r="W13" i="9"/>
  <c r="G19" i="9"/>
  <c r="G13" i="9"/>
  <c r="Y15" i="9"/>
  <c r="I15" i="9"/>
  <c r="I3" i="9"/>
  <c r="Y3" i="9"/>
  <c r="W15" i="9"/>
  <c r="G15" i="9"/>
  <c r="G3" i="9"/>
  <c r="W3" i="9"/>
  <c r="Y11" i="9"/>
  <c r="I11" i="9"/>
  <c r="E11" i="9"/>
  <c r="U11" i="9"/>
  <c r="C5" i="9"/>
  <c r="AI5" i="9" s="1"/>
  <c r="C17" i="9"/>
  <c r="AI17" i="9" s="1"/>
  <c r="D19" i="9"/>
  <c r="D13" i="9"/>
  <c r="T19" i="9"/>
  <c r="T13" i="9"/>
  <c r="V19" i="9"/>
  <c r="V13" i="9"/>
  <c r="F19" i="9"/>
  <c r="F13" i="9"/>
  <c r="AD15" i="9"/>
  <c r="AD3" i="9"/>
  <c r="N15" i="9"/>
  <c r="N3" i="9"/>
  <c r="W11" i="9"/>
  <c r="G11" i="9"/>
  <c r="J17" i="9"/>
  <c r="J5" i="9"/>
  <c r="Z17" i="9"/>
  <c r="Z5" i="9"/>
  <c r="Y17" i="9"/>
  <c r="Y5" i="9"/>
  <c r="I17" i="9"/>
  <c r="I5" i="9"/>
  <c r="K19" i="9"/>
  <c r="K13" i="9"/>
  <c r="AA19" i="9"/>
  <c r="AA13" i="9"/>
  <c r="Y19" i="9"/>
  <c r="Y13" i="9"/>
  <c r="I19" i="9"/>
  <c r="I13" i="9"/>
  <c r="D15" i="9"/>
  <c r="T15" i="9"/>
  <c r="T3" i="9"/>
  <c r="D3" i="9"/>
  <c r="AD11" i="9"/>
  <c r="N11" i="9"/>
  <c r="AT11" i="9" s="1"/>
  <c r="W17" i="9"/>
  <c r="G17" i="9"/>
  <c r="G5" i="9"/>
  <c r="W5" i="9"/>
  <c r="AD19" i="9"/>
  <c r="AD13" i="9"/>
  <c r="N19" i="9"/>
  <c r="N13" i="9"/>
  <c r="L15" i="9"/>
  <c r="AB15" i="9"/>
  <c r="AB3" i="9"/>
  <c r="L3" i="9"/>
  <c r="J11" i="9"/>
  <c r="Z11" i="9"/>
  <c r="V11" i="9"/>
  <c r="F11" i="9"/>
  <c r="AL11" i="9" s="1"/>
  <c r="AD17" i="9"/>
  <c r="AD5" i="9"/>
  <c r="N17" i="9"/>
  <c r="N5" i="9"/>
  <c r="L17" i="9"/>
  <c r="AB17" i="9"/>
  <c r="AB5" i="9"/>
  <c r="L5" i="9"/>
  <c r="AR5" i="9" s="1"/>
  <c r="V15" i="9"/>
  <c r="V3" i="9"/>
  <c r="F15" i="9"/>
  <c r="F3" i="9"/>
  <c r="K15" i="9"/>
  <c r="AA15" i="9"/>
  <c r="K3" i="9"/>
  <c r="AA3" i="9"/>
  <c r="J15" i="9"/>
  <c r="J3" i="9"/>
  <c r="Z15" i="9"/>
  <c r="Z3" i="9"/>
  <c r="K11" i="9"/>
  <c r="AA11" i="9"/>
  <c r="M11" i="9"/>
  <c r="AC11" i="9"/>
  <c r="V17" i="9"/>
  <c r="V5" i="9"/>
  <c r="F17" i="9"/>
  <c r="F5" i="9"/>
  <c r="D17" i="9"/>
  <c r="T17" i="9"/>
  <c r="T5" i="9"/>
  <c r="D5" i="9"/>
  <c r="AJ5" i="9" s="1"/>
  <c r="M19" i="9"/>
  <c r="M13" i="9"/>
  <c r="AC19" i="9"/>
  <c r="AC13" i="9"/>
  <c r="X19" i="9"/>
  <c r="X13" i="9"/>
  <c r="H19" i="9"/>
  <c r="H13" i="9"/>
  <c r="X15" i="9"/>
  <c r="H15" i="9"/>
  <c r="H3" i="9"/>
  <c r="X3" i="9"/>
  <c r="X11" i="9"/>
  <c r="H11" i="9"/>
  <c r="L11" i="9"/>
  <c r="AB11" i="9"/>
  <c r="X17" i="9"/>
  <c r="H17" i="9"/>
  <c r="H5" i="9"/>
  <c r="X5" i="9"/>
  <c r="E19" i="9"/>
  <c r="E13" i="9"/>
  <c r="U19" i="9"/>
  <c r="U13" i="9"/>
  <c r="L19" i="9"/>
  <c r="L13" i="9"/>
  <c r="AB19" i="9"/>
  <c r="AB13" i="9"/>
  <c r="M15" i="9"/>
  <c r="AC15" i="9"/>
  <c r="AC3" i="9"/>
  <c r="M3" i="9"/>
  <c r="AS3" i="9" s="1"/>
  <c r="C15" i="9"/>
  <c r="AI15" i="9" s="1"/>
  <c r="D11" i="9"/>
  <c r="T11" i="9"/>
  <c r="M17" i="9"/>
  <c r="M5" i="9"/>
  <c r="AS5" i="9" s="1"/>
  <c r="AC17" i="9"/>
  <c r="AC5" i="9"/>
  <c r="J19" i="9"/>
  <c r="J13" i="9"/>
  <c r="Z19" i="9"/>
  <c r="Z13" i="9"/>
  <c r="E15" i="9"/>
  <c r="U15" i="9"/>
  <c r="U3" i="9"/>
  <c r="E3" i="9"/>
  <c r="F4" i="6"/>
  <c r="F8" i="6"/>
  <c r="G3" i="6"/>
  <c r="G6" i="6"/>
  <c r="F7" i="6"/>
  <c r="G8" i="6"/>
  <c r="F6" i="6"/>
  <c r="G4" i="6"/>
  <c r="O20" i="9"/>
  <c r="E8" i="6" s="1"/>
  <c r="O9" i="9"/>
  <c r="D3" i="6" s="1"/>
  <c r="O18" i="9"/>
  <c r="E6" i="6" s="1"/>
  <c r="O12" i="9"/>
  <c r="D6" i="6" s="1"/>
  <c r="O10" i="9"/>
  <c r="D4" i="6" s="1"/>
  <c r="O14" i="9"/>
  <c r="D8" i="6" s="1"/>
  <c r="O16" i="9"/>
  <c r="E4" i="6" s="1"/>
  <c r="O7" i="9"/>
  <c r="C7" i="6" s="1"/>
  <c r="O6" i="9"/>
  <c r="C6" i="6" s="1"/>
  <c r="O8" i="9"/>
  <c r="C8" i="6" s="1"/>
  <c r="O4" i="9"/>
  <c r="C4" i="6" s="1"/>
  <c r="AU10" i="9" l="1"/>
  <c r="J4" i="6" s="1"/>
  <c r="M4" i="6" s="1"/>
  <c r="AU7" i="9"/>
  <c r="I7" i="6" s="1"/>
  <c r="L7" i="6" s="1"/>
  <c r="AM5" i="9"/>
  <c r="AQ17" i="9"/>
  <c r="AU9" i="9"/>
  <c r="J3" i="6" s="1"/>
  <c r="M3" i="6" s="1"/>
  <c r="AU8" i="9"/>
  <c r="I8" i="6" s="1"/>
  <c r="L8" i="6" s="1"/>
  <c r="AM13" i="9"/>
  <c r="AU16" i="9"/>
  <c r="K4" i="6" s="1"/>
  <c r="N4" i="6" s="1"/>
  <c r="AU20" i="9"/>
  <c r="K8" i="6" s="1"/>
  <c r="N8" i="6" s="1"/>
  <c r="AU18" i="9"/>
  <c r="K6" i="6" s="1"/>
  <c r="N6" i="6" s="1"/>
  <c r="AU4" i="9"/>
  <c r="I4" i="6" s="1"/>
  <c r="L4" i="6" s="1"/>
  <c r="AU14" i="9"/>
  <c r="J8" i="6" s="1"/>
  <c r="M8" i="6" s="1"/>
  <c r="AU12" i="9"/>
  <c r="J6" i="6" s="1"/>
  <c r="M6" i="6" s="1"/>
  <c r="AS15" i="9"/>
  <c r="AJ17" i="9"/>
  <c r="AQ11" i="9"/>
  <c r="AS17" i="9"/>
  <c r="AU6" i="9"/>
  <c r="I6" i="6" s="1"/>
  <c r="L6" i="6" s="1"/>
  <c r="AN13" i="9"/>
  <c r="AT13" i="9"/>
  <c r="AT3" i="9"/>
  <c r="AO11" i="9"/>
  <c r="AO15" i="9"/>
  <c r="AJ3" i="9"/>
  <c r="AQ15" i="9"/>
  <c r="AM19" i="9"/>
  <c r="AO19" i="9"/>
  <c r="AO17" i="9"/>
  <c r="AP19" i="9"/>
  <c r="AJ19" i="9"/>
  <c r="AK5" i="9"/>
  <c r="AK19" i="9"/>
  <c r="AM3" i="9"/>
  <c r="AJ11" i="9"/>
  <c r="AP13" i="9"/>
  <c r="AR19" i="9"/>
  <c r="AS19" i="9"/>
  <c r="AP15" i="9"/>
  <c r="AR15" i="9"/>
  <c r="AK11" i="9"/>
  <c r="AO3" i="9"/>
  <c r="AK3" i="9"/>
  <c r="AJ13" i="9"/>
  <c r="AQ5" i="9"/>
  <c r="AK15" i="9"/>
  <c r="AL5" i="9"/>
  <c r="AL3" i="9"/>
  <c r="AT5" i="9"/>
  <c r="AR3" i="9"/>
  <c r="AQ13" i="9"/>
  <c r="AP5" i="9"/>
  <c r="AL13" i="9"/>
  <c r="AQ19" i="9"/>
  <c r="AR11" i="9"/>
  <c r="AN19" i="9"/>
  <c r="AS11" i="9"/>
  <c r="AQ3" i="9"/>
  <c r="AT19" i="9"/>
  <c r="AT15" i="9"/>
  <c r="AK17" i="9"/>
  <c r="AK13" i="9"/>
  <c r="AN11" i="9"/>
  <c r="AR17" i="9"/>
  <c r="AP11" i="9"/>
  <c r="AM15" i="9"/>
  <c r="AN5" i="9"/>
  <c r="AN3" i="9"/>
  <c r="AL17" i="9"/>
  <c r="AL15" i="9"/>
  <c r="AT17" i="9"/>
  <c r="AJ15" i="9"/>
  <c r="AP17" i="9"/>
  <c r="AL19" i="9"/>
  <c r="AR13" i="9"/>
  <c r="AN17" i="9"/>
  <c r="AN15" i="9"/>
  <c r="AS13" i="9"/>
  <c r="AP3" i="9"/>
  <c r="AM17" i="9"/>
  <c r="AO13" i="9"/>
  <c r="AO5" i="9"/>
  <c r="AM11" i="9"/>
  <c r="AE5" i="9"/>
  <c r="F5" i="6" s="1"/>
  <c r="AE17" i="9"/>
  <c r="H5" i="6" s="1"/>
  <c r="AE13" i="9"/>
  <c r="G7" i="6" s="1"/>
  <c r="AE19" i="9"/>
  <c r="H7" i="6" s="1"/>
  <c r="AE11" i="9"/>
  <c r="G5" i="6" s="1"/>
  <c r="AE3" i="9"/>
  <c r="F3" i="6" s="1"/>
  <c r="AE15" i="9"/>
  <c r="H3" i="6" s="1"/>
  <c r="O11" i="9"/>
  <c r="D5" i="6" s="1"/>
  <c r="O13" i="9"/>
  <c r="D7" i="6" s="1"/>
  <c r="O3" i="9"/>
  <c r="C3" i="6" s="1"/>
  <c r="O19" i="9"/>
  <c r="E7" i="6" s="1"/>
  <c r="O15" i="9"/>
  <c r="E3" i="6" s="1"/>
  <c r="O17" i="9"/>
  <c r="E5" i="6" s="1"/>
  <c r="O5" i="9"/>
  <c r="C5" i="6" s="1"/>
  <c r="AU11" i="9" l="1"/>
  <c r="J5" i="6" s="1"/>
  <c r="AU17" i="9"/>
  <c r="K5" i="6" s="1"/>
  <c r="N5" i="6" s="1"/>
  <c r="AU5" i="9"/>
  <c r="I5" i="6" s="1"/>
  <c r="L5" i="6" s="1"/>
  <c r="AU3" i="9"/>
  <c r="I3" i="6" s="1"/>
  <c r="AU13" i="9"/>
  <c r="J7" i="6" s="1"/>
  <c r="M7" i="6" s="1"/>
  <c r="AU15" i="9"/>
  <c r="K3" i="6" s="1"/>
  <c r="N3" i="6" s="1"/>
  <c r="AU19" i="9"/>
  <c r="K7" i="6" s="1"/>
  <c r="N7" i="6" s="1"/>
  <c r="L3" i="6" l="1"/>
  <c r="E5" i="7"/>
  <c r="E4" i="7"/>
  <c r="E3" i="7"/>
  <c r="M5" i="6"/>
  <c r="D3" i="7"/>
  <c r="F3" i="7" s="1"/>
  <c r="D5" i="7"/>
  <c r="F5" i="7" s="1"/>
  <c r="D4" i="7"/>
  <c r="F4" i="7" l="1"/>
</calcChain>
</file>

<file path=xl/sharedStrings.xml><?xml version="1.0" encoding="utf-8"?>
<sst xmlns="http://schemas.openxmlformats.org/spreadsheetml/2006/main" count="181" uniqueCount="88">
  <si>
    <t>社員番号</t>
  </si>
  <si>
    <t>社員氏名</t>
  </si>
  <si>
    <t>性別</t>
  </si>
  <si>
    <t>役社員区分</t>
  </si>
  <si>
    <t>部課</t>
  </si>
  <si>
    <t>給与体系</t>
  </si>
  <si>
    <t>常勤・非常勤の別</t>
  </si>
  <si>
    <t>役職名</t>
  </si>
  <si>
    <t>職種</t>
  </si>
  <si>
    <t>職階</t>
  </si>
  <si>
    <t>勤続年数</t>
  </si>
  <si>
    <t>パート・アルバイト</t>
  </si>
  <si>
    <t>支給日</t>
  </si>
  <si>
    <t>対象月</t>
  </si>
  <si>
    <t>社員部課</t>
  </si>
  <si>
    <t>社員体系</t>
  </si>
  <si>
    <t>課税支給額</t>
  </si>
  <si>
    <t>合計</t>
    <rPh sb="0" eb="2">
      <t>ゴウケイ</t>
    </rPh>
    <phoneticPr fontId="2"/>
  </si>
  <si>
    <t>男性</t>
    <rPh sb="0" eb="2">
      <t>ダンセイ</t>
    </rPh>
    <phoneticPr fontId="2"/>
  </si>
  <si>
    <t>女性</t>
    <rPh sb="0" eb="2">
      <t>ジョセイ</t>
    </rPh>
    <phoneticPr fontId="2"/>
  </si>
  <si>
    <t>役員</t>
    <rPh sb="0" eb="2">
      <t>ヤクイン</t>
    </rPh>
    <phoneticPr fontId="2"/>
  </si>
  <si>
    <t>兼務役員</t>
    <rPh sb="0" eb="2">
      <t>ケンム</t>
    </rPh>
    <rPh sb="2" eb="4">
      <t>ヤクイン</t>
    </rPh>
    <phoneticPr fontId="2"/>
  </si>
  <si>
    <t>社員</t>
    <rPh sb="0" eb="2">
      <t>シャイン</t>
    </rPh>
    <phoneticPr fontId="2"/>
  </si>
  <si>
    <t>嘱託</t>
    <rPh sb="0" eb="2">
      <t>ショクタク</t>
    </rPh>
    <phoneticPr fontId="2"/>
  </si>
  <si>
    <t>その他</t>
    <rPh sb="2" eb="3">
      <t>タ</t>
    </rPh>
    <phoneticPr fontId="2"/>
  </si>
  <si>
    <t>正規</t>
    <rPh sb="0" eb="2">
      <t>セイキ</t>
    </rPh>
    <phoneticPr fontId="2"/>
  </si>
  <si>
    <t>非正規</t>
    <rPh sb="0" eb="1">
      <t>ヒ</t>
    </rPh>
    <rPh sb="1" eb="3">
      <t>セイキ</t>
    </rPh>
    <phoneticPr fontId="2"/>
  </si>
  <si>
    <t>すべて</t>
    <phoneticPr fontId="2"/>
  </si>
  <si>
    <t>・・・当計算シートで行う処理</t>
    <rPh sb="3" eb="4">
      <t>トウ</t>
    </rPh>
    <rPh sb="4" eb="6">
      <t>ケイサン</t>
    </rPh>
    <rPh sb="10" eb="11">
      <t>オコナ</t>
    </rPh>
    <rPh sb="12" eb="14">
      <t>ショリ</t>
    </rPh>
    <phoneticPr fontId="4"/>
  </si>
  <si>
    <t>・・・ＰＸで行う処理</t>
    <rPh sb="6" eb="7">
      <t>オコナ</t>
    </rPh>
    <rPh sb="8" eb="10">
      <t>ショリ</t>
    </rPh>
    <phoneticPr fontId="4"/>
  </si>
  <si>
    <t>「女性活躍推進法」の「男女の賃金の差異」集計シート
（令和３年４月１日以後開始事業年度用）</t>
    <rPh sb="1" eb="8">
      <t>ジョセイカツヤクスイシンホウ</t>
    </rPh>
    <rPh sb="11" eb="13">
      <t>ダンジョノチ</t>
    </rPh>
    <rPh sb="14" eb="19">
      <t>サイ</t>
    </rPh>
    <rPh sb="20" eb="22">
      <t>シュウケイ</t>
    </rPh>
    <rPh sb="27" eb="29">
      <t>レイワ</t>
    </rPh>
    <rPh sb="30" eb="31">
      <t>ネン</t>
    </rPh>
    <rPh sb="32" eb="33">
      <t>ガツ</t>
    </rPh>
    <rPh sb="34" eb="35">
      <t>ニチ</t>
    </rPh>
    <rPh sb="35" eb="37">
      <t>イゴ</t>
    </rPh>
    <rPh sb="37" eb="39">
      <t>カイシ</t>
    </rPh>
    <rPh sb="39" eb="41">
      <t>ジギョウ</t>
    </rPh>
    <rPh sb="41" eb="43">
      <t>ネンド</t>
    </rPh>
    <rPh sb="43" eb="44">
      <t>ヨウ</t>
    </rPh>
    <phoneticPr fontId="4"/>
  </si>
  <si>
    <t>＜当集計シートの利用上のご注意＞</t>
    <rPh sb="2" eb="4">
      <t>シュウケイ</t>
    </rPh>
    <phoneticPr fontId="2"/>
  </si>
  <si>
    <t>ＰＸのデータの貼り付け</t>
    <rPh sb="7" eb="8">
      <t>ハ</t>
    </rPh>
    <rPh sb="9" eb="10">
      <t>ツ</t>
    </rPh>
    <phoneticPr fontId="4"/>
  </si>
  <si>
    <t>(2) 給与支給実績データの切り出し</t>
    <phoneticPr fontId="2"/>
  </si>
  <si>
    <t>(3) 賞与支給実績データの切り出し</t>
    <phoneticPr fontId="2"/>
  </si>
  <si>
    <t>　　3 賞与(PXから貼付)</t>
    <phoneticPr fontId="2"/>
  </si>
  <si>
    <t>(1) 社員情報データの切り出し</t>
    <phoneticPr fontId="2"/>
  </si>
  <si>
    <t xml:space="preserve">「男女の賃金の差異」の確認
</t>
    <rPh sb="1" eb="3">
      <t>ダンジョノチ</t>
    </rPh>
    <rPh sb="4" eb="9">
      <t>サイ</t>
    </rPh>
    <rPh sb="11" eb="13">
      <t>カクニン</t>
    </rPh>
    <phoneticPr fontId="4"/>
  </si>
  <si>
    <t>(2) 給与・賞与の合計金額や「男女別」「役社員区分別」の集計状況など、集計途中の計算状況については、
　　以下のシートをご参照ください。</t>
    <rPh sb="4" eb="6">
      <t>キュウヨ</t>
    </rPh>
    <rPh sb="7" eb="9">
      <t>ショウヨ</t>
    </rPh>
    <rPh sb="10" eb="12">
      <t>ゴウケイ</t>
    </rPh>
    <rPh sb="12" eb="14">
      <t>キンガク</t>
    </rPh>
    <rPh sb="16" eb="18">
      <t>ダンジョ</t>
    </rPh>
    <rPh sb="18" eb="19">
      <t>ベツ</t>
    </rPh>
    <rPh sb="21" eb="22">
      <t>ヤク</t>
    </rPh>
    <rPh sb="22" eb="24">
      <t>シャイン</t>
    </rPh>
    <rPh sb="24" eb="26">
      <t>クブン</t>
    </rPh>
    <rPh sb="26" eb="27">
      <t>ベツ</t>
    </rPh>
    <rPh sb="29" eb="31">
      <t>シュウケイ</t>
    </rPh>
    <rPh sb="31" eb="33">
      <t>ジョウキョウ</t>
    </rPh>
    <rPh sb="36" eb="38">
      <t>シュウケイ</t>
    </rPh>
    <rPh sb="38" eb="40">
      <t>トチュウ</t>
    </rPh>
    <rPh sb="41" eb="43">
      <t>ケイサン</t>
    </rPh>
    <rPh sb="43" eb="45">
      <t>ジョウキョウ</t>
    </rPh>
    <rPh sb="54" eb="56">
      <t>イカ</t>
    </rPh>
    <rPh sb="62" eb="64">
      <t>サンショウ</t>
    </rPh>
    <phoneticPr fontId="4"/>
  </si>
  <si>
    <t>ＰＸからのデータの出力</t>
    <rPh sb="9" eb="11">
      <t>シュツリョク</t>
    </rPh>
    <phoneticPr fontId="4"/>
  </si>
  <si>
    <t>男女合計</t>
    <rPh sb="0" eb="2">
      <t>ダンジョ</t>
    </rPh>
    <rPh sb="2" eb="4">
      <t>ゴウケイ</t>
    </rPh>
    <phoneticPr fontId="2"/>
  </si>
  <si>
    <t>基本情報の入力（必須）</t>
    <rPh sb="0" eb="2">
      <t>キホン</t>
    </rPh>
    <rPh sb="2" eb="4">
      <t>ジョウホウ</t>
    </rPh>
    <rPh sb="5" eb="7">
      <t>ニュウリョク</t>
    </rPh>
    <rPh sb="8" eb="10">
      <t>ヒッス</t>
    </rPh>
    <phoneticPr fontId="4"/>
  </si>
  <si>
    <t>自</t>
    <rPh sb="0" eb="1">
      <t>ジ</t>
    </rPh>
    <phoneticPr fontId="4"/>
  </si>
  <si>
    <t>至</t>
    <rPh sb="0" eb="1">
      <t>イタ</t>
    </rPh>
    <phoneticPr fontId="4"/>
  </si>
  <si>
    <t>　算出したい事業年度を入力してください。</t>
    <rPh sb="1" eb="3">
      <t>サンシュツ</t>
    </rPh>
    <rPh sb="6" eb="8">
      <t>ジギョウ</t>
    </rPh>
    <rPh sb="8" eb="10">
      <t>ネンド</t>
    </rPh>
    <rPh sb="11" eb="13">
      <t>ニュウリョク</t>
    </rPh>
    <phoneticPr fontId="4"/>
  </si>
  <si>
    <t>正規・非正規の区分</t>
    <rPh sb="0" eb="2">
      <t>セイキ</t>
    </rPh>
    <rPh sb="3" eb="4">
      <t>ヒ</t>
    </rPh>
    <rPh sb="4" eb="6">
      <t>セイキ</t>
    </rPh>
    <rPh sb="7" eb="9">
      <t>クブン</t>
    </rPh>
    <phoneticPr fontId="2"/>
  </si>
  <si>
    <t>　上記２で切り出した(1)～(3)の各データを以下のシートに貼り付けてください。</t>
    <rPh sb="1" eb="3">
      <t>ジョウキ</t>
    </rPh>
    <rPh sb="5" eb="6">
      <t>キ</t>
    </rPh>
    <rPh sb="7" eb="8">
      <t>ダ</t>
    </rPh>
    <rPh sb="18" eb="19">
      <t>カク</t>
    </rPh>
    <rPh sb="23" eb="25">
      <t>イカ</t>
    </rPh>
    <phoneticPr fontId="4"/>
  </si>
  <si>
    <t>(1) 以下のシートで、「男女の賃金の差異」（割合）をご確認ください。</t>
    <rPh sb="4" eb="6">
      <t>イカ</t>
    </rPh>
    <rPh sb="13" eb="15">
      <t>ダンジョ</t>
    </rPh>
    <rPh sb="16" eb="18">
      <t>チンギン</t>
    </rPh>
    <rPh sb="19" eb="21">
      <t>サイ</t>
    </rPh>
    <rPh sb="23" eb="25">
      <t>ワリアイ</t>
    </rPh>
    <rPh sb="28" eb="30">
      <t>カクニン</t>
    </rPh>
    <phoneticPr fontId="4"/>
  </si>
  <si>
    <t>人員数(人)</t>
    <rPh sb="0" eb="2">
      <t>ジンイン</t>
    </rPh>
    <rPh sb="2" eb="3">
      <t>スウ</t>
    </rPh>
    <rPh sb="4" eb="5">
      <t>ニン</t>
    </rPh>
    <phoneticPr fontId="2"/>
  </si>
  <si>
    <t>男女の賃金の差異
(割合)</t>
    <rPh sb="0" eb="2">
      <t>ダンジョ</t>
    </rPh>
    <rPh sb="3" eb="5">
      <t>チンギン</t>
    </rPh>
    <rPh sb="6" eb="8">
      <t>サイ</t>
    </rPh>
    <rPh sb="10" eb="12">
      <t>ワリアイ</t>
    </rPh>
    <phoneticPr fontId="2"/>
  </si>
  <si>
    <t>１．社員基本データの切り出し</t>
    <rPh sb="2" eb="4">
      <t>シャイン</t>
    </rPh>
    <rPh sb="4" eb="6">
      <t>キホン</t>
    </rPh>
    <rPh sb="10" eb="11">
      <t>キ</t>
    </rPh>
    <rPh sb="12" eb="13">
      <t>ダ</t>
    </rPh>
    <phoneticPr fontId="2"/>
  </si>
  <si>
    <t>２．給与支給実績データの切り出し</t>
    <rPh sb="2" eb="4">
      <t>キュウヨ</t>
    </rPh>
    <rPh sb="4" eb="6">
      <t>シキュウ</t>
    </rPh>
    <rPh sb="6" eb="8">
      <t>ジッセキ</t>
    </rPh>
    <rPh sb="12" eb="13">
      <t>キ</t>
    </rPh>
    <rPh sb="14" eb="15">
      <t>ダ</t>
    </rPh>
    <phoneticPr fontId="2"/>
  </si>
  <si>
    <t>３．賞与支給実績データの切り出し</t>
    <rPh sb="2" eb="4">
      <t>ショウヨ</t>
    </rPh>
    <rPh sb="4" eb="6">
      <t>シキュウ</t>
    </rPh>
    <rPh sb="6" eb="8">
      <t>ジッセキ</t>
    </rPh>
    <rPh sb="12" eb="13">
      <t>キ</t>
    </rPh>
    <rPh sb="14" eb="15">
      <t>ダ</t>
    </rPh>
    <phoneticPr fontId="2"/>
  </si>
  <si>
    <t>【ご参考】</t>
    <rPh sb="2" eb="4">
      <t>サンコウ</t>
    </rPh>
    <phoneticPr fontId="2"/>
  </si>
  <si>
    <t>厚生労働省ホームページ：男女の賃金の差異の情報公表について</t>
    <rPh sb="0" eb="2">
      <t>コウセイ</t>
    </rPh>
    <rPh sb="2" eb="5">
      <t>ロウドウショウ</t>
    </rPh>
    <phoneticPr fontId="2"/>
  </si>
  <si>
    <t>厚生労働省資料：「男女の賃金の差異の算出方法等について」</t>
    <rPh sb="0" eb="2">
      <t>コウセイ</t>
    </rPh>
    <rPh sb="2" eb="5">
      <t>ロウドウショウ</t>
    </rPh>
    <rPh sb="5" eb="7">
      <t>シリョウ</t>
    </rPh>
    <phoneticPr fontId="2"/>
  </si>
  <si>
    <t>給与(単位：円)</t>
    <rPh sb="0" eb="2">
      <t>キュウヨ</t>
    </rPh>
    <rPh sb="3" eb="5">
      <t>タンイ</t>
    </rPh>
    <rPh sb="6" eb="7">
      <t>エン</t>
    </rPh>
    <phoneticPr fontId="2"/>
  </si>
  <si>
    <t>賞与(単位：円)</t>
    <rPh sb="0" eb="2">
      <t>ショウヨ</t>
    </rPh>
    <rPh sb="3" eb="5">
      <t>タンイ</t>
    </rPh>
    <rPh sb="6" eb="7">
      <t>エン</t>
    </rPh>
    <phoneticPr fontId="2"/>
  </si>
  <si>
    <t>合計(円)</t>
    <rPh sb="0" eb="2">
      <t>ゴウケイ</t>
    </rPh>
    <rPh sb="3" eb="4">
      <t>エン</t>
    </rPh>
    <phoneticPr fontId="2"/>
  </si>
  <si>
    <t>各月の平均賃金(円)</t>
    <rPh sb="0" eb="2">
      <t>カクツキ</t>
    </rPh>
    <rPh sb="3" eb="5">
      <t>ヘイキン</t>
    </rPh>
    <rPh sb="5" eb="7">
      <t>チンギン</t>
    </rPh>
    <phoneticPr fontId="2"/>
  </si>
  <si>
    <t>総賃金（給与賞与計、単位：円）</t>
    <rPh sb="0" eb="1">
      <t>ソウ</t>
    </rPh>
    <rPh sb="1" eb="3">
      <t>チンギン</t>
    </rPh>
    <rPh sb="4" eb="6">
      <t>キュウヨ</t>
    </rPh>
    <rPh sb="6" eb="8">
      <t>ショウヨ</t>
    </rPh>
    <rPh sb="8" eb="9">
      <t>ケイ</t>
    </rPh>
    <rPh sb="10" eb="12">
      <t>タンイ</t>
    </rPh>
    <rPh sb="13" eb="14">
      <t>エン</t>
    </rPh>
    <phoneticPr fontId="2"/>
  </si>
  <si>
    <t>合計(人)</t>
    <rPh sb="0" eb="2">
      <t>ゴウケイ</t>
    </rPh>
    <rPh sb="3" eb="4">
      <t>ニン</t>
    </rPh>
    <phoneticPr fontId="2"/>
  </si>
  <si>
    <t>平均の年間賃金(円)</t>
    <rPh sb="3" eb="5">
      <t>ネンカン</t>
    </rPh>
    <rPh sb="5" eb="7">
      <t>チンギン</t>
    </rPh>
    <rPh sb="8" eb="9">
      <t>エン</t>
    </rPh>
    <phoneticPr fontId="2"/>
  </si>
  <si>
    <t>■事業年度：</t>
    <rPh sb="1" eb="3">
      <t>ジギョウ</t>
    </rPh>
    <rPh sb="3" eb="5">
      <t>ネンド</t>
    </rPh>
    <phoneticPr fontId="4"/>
  </si>
  <si>
    <t>　事業年度の開始日が月の途中の場合は、その開始日に応じた集計対象期間を入力してください。</t>
    <rPh sb="1" eb="3">
      <t>ジギョウ</t>
    </rPh>
    <rPh sb="3" eb="5">
      <t>ネンド</t>
    </rPh>
    <rPh sb="6" eb="8">
      <t>カイシ</t>
    </rPh>
    <rPh sb="8" eb="9">
      <t>ビ</t>
    </rPh>
    <rPh sb="10" eb="11">
      <t>ツキ</t>
    </rPh>
    <rPh sb="12" eb="14">
      <t>トチュウ</t>
    </rPh>
    <rPh sb="15" eb="17">
      <t>バアイ</t>
    </rPh>
    <rPh sb="21" eb="24">
      <t>カイシビ</t>
    </rPh>
    <rPh sb="25" eb="26">
      <t>オウ</t>
    </rPh>
    <rPh sb="28" eb="30">
      <t>シュウケイ</t>
    </rPh>
    <rPh sb="30" eb="32">
      <t>タイショウ</t>
    </rPh>
    <rPh sb="32" eb="34">
      <t>キカン</t>
    </rPh>
    <rPh sb="35" eb="37">
      <t>ニュウリョク</t>
    </rPh>
    <phoneticPr fontId="2"/>
  </si>
  <si>
    <t>　（例：事業年度の開始日が4月22日で、4月22日～5月21日勤務分の給与を５月中に支払う場合は、「5/1」と入力。）</t>
    <rPh sb="2" eb="3">
      <t>タト</t>
    </rPh>
    <rPh sb="4" eb="6">
      <t>ジギョウ</t>
    </rPh>
    <rPh sb="6" eb="8">
      <t>ネンド</t>
    </rPh>
    <rPh sb="9" eb="12">
      <t>カイシビ</t>
    </rPh>
    <rPh sb="14" eb="15">
      <t>ガツ</t>
    </rPh>
    <rPh sb="30" eb="32">
      <t>キンム</t>
    </rPh>
    <rPh sb="32" eb="33">
      <t>ブン</t>
    </rPh>
    <rPh sb="34" eb="36">
      <t>キュウヨ</t>
    </rPh>
    <rPh sb="38" eb="39">
      <t>ガツ</t>
    </rPh>
    <rPh sb="39" eb="40">
      <t>ブン</t>
    </rPh>
    <rPh sb="40" eb="41">
      <t>ナカ</t>
    </rPh>
    <rPh sb="42" eb="44">
      <t>シハラ</t>
    </rPh>
    <rPh sb="44" eb="46">
      <t>バアイ</t>
    </rPh>
    <rPh sb="54" eb="56">
      <t>ニュウリョク</t>
    </rPh>
    <phoneticPr fontId="2"/>
  </si>
  <si>
    <r>
      <t>(1) 社員情報データの切り出し
　　社員基本データのうち、次の順に項目を切り出します。なお、「部課」以降は参考情報のため切り出しは任意です。
　　社員番号、社員氏名、性別、役社員区分、部課、給与体系、常勤・非常勤の別、役職名、職種、職階、勤続年数
(2) 給与支給実績データの切り出し
　　次の項目をこの順番で切り出します。
　　支給日、対象月、社員番号、社員氏名、社員部課、社員体系、</t>
    </r>
    <r>
      <rPr>
        <b/>
        <sz val="11"/>
        <rFont val="游ゴシック"/>
        <family val="3"/>
        <charset val="128"/>
        <scheme val="minor"/>
      </rPr>
      <t>課税支給額(※)</t>
    </r>
    <r>
      <rPr>
        <sz val="11"/>
        <rFont val="游ゴシック"/>
        <family val="3"/>
        <charset val="128"/>
        <scheme val="minor"/>
      </rPr>
      <t xml:space="preserve">
(3) 賞与支給実績データの切り出し
　　次の項目をこの順番で切り出します。
　　支給日、対象月、社員番号、社員氏名、社員部課、社員体系、</t>
    </r>
    <r>
      <rPr>
        <b/>
        <sz val="11"/>
        <rFont val="游ゴシック"/>
        <family val="3"/>
        <charset val="128"/>
        <scheme val="minor"/>
      </rPr>
      <t>課税支給額</t>
    </r>
    <r>
      <rPr>
        <sz val="11"/>
        <rFont val="游ゴシック"/>
        <family val="3"/>
        <charset val="128"/>
        <scheme val="minor"/>
      </rPr>
      <t xml:space="preserve">(※)
</t>
    </r>
    <r>
      <rPr>
        <b/>
        <sz val="11"/>
        <rFont val="游ゴシック"/>
        <family val="3"/>
        <charset val="128"/>
        <scheme val="minor"/>
      </rPr>
      <t>(※)厚生労働省の「男女の賃金の差異の算出方法等について」を踏まえ、課税支給額（＝「源泉徴収簿」の総支給金額）
　　を集計します。そのため、退職手当は集計対象外、通勤手当は課税分のみ集計対象としています。</t>
    </r>
    <rPh sb="312" eb="313">
      <t>フ</t>
    </rPh>
    <rPh sb="316" eb="318">
      <t>カゼイ</t>
    </rPh>
    <rPh sb="318" eb="321">
      <t>シキュウガク</t>
    </rPh>
    <rPh sb="324" eb="326">
      <t>ゲンセン</t>
    </rPh>
    <rPh sb="326" eb="328">
      <t>チョウシュウ</t>
    </rPh>
    <rPh sb="328" eb="329">
      <t>ボ</t>
    </rPh>
    <rPh sb="331" eb="334">
      <t>ソウシキュウ</t>
    </rPh>
    <rPh sb="334" eb="336">
      <t>キンガク</t>
    </rPh>
    <rPh sb="341" eb="343">
      <t>シュウケイ</t>
    </rPh>
    <rPh sb="352" eb="354">
      <t>タイショク</t>
    </rPh>
    <rPh sb="354" eb="356">
      <t>テアテ</t>
    </rPh>
    <rPh sb="357" eb="359">
      <t>シュウケイ</t>
    </rPh>
    <rPh sb="359" eb="361">
      <t>タイショウ</t>
    </rPh>
    <rPh sb="361" eb="362">
      <t>ガイ</t>
    </rPh>
    <rPh sb="363" eb="365">
      <t>ツウキン</t>
    </rPh>
    <rPh sb="365" eb="367">
      <t>テアテ</t>
    </rPh>
    <rPh sb="368" eb="370">
      <t>カゼイ</t>
    </rPh>
    <rPh sb="370" eb="371">
      <t>ブン</t>
    </rPh>
    <rPh sb="373" eb="375">
      <t>シュウケイ</t>
    </rPh>
    <rPh sb="375" eb="377">
      <t>タイショウ</t>
    </rPh>
    <phoneticPr fontId="2"/>
  </si>
  <si>
    <t>(3) 集計方法について
　①給与・賞与
　　　支給対象月分をもとに集計しています。
　②人員数
　　　各月で、課税支給額が１円以上ある役社員を集計しています。
　③正規・非正規の集計
　　　次のとおりです。必要に応じて「【参考3】男女別・役社員区分別サマリ」シートの「正規・非正規の区分」列
　　を直接編集してください。
　　　なお、「役社員区分」は、事業年度内に異動がある場合でも切り出し時点の区分に基づきます。
　　1)正規　：役社員区分が「役員」「兼務役員」「社員」
　　2)非正規：役社員区分が「嘱託」「パートアルバイト」「その他」
　</t>
    <rPh sb="4" eb="6">
      <t>シュウケイ</t>
    </rPh>
    <rPh sb="6" eb="8">
      <t>ホウホウ</t>
    </rPh>
    <rPh sb="15" eb="17">
      <t>キュウヨ</t>
    </rPh>
    <rPh sb="18" eb="20">
      <t>ショウヨ</t>
    </rPh>
    <rPh sb="24" eb="26">
      <t>シキュウ</t>
    </rPh>
    <rPh sb="26" eb="28">
      <t>タイショウ</t>
    </rPh>
    <rPh sb="28" eb="29">
      <t>ツキ</t>
    </rPh>
    <rPh sb="29" eb="30">
      <t>ブン</t>
    </rPh>
    <rPh sb="34" eb="36">
      <t>シュウケイ</t>
    </rPh>
    <rPh sb="45" eb="47">
      <t>ジンイン</t>
    </rPh>
    <rPh sb="47" eb="48">
      <t>スウ</t>
    </rPh>
    <rPh sb="52" eb="53">
      <t>カク</t>
    </rPh>
    <rPh sb="53" eb="54">
      <t>ツキ</t>
    </rPh>
    <rPh sb="56" eb="58">
      <t>カゼイ</t>
    </rPh>
    <rPh sb="58" eb="61">
      <t>シキュウガク</t>
    </rPh>
    <rPh sb="63" eb="66">
      <t>エンイジョウ</t>
    </rPh>
    <rPh sb="68" eb="69">
      <t>ヤク</t>
    </rPh>
    <rPh sb="69" eb="71">
      <t>シャイン</t>
    </rPh>
    <rPh sb="72" eb="74">
      <t>シュウケイ</t>
    </rPh>
    <rPh sb="83" eb="85">
      <t>セイキ</t>
    </rPh>
    <rPh sb="90" eb="92">
      <t>シュウケイ</t>
    </rPh>
    <rPh sb="96" eb="97">
      <t>ツギ</t>
    </rPh>
    <rPh sb="145" eb="146">
      <t>レツ</t>
    </rPh>
    <rPh sb="169" eb="170">
      <t>ヤク</t>
    </rPh>
    <rPh sb="170" eb="172">
      <t>シャイン</t>
    </rPh>
    <rPh sb="172" eb="174">
      <t>クブン</t>
    </rPh>
    <rPh sb="177" eb="179">
      <t>ジギョウ</t>
    </rPh>
    <rPh sb="179" eb="181">
      <t>ネンド</t>
    </rPh>
    <rPh sb="181" eb="182">
      <t>ナイ</t>
    </rPh>
    <rPh sb="183" eb="185">
      <t>イドウ</t>
    </rPh>
    <rPh sb="188" eb="190">
      <t>バアイ</t>
    </rPh>
    <rPh sb="192" eb="193">
      <t>キ</t>
    </rPh>
    <rPh sb="194" eb="195">
      <t>ダ</t>
    </rPh>
    <rPh sb="196" eb="198">
      <t>ジテン</t>
    </rPh>
    <rPh sb="199" eb="201">
      <t>クブン</t>
    </rPh>
    <rPh sb="202" eb="203">
      <t>モト</t>
    </rPh>
    <rPh sb="217" eb="218">
      <t>ヤク</t>
    </rPh>
    <rPh sb="218" eb="220">
      <t>シャイン</t>
    </rPh>
    <rPh sb="220" eb="222">
      <t>クブン</t>
    </rPh>
    <rPh sb="224" eb="226">
      <t>ヤクイン</t>
    </rPh>
    <rPh sb="228" eb="230">
      <t>ケンム</t>
    </rPh>
    <rPh sb="230" eb="232">
      <t>ヤクイン</t>
    </rPh>
    <rPh sb="234" eb="236">
      <t>シャイン</t>
    </rPh>
    <rPh sb="246" eb="251">
      <t>ヤクシャインクブン</t>
    </rPh>
    <rPh sb="253" eb="255">
      <t>ショクタク</t>
    </rPh>
    <rPh sb="269" eb="270">
      <t>タ</t>
    </rPh>
    <phoneticPr fontId="2"/>
  </si>
  <si>
    <t>総賃金(円)</t>
    <rPh sb="0" eb="1">
      <t>ソウ</t>
    </rPh>
    <rPh sb="1" eb="3">
      <t>チンギン</t>
    </rPh>
    <rPh sb="4" eb="5">
      <t>エン</t>
    </rPh>
    <phoneticPr fontId="2"/>
  </si>
  <si>
    <t>人員数(給与のみ集計、重複を除く延べ数、単位：人)</t>
    <rPh sb="0" eb="2">
      <t>ジンイン</t>
    </rPh>
    <rPh sb="2" eb="3">
      <t>スウ</t>
    </rPh>
    <rPh sb="4" eb="6">
      <t>キュウヨ</t>
    </rPh>
    <rPh sb="8" eb="10">
      <t>シュウケイ</t>
    </rPh>
    <rPh sb="11" eb="13">
      <t>チョウフク</t>
    </rPh>
    <rPh sb="14" eb="15">
      <t>ノゾ</t>
    </rPh>
    <rPh sb="16" eb="17">
      <t>ノ</t>
    </rPh>
    <rPh sb="18" eb="19">
      <t>スウ</t>
    </rPh>
    <rPh sb="20" eb="22">
      <t>タンイ</t>
    </rPh>
    <rPh sb="23" eb="24">
      <t>ニン</t>
    </rPh>
    <phoneticPr fontId="2"/>
  </si>
  <si>
    <t>平均の月賃金(円)</t>
    <rPh sb="3" eb="4">
      <t>ツキ</t>
    </rPh>
    <rPh sb="4" eb="6">
      <t>チンギン</t>
    </rPh>
    <rPh sb="7" eb="8">
      <t>エン</t>
    </rPh>
    <phoneticPr fontId="2"/>
  </si>
  <si>
    <t>平均年間賃金(円)</t>
    <rPh sb="0" eb="2">
      <t>ヘイキン</t>
    </rPh>
    <rPh sb="2" eb="4">
      <t>ネンカン</t>
    </rPh>
    <rPh sb="4" eb="6">
      <t>チンギン</t>
    </rPh>
    <rPh sb="7" eb="8">
      <t>エン</t>
    </rPh>
    <phoneticPr fontId="2"/>
  </si>
  <si>
    <t>(小数点第２位を四捨五入し、第１位までを表示)</t>
    <rPh sb="1" eb="4">
      <t>ショウスウテン</t>
    </rPh>
    <rPh sb="4" eb="5">
      <t>ダイ</t>
    </rPh>
    <rPh sb="6" eb="7">
      <t>イ</t>
    </rPh>
    <rPh sb="8" eb="12">
      <t>シシャゴニュウ</t>
    </rPh>
    <rPh sb="14" eb="15">
      <t>ダイ</t>
    </rPh>
    <rPh sb="16" eb="17">
      <t>イ</t>
    </rPh>
    <rPh sb="20" eb="22">
      <t>ヒョウジ</t>
    </rPh>
    <phoneticPr fontId="2"/>
  </si>
  <si>
    <t>　ＰＸの「補助機能」タブで、社員情報データと、算出したい事業年度の給与・賞与データを切り出してください。
　切り出す項目は、１～３のとおりです。 詳細は「2ＰＸからのデータの出力」シートをご覧ください。
　なお、切り出しレイアウトを登録しておくことで、次回以降は切り出し項目の選択を不要にできます。</t>
    <rPh sb="5" eb="7">
      <t>ホジョ</t>
    </rPh>
    <rPh sb="7" eb="9">
      <t>キノウ</t>
    </rPh>
    <rPh sb="23" eb="25">
      <t>サンシュツ</t>
    </rPh>
    <rPh sb="28" eb="30">
      <t>ジギョウ</t>
    </rPh>
    <rPh sb="30" eb="32">
      <t>ネンド</t>
    </rPh>
    <rPh sb="36" eb="38">
      <t>ショウヨ</t>
    </rPh>
    <rPh sb="54" eb="55">
      <t>キ</t>
    </rPh>
    <rPh sb="56" eb="57">
      <t>ダ</t>
    </rPh>
    <rPh sb="58" eb="60">
      <t>コウモク</t>
    </rPh>
    <rPh sb="106" eb="107">
      <t>キ</t>
    </rPh>
    <rPh sb="108" eb="109">
      <t>ダ</t>
    </rPh>
    <rPh sb="116" eb="118">
      <t>トウロク</t>
    </rPh>
    <rPh sb="126" eb="128">
      <t>ジカイ</t>
    </rPh>
    <rPh sb="128" eb="130">
      <t>イコウ</t>
    </rPh>
    <rPh sb="131" eb="132">
      <t>キ</t>
    </rPh>
    <rPh sb="133" eb="134">
      <t>ダ</t>
    </rPh>
    <rPh sb="135" eb="137">
      <t>コウモク</t>
    </rPh>
    <rPh sb="138" eb="140">
      <t>センタク</t>
    </rPh>
    <rPh sb="141" eb="143">
      <t>フヨウ</t>
    </rPh>
    <phoneticPr fontId="2"/>
  </si>
  <si>
    <t>「2ＰＸからのデータの出力」シート　へ</t>
    <phoneticPr fontId="2"/>
  </si>
  <si>
    <t>「3-1社員情報(PXから貼付)」シートへ</t>
    <phoneticPr fontId="2"/>
  </si>
  <si>
    <t>「3-2給与(PXから貼付)」シートへ</t>
    <phoneticPr fontId="2"/>
  </si>
  <si>
    <t>「3-3賞与(PXから貼付)」シートへ</t>
    <phoneticPr fontId="2"/>
  </si>
  <si>
    <t>「4男女の賃金の差異」シートへ</t>
    <rPh sb="2" eb="4">
      <t>ダンジョ</t>
    </rPh>
    <rPh sb="5" eb="7">
      <t>チンギン</t>
    </rPh>
    <rPh sb="8" eb="10">
      <t>サイ</t>
    </rPh>
    <phoneticPr fontId="4"/>
  </si>
  <si>
    <t>「【参考1】給与賞与計」シートへ</t>
    <phoneticPr fontId="4"/>
  </si>
  <si>
    <t>「【参考2】男女別・役社員区分別計」シートへ</t>
    <rPh sb="2" eb="4">
      <t>サンコウ</t>
    </rPh>
    <rPh sb="6" eb="8">
      <t>ダンジョ</t>
    </rPh>
    <rPh sb="8" eb="9">
      <t>ベツ</t>
    </rPh>
    <rPh sb="10" eb="11">
      <t>ヤク</t>
    </rPh>
    <rPh sb="11" eb="13">
      <t>シャイン</t>
    </rPh>
    <rPh sb="13" eb="15">
      <t>クブン</t>
    </rPh>
    <rPh sb="15" eb="16">
      <t>ベツ</t>
    </rPh>
    <rPh sb="16" eb="17">
      <t>ケイ</t>
    </rPh>
    <phoneticPr fontId="4"/>
  </si>
  <si>
    <t>「【参考3】男女別・役社員区分別要約」シートへ</t>
    <rPh sb="2" eb="4">
      <t>サンコウ</t>
    </rPh>
    <rPh sb="6" eb="8">
      <t>ダンジョ</t>
    </rPh>
    <rPh sb="8" eb="9">
      <t>ベツ</t>
    </rPh>
    <rPh sb="10" eb="11">
      <t>ヤク</t>
    </rPh>
    <rPh sb="11" eb="13">
      <t>シャイン</t>
    </rPh>
    <rPh sb="13" eb="15">
      <t>クブン</t>
    </rPh>
    <rPh sb="15" eb="16">
      <t>ベツ</t>
    </rPh>
    <rPh sb="16" eb="18">
      <t>ヨウヤク</t>
    </rPh>
    <phoneticPr fontId="4"/>
  </si>
  <si>
    <t>※「―」(ハイフン)は、該当する労働者がいないため計算不可であることを表しています。</t>
    <phoneticPr fontId="2"/>
  </si>
  <si>
    <t>１．当集計シートは、ＴＫＣ全国会システム委員会のＰＸ２システム小委員会の監修のもと、株式会社ＴＫＣが独自に作成したものです。
２．当集計シートは、「女性活躍推進法」の「男女の賃金の差異」の集計をサポートするために作成したツールであり、
　　その集計結果の正確性・完全性を保証するものではありません。そのため、当集計にあたっては、必ず関係法令等をご確認ください。
３．当集計シートは、ＰＸの利用を前提としています。ＰＸ未利用の場合、当集計シートの利用はご遠慮ください。
　（ＰＸ未利用の場合、お問合せには回答いたしかねます。ご了承ください。）
４．従業員数が１,０００名超の場合は、「【参考1】給与賞与計」シートの行を選択し、行複写（計算式をコピー）してご利用ください。</t>
    <rPh sb="13" eb="16">
      <t>ゼンコクカイ</t>
    </rPh>
    <rPh sb="20" eb="23">
      <t>イインカイ</t>
    </rPh>
    <rPh sb="31" eb="35">
      <t>ショウイインカイ</t>
    </rPh>
    <rPh sb="36" eb="38">
      <t>カンシュウ</t>
    </rPh>
    <rPh sb="42" eb="44">
      <t>カブシキ</t>
    </rPh>
    <rPh sb="44" eb="46">
      <t>カイシャ</t>
    </rPh>
    <rPh sb="50" eb="52">
      <t>ドクジ</t>
    </rPh>
    <rPh sb="53" eb="55">
      <t>サクセイ</t>
    </rPh>
    <rPh sb="75" eb="77">
      <t>ジョセイ</t>
    </rPh>
    <rPh sb="77" eb="79">
      <t>カツヤク</t>
    </rPh>
    <rPh sb="79" eb="81">
      <t>スイシン</t>
    </rPh>
    <rPh sb="81" eb="82">
      <t>ホウ</t>
    </rPh>
    <rPh sb="85" eb="87">
      <t>ダンジョノチ</t>
    </rPh>
    <rPh sb="88" eb="93">
      <t>サイ</t>
    </rPh>
    <rPh sb="95" eb="97">
      <t>シュウケイ</t>
    </rPh>
    <rPh sb="125" eb="127">
      <t>ケッカ</t>
    </rPh>
    <rPh sb="155" eb="156">
      <t>トウ</t>
    </rPh>
    <rPh sb="156" eb="158">
      <t>シュウケイ</t>
    </rPh>
    <rPh sb="165" eb="166">
      <t>カナラ</t>
    </rPh>
    <rPh sb="167" eb="169">
      <t>カンケイ</t>
    </rPh>
    <rPh sb="169" eb="171">
      <t>ホウレイ</t>
    </rPh>
    <rPh sb="171" eb="172">
      <t>トウ</t>
    </rPh>
    <rPh sb="174" eb="176">
      <t>カクニン</t>
    </rPh>
    <rPh sb="218" eb="220">
      <t>シュウケイ</t>
    </rPh>
    <rPh sb="309" eb="310">
      <t>ギョウ</t>
    </rPh>
    <rPh sb="311" eb="313">
      <t>センタク</t>
    </rPh>
    <rPh sb="315" eb="316">
      <t>ギョウ</t>
    </rPh>
    <rPh sb="316" eb="318">
      <t>フクシャ</t>
    </rPh>
    <rPh sb="319" eb="322">
      <t>ケイサンシキ</t>
    </rPh>
    <phoneticPr fontId="4"/>
  </si>
  <si>
    <t>(1) 補助機能タブ「31　社員情報データの切り出し」メニューを選択</t>
    <rPh sb="4" eb="8">
      <t>ホジョキノウ</t>
    </rPh>
    <rPh sb="14" eb="16">
      <t>シャイン</t>
    </rPh>
    <rPh sb="16" eb="18">
      <t>ジョウホウ</t>
    </rPh>
    <rPh sb="22" eb="23">
      <t>キ</t>
    </rPh>
    <rPh sb="24" eb="25">
      <t>ダ</t>
    </rPh>
    <rPh sb="32" eb="34">
      <t>センタク</t>
    </rPh>
    <phoneticPr fontId="2"/>
  </si>
  <si>
    <t>(2) 切り出し対象社員の指定</t>
    <rPh sb="4" eb="5">
      <t>キ</t>
    </rPh>
    <rPh sb="6" eb="7">
      <t>ダ</t>
    </rPh>
    <rPh sb="8" eb="10">
      <t>タイショウ</t>
    </rPh>
    <rPh sb="10" eb="12">
      <t>シャイン</t>
    </rPh>
    <rPh sb="13" eb="15">
      <t>シテイ</t>
    </rPh>
    <phoneticPr fontId="2"/>
  </si>
  <si>
    <t>(3) 切り出し項目の選択</t>
    <rPh sb="4" eb="5">
      <t>キ</t>
    </rPh>
    <rPh sb="6" eb="7">
      <t>ダ</t>
    </rPh>
    <rPh sb="8" eb="10">
      <t>コウモク</t>
    </rPh>
    <rPh sb="11" eb="13">
      <t>センタク</t>
    </rPh>
    <phoneticPr fontId="2"/>
  </si>
  <si>
    <t>(1) 補助機能タブ「32　支給実績データの切り出し」メニューを選択</t>
    <rPh sb="4" eb="8">
      <t>ホジョキノウ</t>
    </rPh>
    <rPh sb="14" eb="16">
      <t>シキュウ</t>
    </rPh>
    <rPh sb="16" eb="18">
      <t>ジッセキ</t>
    </rPh>
    <rPh sb="22" eb="23">
      <t>キ</t>
    </rPh>
    <rPh sb="24" eb="25">
      <t>ダ</t>
    </rPh>
    <rPh sb="32" eb="34">
      <t>センタク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</si>
</sst>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gge&quot;年&quot;m&quot;月&quot;d&quot;日&quot;;@" x16r2:formatCode16="[$-ja-JP-x-gannen]ggge&quot;年&quot;m&quot;月&quot;d&quot;日&quot;;@"/>
    <numFmt numFmtId="177" formatCode="[$-411]ggge&quot;年&quot;m&quot;月&quot;d&quot;日&quot;;@"/>
    <numFmt numFmtId="178" formatCode="0.0%"/>
  </numFmts>
  <fonts count="21"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6"/>
      <name val="ＭＳ Ｐゴシック"/>
      <family val="3"/>
      <charset val="128"/>
    </font>
    <font>
      <sz val="11"/>
      <name val="ＭＳ Ｐゴシック"/>
      <family val="3"/>
      <charset val="128"/>
    </font>
    <font>
      <u/>
      <sz val="11"/>
      <color theme="10"/>
      <name val="游ゴシック"/>
      <family val="3"/>
      <charset val="128"/>
      <scheme val="minor"/>
    </font>
    <font>
      <b/>
      <sz val="11"/>
      <color theme="1"/>
      <name val="游ゴシック"/>
      <family val="3"/>
      <charset val="128"/>
      <scheme val="minor"/>
    </font>
    <font>
      <b/>
      <sz val="20"/>
      <color theme="1"/>
      <name val="游ゴシック"/>
      <family val="3"/>
      <charset val="128"/>
      <scheme val="minor"/>
    </font>
    <font>
      <sz val="20"/>
      <color theme="1"/>
      <name val="游ゴシック"/>
      <family val="3"/>
      <charset val="128"/>
      <scheme val="minor"/>
    </font>
    <font>
      <sz val="12"/>
      <color theme="1"/>
      <name val="游ゴシック"/>
      <family val="3"/>
      <charset val="128"/>
      <scheme val="minor"/>
    </font>
    <font>
      <sz val="12"/>
      <color theme="1"/>
      <name val="游ゴシック"/>
      <family val="2"/>
      <charset val="128"/>
      <scheme val="minor"/>
    </font>
    <font>
      <sz val="11"/>
      <name val="游ゴシック"/>
      <family val="3"/>
      <charset val="128"/>
      <scheme val="minor"/>
    </font>
    <font>
      <b/>
      <sz val="18"/>
      <name val="游ゴシック"/>
      <family val="3"/>
      <charset val="128"/>
      <scheme val="minor"/>
    </font>
    <font>
      <b/>
      <sz val="16"/>
      <color rgb="FFFF0000"/>
      <name val="游ゴシック"/>
      <family val="3"/>
      <charset val="128"/>
      <scheme val="minor"/>
    </font>
    <font>
      <b/>
      <sz val="12"/>
      <name val="游ゴシック"/>
      <family val="3"/>
      <charset val="128"/>
      <scheme val="minor"/>
    </font>
    <font>
      <sz val="12"/>
      <name val="游ゴシック"/>
      <family val="3"/>
      <charset val="128"/>
      <scheme val="minor"/>
    </font>
    <font>
      <b/>
      <sz val="11"/>
      <name val="游ゴシック"/>
      <family val="3"/>
      <charset val="128"/>
      <scheme val="minor"/>
    </font>
    <font>
      <b/>
      <sz val="14"/>
      <name val="游ゴシック"/>
      <family val="3"/>
      <charset val="128"/>
      <scheme val="minor"/>
    </font>
    <font>
      <sz val="11"/>
      <color rgb="FFFF0000"/>
      <name val="游ゴシック"/>
      <family val="3"/>
      <charset val="128"/>
      <scheme val="minor"/>
    </font>
    <font>
      <b/>
      <u/>
      <sz val="11"/>
      <color theme="10"/>
      <name val="游ゴシック"/>
      <family val="3"/>
      <charset val="128"/>
      <scheme val="minor"/>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59999389629810485"/>
        <bgColor indexed="64"/>
      </patternFill>
    </fill>
    <fill>
      <patternFill patternType="solid">
        <fgColor rgb="FFFFFFCC"/>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style="thin">
        <color theme="0" tint="-0.499984740745262"/>
      </right>
      <top/>
      <bottom style="thin">
        <color indexed="64"/>
      </bottom>
      <diagonal/>
    </border>
    <border>
      <left/>
      <right/>
      <top style="thin">
        <color indexed="64"/>
      </top>
      <bottom style="thin">
        <color indexed="64"/>
      </bottom>
      <diagonal/>
    </border>
    <border>
      <left style="thin">
        <color theme="0" tint="-0.499984740745262"/>
      </left>
      <right style="thin">
        <color indexed="64"/>
      </right>
      <top style="thin">
        <color theme="0" tint="-0.499984740745262"/>
      </top>
      <bottom style="thin">
        <color theme="0" tint="-0.499984740745262"/>
      </bottom>
      <diagonal/>
    </border>
    <border>
      <left style="thin">
        <color indexed="64"/>
      </left>
      <right style="thin">
        <color indexed="64"/>
      </right>
      <top style="thin">
        <color theme="0" tint="-0.499984740745262"/>
      </top>
      <bottom style="thin">
        <color theme="0" tint="-0.499984740745262"/>
      </bottom>
      <diagonal/>
    </border>
    <border>
      <left style="thin">
        <color indexed="64"/>
      </left>
      <right style="thin">
        <color theme="0" tint="-0.499984740745262"/>
      </right>
      <top style="thin">
        <color theme="0" tint="-0.499984740745262"/>
      </top>
      <bottom style="thin">
        <color theme="0" tint="-0.499984740745262"/>
      </bottom>
      <diagonal/>
    </border>
    <border>
      <left/>
      <right style="thin">
        <color theme="0" tint="-0.499984740745262"/>
      </right>
      <top/>
      <bottom style="thin">
        <color theme="0" tint="-0.499984740745262"/>
      </bottom>
      <diagonal/>
    </border>
  </borders>
  <cellStyleXfs count="7">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3" fillId="0" borderId="0">
      <alignment vertical="center"/>
    </xf>
    <xf numFmtId="0" fontId="6" fillId="0" borderId="0" applyNumberFormat="0" applyFill="0" applyBorder="0" applyAlignment="0" applyProtection="0">
      <alignment vertical="center"/>
    </xf>
    <xf numFmtId="38" fontId="3" fillId="0" borderId="0" applyFont="0" applyFill="0" applyBorder="0" applyAlignment="0" applyProtection="0">
      <alignment vertical="center"/>
    </xf>
    <xf numFmtId="0" fontId="5" fillId="0" borderId="0">
      <alignment vertical="center"/>
    </xf>
  </cellStyleXfs>
  <cellXfs count="137">
    <xf numFmtId="0" fontId="0" fillId="0" borderId="0" xfId="0">
      <alignment vertical="center"/>
    </xf>
    <xf numFmtId="58" fontId="0" fillId="0" borderId="0" xfId="0" applyNumberFormat="1">
      <alignment vertical="center"/>
    </xf>
    <xf numFmtId="3" fontId="0" fillId="0" borderId="0" xfId="0" applyNumberFormat="1">
      <alignment vertical="center"/>
    </xf>
    <xf numFmtId="38" fontId="0" fillId="0" borderId="0" xfId="1" applyFont="1">
      <alignment vertical="center"/>
    </xf>
    <xf numFmtId="0" fontId="0" fillId="0" borderId="1" xfId="0" applyBorder="1">
      <alignment vertical="center"/>
    </xf>
    <xf numFmtId="38" fontId="0" fillId="0" borderId="1" xfId="1" applyFont="1" applyBorder="1">
      <alignment vertical="center"/>
    </xf>
    <xf numFmtId="0" fontId="0" fillId="0" borderId="1" xfId="0" applyBorder="1" applyAlignment="1">
      <alignment horizontal="center" vertical="center"/>
    </xf>
    <xf numFmtId="0" fontId="0" fillId="0" borderId="18" xfId="0" applyBorder="1">
      <alignment vertical="center"/>
    </xf>
    <xf numFmtId="38" fontId="0" fillId="0" borderId="18" xfId="1" applyFont="1" applyBorder="1">
      <alignment vertical="center"/>
    </xf>
    <xf numFmtId="0" fontId="0" fillId="0" borderId="20" xfId="0" applyBorder="1">
      <alignment vertical="center"/>
    </xf>
    <xf numFmtId="38" fontId="0" fillId="0" borderId="0" xfId="1" applyFont="1" applyBorder="1">
      <alignment vertical="center"/>
    </xf>
    <xf numFmtId="38" fontId="0" fillId="0" borderId="21" xfId="1" applyFont="1" applyBorder="1">
      <alignment vertical="center"/>
    </xf>
    <xf numFmtId="38" fontId="7" fillId="2" borderId="18" xfId="1" applyFont="1" applyFill="1" applyBorder="1">
      <alignment vertical="center"/>
    </xf>
    <xf numFmtId="0" fontId="7" fillId="2" borderId="20" xfId="0" applyFont="1" applyFill="1" applyBorder="1" applyAlignment="1">
      <alignment horizontal="center" vertical="center"/>
    </xf>
    <xf numFmtId="176" fontId="0" fillId="0" borderId="0" xfId="0" applyNumberFormat="1">
      <alignment vertical="center"/>
    </xf>
    <xf numFmtId="0" fontId="8" fillId="0" borderId="0" xfId="0" applyFont="1">
      <alignment vertical="center"/>
    </xf>
    <xf numFmtId="0" fontId="8" fillId="0" borderId="1" xfId="0" applyFont="1" applyBorder="1" applyAlignment="1">
      <alignment horizontal="center" vertical="center"/>
    </xf>
    <xf numFmtId="0" fontId="9" fillId="0" borderId="0" xfId="0" applyFont="1">
      <alignment vertical="center"/>
    </xf>
    <xf numFmtId="0" fontId="8" fillId="0" borderId="1" xfId="0" applyFont="1" applyBorder="1">
      <alignment vertical="center"/>
    </xf>
    <xf numFmtId="0" fontId="10" fillId="0" borderId="0" xfId="0" applyFont="1">
      <alignment vertical="center"/>
    </xf>
    <xf numFmtId="0" fontId="3" fillId="0" borderId="0" xfId="0" applyFont="1">
      <alignment vertical="center"/>
    </xf>
    <xf numFmtId="0" fontId="3" fillId="0" borderId="0" xfId="0" applyFont="1" applyAlignment="1">
      <alignment horizontal="right" vertical="top"/>
    </xf>
    <xf numFmtId="0" fontId="7" fillId="0" borderId="0" xfId="0" applyFont="1">
      <alignment vertical="center"/>
    </xf>
    <xf numFmtId="0" fontId="11" fillId="0" borderId="0" xfId="0" applyFont="1">
      <alignment vertical="center"/>
    </xf>
    <xf numFmtId="0" fontId="12" fillId="0" borderId="0" xfId="6" applyFont="1" applyAlignment="1">
      <alignment horizontal="left" vertical="center"/>
    </xf>
    <xf numFmtId="0" fontId="3" fillId="0" borderId="0" xfId="3">
      <alignment vertical="center"/>
    </xf>
    <xf numFmtId="0" fontId="10" fillId="0" borderId="0" xfId="3" applyFont="1">
      <alignment vertical="center"/>
    </xf>
    <xf numFmtId="0" fontId="16" fillId="0" borderId="0" xfId="6" applyFont="1">
      <alignment vertical="center"/>
    </xf>
    <xf numFmtId="0" fontId="12" fillId="0" borderId="0" xfId="6" applyFont="1">
      <alignment vertical="center"/>
    </xf>
    <xf numFmtId="0" fontId="17" fillId="5" borderId="1" xfId="6" applyFont="1" applyFill="1" applyBorder="1" applyAlignment="1">
      <alignment vertical="center" wrapText="1"/>
    </xf>
    <xf numFmtId="0" fontId="17" fillId="3" borderId="1" xfId="6" applyFont="1" applyFill="1" applyBorder="1" applyAlignment="1">
      <alignment vertical="center" wrapText="1"/>
    </xf>
    <xf numFmtId="0" fontId="12" fillId="4" borderId="8" xfId="6" applyFont="1" applyFill="1" applyBorder="1">
      <alignment vertical="center"/>
    </xf>
    <xf numFmtId="0" fontId="12" fillId="4" borderId="8" xfId="6" applyFont="1" applyFill="1" applyBorder="1" applyAlignment="1">
      <alignment vertical="center" wrapText="1"/>
    </xf>
    <xf numFmtId="0" fontId="12" fillId="4" borderId="9" xfId="6" applyFont="1" applyFill="1" applyBorder="1" applyAlignment="1">
      <alignment vertical="center" wrapText="1"/>
    </xf>
    <xf numFmtId="0" fontId="19" fillId="0" borderId="0" xfId="6" applyFont="1">
      <alignment vertical="center"/>
    </xf>
    <xf numFmtId="0" fontId="12" fillId="4" borderId="11" xfId="6" applyFont="1" applyFill="1" applyBorder="1" applyAlignment="1">
      <alignment vertical="center" wrapText="1"/>
    </xf>
    <xf numFmtId="0" fontId="12" fillId="4" borderId="0" xfId="6" applyFont="1" applyFill="1" applyAlignment="1">
      <alignment vertical="center" wrapText="1"/>
    </xf>
    <xf numFmtId="0" fontId="12" fillId="4" borderId="4" xfId="6" applyFont="1" applyFill="1" applyBorder="1" applyAlignment="1">
      <alignment vertical="center" wrapText="1"/>
    </xf>
    <xf numFmtId="0" fontId="12" fillId="4" borderId="5" xfId="6" applyFont="1" applyFill="1" applyBorder="1" applyAlignment="1">
      <alignment vertical="center" wrapText="1"/>
    </xf>
    <xf numFmtId="0" fontId="12" fillId="4" borderId="6" xfId="6" applyFont="1" applyFill="1" applyBorder="1" applyAlignment="1">
      <alignment vertical="center" wrapText="1"/>
    </xf>
    <xf numFmtId="0" fontId="12" fillId="4" borderId="6" xfId="6" applyFont="1" applyFill="1" applyBorder="1" applyAlignment="1">
      <alignment horizontal="left" vertical="center"/>
    </xf>
    <xf numFmtId="0" fontId="12" fillId="4" borderId="7" xfId="6" applyFont="1" applyFill="1" applyBorder="1" applyAlignment="1">
      <alignment vertical="center" wrapText="1"/>
    </xf>
    <xf numFmtId="0" fontId="6" fillId="4" borderId="11" xfId="4" applyFill="1" applyBorder="1" applyAlignment="1">
      <alignment vertical="center" wrapText="1"/>
    </xf>
    <xf numFmtId="0" fontId="3" fillId="4" borderId="5" xfId="0" applyFont="1" applyFill="1" applyBorder="1">
      <alignment vertical="center"/>
    </xf>
    <xf numFmtId="0" fontId="3" fillId="4" borderId="6" xfId="0" applyFont="1" applyFill="1" applyBorder="1">
      <alignment vertical="center"/>
    </xf>
    <xf numFmtId="0" fontId="3" fillId="4" borderId="7" xfId="0" applyFont="1" applyFill="1" applyBorder="1">
      <alignment vertical="center"/>
    </xf>
    <xf numFmtId="0" fontId="12" fillId="4" borderId="10" xfId="6" applyFont="1" applyFill="1" applyBorder="1">
      <alignment vertical="center"/>
    </xf>
    <xf numFmtId="0" fontId="12" fillId="4" borderId="11" xfId="6" applyFont="1" applyFill="1" applyBorder="1">
      <alignment vertical="center"/>
    </xf>
    <xf numFmtId="0" fontId="12" fillId="4" borderId="0" xfId="6" applyFont="1" applyFill="1">
      <alignment vertical="center"/>
    </xf>
    <xf numFmtId="0" fontId="17" fillId="0" borderId="0" xfId="6" applyFont="1">
      <alignment vertical="center"/>
    </xf>
    <xf numFmtId="0" fontId="20" fillId="6" borderId="11" xfId="4" applyFont="1" applyFill="1" applyBorder="1" applyAlignment="1">
      <alignment vertical="top"/>
    </xf>
    <xf numFmtId="0" fontId="20" fillId="6" borderId="5" xfId="4" applyFont="1" applyFill="1" applyBorder="1" applyAlignment="1">
      <alignment vertical="top"/>
    </xf>
    <xf numFmtId="178" fontId="8" fillId="0" borderId="1" xfId="2" applyNumberFormat="1" applyFont="1" applyBorder="1" applyAlignment="1">
      <alignment horizontal="right" vertical="center"/>
    </xf>
    <xf numFmtId="0" fontId="7" fillId="0" borderId="18" xfId="0" applyFont="1" applyBorder="1" applyAlignment="1">
      <alignment horizontal="center" vertical="center"/>
    </xf>
    <xf numFmtId="38" fontId="7" fillId="0" borderId="18" xfId="1" applyFont="1" applyFill="1" applyBorder="1">
      <alignment vertical="center"/>
    </xf>
    <xf numFmtId="0" fontId="7" fillId="0" borderId="20" xfId="0" applyFont="1" applyBorder="1" applyAlignment="1">
      <alignment horizontal="center" vertical="center"/>
    </xf>
    <xf numFmtId="0" fontId="0" fillId="0" borderId="30" xfId="0" applyBorder="1">
      <alignment vertical="center"/>
    </xf>
    <xf numFmtId="0" fontId="0" fillId="0" borderId="19" xfId="0" applyBorder="1">
      <alignment vertical="center"/>
    </xf>
    <xf numFmtId="38" fontId="8" fillId="0" borderId="1" xfId="1" applyFont="1" applyBorder="1" applyAlignment="1">
      <alignment horizontal="right" vertical="center"/>
    </xf>
    <xf numFmtId="38" fontId="8" fillId="0" borderId="1" xfId="0" applyNumberFormat="1" applyFont="1" applyBorder="1" applyAlignment="1">
      <alignment horizontal="right" vertical="center"/>
    </xf>
    <xf numFmtId="38" fontId="8" fillId="0" borderId="0" xfId="0" applyNumberFormat="1" applyFont="1" applyAlignment="1">
      <alignment horizontal="right" vertical="center"/>
    </xf>
    <xf numFmtId="178" fontId="8" fillId="0" borderId="0" xfId="2" applyNumberFormat="1" applyFont="1" applyBorder="1" applyAlignment="1">
      <alignment horizontal="right" vertical="center"/>
    </xf>
    <xf numFmtId="38" fontId="3" fillId="0" borderId="0" xfId="0" applyNumberFormat="1" applyFont="1" applyAlignment="1">
      <alignment horizontal="left" vertical="top"/>
    </xf>
    <xf numFmtId="0" fontId="18" fillId="5" borderId="10" xfId="6" applyFont="1" applyFill="1" applyBorder="1" applyAlignment="1">
      <alignment horizontal="center" vertical="center" wrapText="1"/>
    </xf>
    <xf numFmtId="0" fontId="18" fillId="5" borderId="8" xfId="6" applyFont="1" applyFill="1" applyBorder="1" applyAlignment="1">
      <alignment horizontal="center" vertical="center" wrapText="1"/>
    </xf>
    <xf numFmtId="0" fontId="18" fillId="5" borderId="9" xfId="6" applyFont="1" applyFill="1" applyBorder="1" applyAlignment="1">
      <alignment horizontal="center" vertical="center" wrapText="1"/>
    </xf>
    <xf numFmtId="0" fontId="18" fillId="5" borderId="11" xfId="6" applyFont="1" applyFill="1" applyBorder="1" applyAlignment="1">
      <alignment horizontal="center" vertical="center" wrapText="1"/>
    </xf>
    <xf numFmtId="0" fontId="18" fillId="5" borderId="0" xfId="6" applyFont="1" applyFill="1" applyAlignment="1">
      <alignment horizontal="center" vertical="center" wrapText="1"/>
    </xf>
    <xf numFmtId="0" fontId="18" fillId="5" borderId="4" xfId="6" applyFont="1" applyFill="1" applyBorder="1" applyAlignment="1">
      <alignment horizontal="center" vertical="center" wrapText="1"/>
    </xf>
    <xf numFmtId="0" fontId="18" fillId="5" borderId="5" xfId="6" applyFont="1" applyFill="1" applyBorder="1" applyAlignment="1">
      <alignment horizontal="center" vertical="center" wrapText="1"/>
    </xf>
    <xf numFmtId="0" fontId="18" fillId="5" borderId="6" xfId="6" applyFont="1" applyFill="1" applyBorder="1" applyAlignment="1">
      <alignment horizontal="center" vertical="center" wrapText="1"/>
    </xf>
    <xf numFmtId="0" fontId="18" fillId="5" borderId="7" xfId="6" applyFont="1" applyFill="1" applyBorder="1" applyAlignment="1">
      <alignment horizontal="center" vertical="center" wrapText="1"/>
    </xf>
    <xf numFmtId="0" fontId="10" fillId="2" borderId="11" xfId="6" applyFont="1" applyFill="1" applyBorder="1" applyAlignment="1">
      <alignment horizontal="left" vertical="center" wrapText="1"/>
    </xf>
    <xf numFmtId="0" fontId="10" fillId="2" borderId="0" xfId="6" applyFont="1" applyFill="1" applyAlignment="1">
      <alignment horizontal="left" vertical="center" wrapText="1"/>
    </xf>
    <xf numFmtId="0" fontId="10" fillId="2" borderId="4" xfId="6" applyFont="1" applyFill="1" applyBorder="1" applyAlignment="1">
      <alignment horizontal="left" vertical="center" wrapText="1"/>
    </xf>
    <xf numFmtId="0" fontId="10" fillId="2" borderId="5" xfId="6" applyFont="1" applyFill="1" applyBorder="1" applyAlignment="1">
      <alignment horizontal="left" vertical="center" wrapText="1"/>
    </xf>
    <xf numFmtId="0" fontId="10" fillId="2" borderId="6" xfId="6" applyFont="1" applyFill="1" applyBorder="1" applyAlignment="1">
      <alignment horizontal="left" vertical="center" wrapText="1"/>
    </xf>
    <xf numFmtId="0" fontId="10" fillId="2" borderId="7" xfId="6" applyFont="1" applyFill="1" applyBorder="1" applyAlignment="1">
      <alignment horizontal="left" vertical="center" wrapText="1"/>
    </xf>
    <xf numFmtId="0" fontId="12" fillId="4" borderId="10" xfId="6" applyFont="1" applyFill="1" applyBorder="1" applyAlignment="1">
      <alignment horizontal="left" vertical="center" wrapText="1"/>
    </xf>
    <xf numFmtId="0" fontId="12" fillId="4" borderId="8" xfId="6" applyFont="1" applyFill="1" applyBorder="1" applyAlignment="1">
      <alignment horizontal="left" vertical="center" wrapText="1"/>
    </xf>
    <xf numFmtId="0" fontId="12" fillId="4" borderId="9" xfId="6" applyFont="1" applyFill="1" applyBorder="1" applyAlignment="1">
      <alignment horizontal="left" vertical="center" wrapText="1"/>
    </xf>
    <xf numFmtId="0" fontId="12" fillId="4" borderId="11" xfId="6" applyFont="1" applyFill="1" applyBorder="1" applyAlignment="1">
      <alignment horizontal="left" vertical="center" wrapText="1"/>
    </xf>
    <xf numFmtId="0" fontId="12" fillId="4" borderId="0" xfId="6" applyFont="1" applyFill="1" applyAlignment="1">
      <alignment horizontal="left" vertical="center" wrapText="1"/>
    </xf>
    <xf numFmtId="0" fontId="12" fillId="4" borderId="4" xfId="6" applyFont="1" applyFill="1" applyBorder="1" applyAlignment="1">
      <alignment horizontal="left" vertical="center" wrapText="1"/>
    </xf>
    <xf numFmtId="0" fontId="6" fillId="4" borderId="0" xfId="4" applyFill="1" applyBorder="1" applyAlignment="1">
      <alignment horizontal="left" vertical="center" wrapText="1"/>
    </xf>
    <xf numFmtId="0" fontId="6" fillId="4" borderId="4" xfId="4" applyFill="1" applyBorder="1" applyAlignment="1">
      <alignment horizontal="left" vertical="center" wrapText="1"/>
    </xf>
    <xf numFmtId="0" fontId="18" fillId="5" borderId="1" xfId="6" applyFont="1" applyFill="1" applyBorder="1" applyAlignment="1">
      <alignment vertical="center" wrapText="1"/>
    </xf>
    <xf numFmtId="0" fontId="15" fillId="6" borderId="10" xfId="6" applyFont="1" applyFill="1" applyBorder="1" applyAlignment="1">
      <alignment horizontal="left" vertical="top"/>
    </xf>
    <xf numFmtId="0" fontId="15" fillId="6" borderId="8" xfId="6" applyFont="1" applyFill="1" applyBorder="1" applyAlignment="1">
      <alignment horizontal="left" vertical="top"/>
    </xf>
    <xf numFmtId="0" fontId="15" fillId="6" borderId="9" xfId="6" applyFont="1" applyFill="1" applyBorder="1" applyAlignment="1">
      <alignment horizontal="left" vertical="top"/>
    </xf>
    <xf numFmtId="0" fontId="20" fillId="6" borderId="6" xfId="4" applyFont="1" applyFill="1" applyBorder="1" applyAlignment="1">
      <alignment horizontal="left" vertical="top"/>
    </xf>
    <xf numFmtId="0" fontId="20" fillId="6" borderId="7" xfId="4" applyFont="1" applyFill="1" applyBorder="1" applyAlignment="1">
      <alignment horizontal="left" vertical="top"/>
    </xf>
    <xf numFmtId="0" fontId="20" fillId="6" borderId="0" xfId="4" applyFont="1" applyFill="1" applyBorder="1" applyAlignment="1">
      <alignment horizontal="left" vertical="top"/>
    </xf>
    <xf numFmtId="0" fontId="20" fillId="6" borderId="4" xfId="4" applyFont="1" applyFill="1" applyBorder="1" applyAlignment="1">
      <alignment horizontal="left" vertical="top"/>
    </xf>
    <xf numFmtId="0" fontId="12" fillId="4" borderId="0" xfId="6" applyFont="1" applyFill="1" applyAlignment="1">
      <alignment horizontal="center" vertical="center"/>
    </xf>
    <xf numFmtId="0" fontId="12" fillId="4" borderId="5" xfId="6" applyFont="1" applyFill="1" applyBorder="1" applyAlignment="1">
      <alignment horizontal="left" vertical="center" wrapText="1"/>
    </xf>
    <xf numFmtId="0" fontId="12" fillId="4" borderId="6" xfId="6" applyFont="1" applyFill="1" applyBorder="1" applyAlignment="1">
      <alignment horizontal="left" vertical="center" wrapText="1"/>
    </xf>
    <xf numFmtId="0" fontId="12" fillId="4" borderId="7" xfId="6" applyFont="1" applyFill="1" applyBorder="1" applyAlignment="1">
      <alignment horizontal="left" vertical="center" wrapText="1"/>
    </xf>
    <xf numFmtId="0" fontId="13" fillId="0" borderId="12" xfId="6" applyFont="1" applyBorder="1" applyAlignment="1">
      <alignment horizontal="center" vertical="center" wrapText="1"/>
    </xf>
    <xf numFmtId="0" fontId="13" fillId="0" borderId="13" xfId="6" applyFont="1" applyBorder="1" applyAlignment="1">
      <alignment horizontal="center" vertical="center"/>
    </xf>
    <xf numFmtId="0" fontId="13" fillId="0" borderId="14" xfId="6" applyFont="1" applyBorder="1" applyAlignment="1">
      <alignment horizontal="center" vertical="center"/>
    </xf>
    <xf numFmtId="0" fontId="18" fillId="3" borderId="1" xfId="6" applyFont="1" applyFill="1" applyBorder="1" applyAlignment="1">
      <alignment horizontal="right" vertical="center" wrapText="1"/>
    </xf>
    <xf numFmtId="0" fontId="18" fillId="3" borderId="1" xfId="6" applyFont="1" applyFill="1" applyBorder="1" applyAlignment="1">
      <alignment horizontal="center" vertical="center" wrapText="1"/>
    </xf>
    <xf numFmtId="0" fontId="12" fillId="0" borderId="0" xfId="6" applyFont="1" applyAlignment="1">
      <alignment horizontal="right" vertical="center"/>
    </xf>
    <xf numFmtId="0" fontId="14" fillId="2" borderId="10" xfId="6" applyFont="1" applyFill="1" applyBorder="1" applyAlignment="1">
      <alignment horizontal="center" vertical="top"/>
    </xf>
    <xf numFmtId="0" fontId="14" fillId="2" borderId="8" xfId="6" applyFont="1" applyFill="1" applyBorder="1" applyAlignment="1">
      <alignment horizontal="center" vertical="top"/>
    </xf>
    <xf numFmtId="0" fontId="14" fillId="2" borderId="9" xfId="6" applyFont="1" applyFill="1" applyBorder="1" applyAlignment="1">
      <alignment horizontal="center" vertical="top"/>
    </xf>
    <xf numFmtId="0" fontId="18" fillId="5" borderId="1" xfId="6" applyFont="1" applyFill="1" applyBorder="1" applyAlignment="1">
      <alignment horizontal="center" vertical="center" wrapText="1"/>
    </xf>
    <xf numFmtId="0" fontId="6" fillId="0" borderId="0" xfId="4" applyFill="1" applyBorder="1">
      <alignment vertical="center"/>
    </xf>
    <xf numFmtId="0" fontId="6" fillId="0" borderId="4" xfId="4" applyFill="1" applyBorder="1">
      <alignment vertical="center"/>
    </xf>
    <xf numFmtId="0" fontId="6" fillId="4" borderId="0" xfId="4" applyFill="1" applyBorder="1" applyAlignment="1">
      <alignment horizontal="left" vertical="center"/>
    </xf>
    <xf numFmtId="0" fontId="6" fillId="4" borderId="4" xfId="4" applyFill="1" applyBorder="1" applyAlignment="1">
      <alignment horizontal="left" vertical="center"/>
    </xf>
    <xf numFmtId="177" fontId="3" fillId="5" borderId="2" xfId="0" applyNumberFormat="1" applyFont="1" applyFill="1" applyBorder="1" applyAlignment="1" applyProtection="1">
      <alignment horizontal="center" vertical="center"/>
      <protection locked="0"/>
    </xf>
    <xf numFmtId="177" fontId="3" fillId="5" borderId="26" xfId="0" applyNumberFormat="1" applyFont="1" applyFill="1" applyBorder="1" applyAlignment="1" applyProtection="1">
      <alignment horizontal="center" vertical="center"/>
      <protection locked="0"/>
    </xf>
    <xf numFmtId="177" fontId="3" fillId="5" borderId="3" xfId="0" applyNumberFormat="1" applyFont="1" applyFill="1" applyBorder="1" applyAlignment="1" applyProtection="1">
      <alignment horizontal="center" vertical="center"/>
      <protection locked="0"/>
    </xf>
    <xf numFmtId="0" fontId="18" fillId="5" borderId="15" xfId="6" applyFont="1" applyFill="1" applyBorder="1" applyAlignment="1">
      <alignment vertical="center" wrapText="1"/>
    </xf>
    <xf numFmtId="0" fontId="18" fillId="5" borderId="16" xfId="6" applyFont="1" applyFill="1" applyBorder="1" applyAlignment="1">
      <alignment vertical="center" wrapText="1"/>
    </xf>
    <xf numFmtId="0" fontId="18" fillId="5" borderId="17" xfId="6"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18"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7" fillId="0" borderId="19"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8" xfId="0" applyFont="1" applyBorder="1" applyAlignment="1">
      <alignment horizontal="center" vertical="center"/>
    </xf>
    <xf numFmtId="0" fontId="7" fillId="0" borderId="0" xfId="0" applyFont="1" applyAlignment="1">
      <alignment horizontal="center" vertical="center"/>
    </xf>
    <xf numFmtId="0" fontId="7" fillId="0" borderId="6"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26" xfId="0" applyFont="1" applyBorder="1" applyAlignment="1">
      <alignment horizontal="center" vertical="center"/>
    </xf>
    <xf numFmtId="0" fontId="7" fillId="0" borderId="3" xfId="0" applyFont="1" applyBorder="1" applyAlignment="1">
      <alignment horizontal="center" vertical="center"/>
    </xf>
  </cellXfs>
  <cellStyles count="7">
    <cellStyle name="パーセント" xfId="2" builtinId="5"/>
    <cellStyle name="ハイパーリンク" xfId="4" builtinId="8"/>
    <cellStyle name="桁区切り" xfId="1" builtinId="6"/>
    <cellStyle name="桁区切り 2" xfId="5" xr:uid="{0E3EC143-1C04-434C-A4DA-86B24D874CBC}"/>
    <cellStyle name="標準" xfId="0" builtinId="0"/>
    <cellStyle name="標準 2" xfId="6" xr:uid="{D3D79AC2-B416-4BA6-8B96-3C00E750E455}"/>
    <cellStyle name="標準 3" xfId="3" xr:uid="{D770305E-9394-467F-9A59-5BC489A8D7E2}"/>
  </cellStyles>
  <dxfs count="0"/>
  <tableStyles count="0" defaultTableStyle="TableStyleMedium2" defaultPivotStyle="PivotStyleLight16"/>
  <colors>
    <mruColors>
      <color rgb="FFFFFFCC"/>
      <color rgb="FFFFC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absolute">
    <xdr:from>
      <xdr:col>6</xdr:col>
      <xdr:colOff>82852</xdr:colOff>
      <xdr:row>28</xdr:row>
      <xdr:rowOff>61434</xdr:rowOff>
    </xdr:from>
    <xdr:to>
      <xdr:col>8</xdr:col>
      <xdr:colOff>180724</xdr:colOff>
      <xdr:row>29</xdr:row>
      <xdr:rowOff>129694</xdr:rowOff>
    </xdr:to>
    <xdr:sp macro="" textlink="">
      <xdr:nvSpPr>
        <xdr:cNvPr id="2" name="AutoShape 2">
          <a:extLst>
            <a:ext uri="{FF2B5EF4-FFF2-40B4-BE49-F238E27FC236}">
              <a16:creationId xmlns:a16="http://schemas.microsoft.com/office/drawing/2014/main" id="{B70EBE38-4D3E-4F86-996A-5D023C6CF8C2}"/>
            </a:ext>
          </a:extLst>
        </xdr:cNvPr>
        <xdr:cNvSpPr>
          <a:spLocks noChangeArrowheads="1"/>
        </xdr:cNvSpPr>
      </xdr:nvSpPr>
      <xdr:spPr bwMode="auto">
        <a:xfrm>
          <a:off x="1715709" y="6747077"/>
          <a:ext cx="642158" cy="295046"/>
        </a:xfrm>
        <a:prstGeom prst="downArrow">
          <a:avLst>
            <a:gd name="adj1" fmla="val 50000"/>
            <a:gd name="adj2" fmla="val 54834"/>
          </a:avLst>
        </a:prstGeom>
        <a:solidFill>
          <a:srgbClr val="FFFFFF"/>
        </a:solidFill>
        <a:ln w="9525">
          <a:solidFill>
            <a:srgbClr val="000000"/>
          </a:solidFill>
          <a:miter lim="800000"/>
          <a:headEnd/>
          <a:tailEnd/>
        </a:ln>
      </xdr:spPr>
    </xdr:sp>
    <xdr:clientData/>
  </xdr:twoCellAnchor>
  <xdr:twoCellAnchor editAs="absolute">
    <xdr:from>
      <xdr:col>5</xdr:col>
      <xdr:colOff>265021</xdr:colOff>
      <xdr:row>48</xdr:row>
      <xdr:rowOff>57747</xdr:rowOff>
    </xdr:from>
    <xdr:to>
      <xdr:col>8</xdr:col>
      <xdr:colOff>96597</xdr:colOff>
      <xdr:row>49</xdr:row>
      <xdr:rowOff>132358</xdr:rowOff>
    </xdr:to>
    <xdr:sp macro="" textlink="">
      <xdr:nvSpPr>
        <xdr:cNvPr id="3" name="AutoShape 2">
          <a:extLst>
            <a:ext uri="{FF2B5EF4-FFF2-40B4-BE49-F238E27FC236}">
              <a16:creationId xmlns:a16="http://schemas.microsoft.com/office/drawing/2014/main" id="{BCC36E81-7D53-4B29-A04A-26C7C464DA0C}"/>
            </a:ext>
          </a:extLst>
        </xdr:cNvPr>
        <xdr:cNvSpPr>
          <a:spLocks noChangeArrowheads="1"/>
        </xdr:cNvSpPr>
      </xdr:nvSpPr>
      <xdr:spPr bwMode="auto">
        <a:xfrm>
          <a:off x="1617847" y="11029443"/>
          <a:ext cx="643272" cy="295480"/>
        </a:xfrm>
        <a:prstGeom prst="downArrow">
          <a:avLst>
            <a:gd name="adj1" fmla="val 50000"/>
            <a:gd name="adj2" fmla="val 54834"/>
          </a:avLst>
        </a:prstGeom>
        <a:solidFill>
          <a:srgbClr val="FFFFFF"/>
        </a:solidFill>
        <a:ln w="9525">
          <a:solidFill>
            <a:srgbClr val="000000"/>
          </a:solidFill>
          <a:miter lim="800000"/>
          <a:headEnd/>
          <a:tailEnd/>
        </a:ln>
      </xdr:spPr>
    </xdr:sp>
    <xdr:clientData/>
  </xdr:twoCellAnchor>
  <xdr:twoCellAnchor editAs="absolute">
    <xdr:from>
      <xdr:col>5</xdr:col>
      <xdr:colOff>224140</xdr:colOff>
      <xdr:row>59</xdr:row>
      <xdr:rowOff>69904</xdr:rowOff>
    </xdr:from>
    <xdr:to>
      <xdr:col>8</xdr:col>
      <xdr:colOff>49869</xdr:colOff>
      <xdr:row>60</xdr:row>
      <xdr:rowOff>138165</xdr:rowOff>
    </xdr:to>
    <xdr:sp macro="" textlink="">
      <xdr:nvSpPr>
        <xdr:cNvPr id="4" name="AutoShape 2">
          <a:extLst>
            <a:ext uri="{FF2B5EF4-FFF2-40B4-BE49-F238E27FC236}">
              <a16:creationId xmlns:a16="http://schemas.microsoft.com/office/drawing/2014/main" id="{A1F10202-C0FF-4ADD-9B7D-4526990543BD}"/>
            </a:ext>
          </a:extLst>
        </xdr:cNvPr>
        <xdr:cNvSpPr>
          <a:spLocks noChangeArrowheads="1"/>
        </xdr:cNvSpPr>
      </xdr:nvSpPr>
      <xdr:spPr bwMode="auto">
        <a:xfrm>
          <a:off x="1576966" y="13471165"/>
          <a:ext cx="637425" cy="289130"/>
        </a:xfrm>
        <a:prstGeom prst="downArrow">
          <a:avLst>
            <a:gd name="adj1" fmla="val 50000"/>
            <a:gd name="adj2" fmla="val 54834"/>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0</xdr:colOff>
      <xdr:row>2</xdr:row>
      <xdr:rowOff>5316</xdr:rowOff>
    </xdr:from>
    <xdr:to>
      <xdr:col>58</xdr:col>
      <xdr:colOff>190890</xdr:colOff>
      <xdr:row>27</xdr:row>
      <xdr:rowOff>29718</xdr:rowOff>
    </xdr:to>
    <xdr:pic>
      <xdr:nvPicPr>
        <xdr:cNvPr id="3" name="図 2">
          <a:extLst>
            <a:ext uri="{FF2B5EF4-FFF2-40B4-BE49-F238E27FC236}">
              <a16:creationId xmlns:a16="http://schemas.microsoft.com/office/drawing/2014/main" id="{EB9ED67B-93AF-0CE4-D01A-C1C353684C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8124265" y="475963"/>
          <a:ext cx="7754860" cy="5918696"/>
        </a:xfrm>
        <a:prstGeom prst="rect">
          <a:avLst/>
        </a:prstGeom>
      </xdr:spPr>
    </xdr:pic>
    <xdr:clientData/>
  </xdr:twoCellAnchor>
  <xdr:twoCellAnchor editAs="oneCell">
    <xdr:from>
      <xdr:col>62</xdr:col>
      <xdr:colOff>0</xdr:colOff>
      <xdr:row>2</xdr:row>
      <xdr:rowOff>0</xdr:rowOff>
    </xdr:from>
    <xdr:to>
      <xdr:col>89</xdr:col>
      <xdr:colOff>190888</xdr:colOff>
      <xdr:row>27</xdr:row>
      <xdr:rowOff>15984</xdr:rowOff>
    </xdr:to>
    <xdr:pic>
      <xdr:nvPicPr>
        <xdr:cNvPr id="5" name="図 4">
          <a:extLst>
            <a:ext uri="{FF2B5EF4-FFF2-40B4-BE49-F238E27FC236}">
              <a16:creationId xmlns:a16="http://schemas.microsoft.com/office/drawing/2014/main" id="{EF3E2568-D162-5B25-9BB9-51825304366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292353" y="463176"/>
          <a:ext cx="7654007" cy="5828102"/>
        </a:xfrm>
        <a:prstGeom prst="rect">
          <a:avLst/>
        </a:prstGeom>
      </xdr:spPr>
    </xdr:pic>
    <xdr:clientData/>
  </xdr:twoCellAnchor>
  <xdr:twoCellAnchor editAs="oneCell">
    <xdr:from>
      <xdr:col>31</xdr:col>
      <xdr:colOff>0</xdr:colOff>
      <xdr:row>31</xdr:row>
      <xdr:rowOff>0</xdr:rowOff>
    </xdr:from>
    <xdr:to>
      <xdr:col>58</xdr:col>
      <xdr:colOff>190890</xdr:colOff>
      <xdr:row>56</xdr:row>
      <xdr:rowOff>57447</xdr:rowOff>
    </xdr:to>
    <xdr:pic>
      <xdr:nvPicPr>
        <xdr:cNvPr id="7" name="図 6">
          <a:extLst>
            <a:ext uri="{FF2B5EF4-FFF2-40B4-BE49-F238E27FC236}">
              <a16:creationId xmlns:a16="http://schemas.microsoft.com/office/drawing/2014/main" id="{D919BA09-4BD7-8466-33AE-60B5812E705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7201647"/>
          <a:ext cx="7654007" cy="5847153"/>
        </a:xfrm>
        <a:prstGeom prst="rect">
          <a:avLst/>
        </a:prstGeom>
      </xdr:spPr>
    </xdr:pic>
    <xdr:clientData/>
  </xdr:twoCellAnchor>
  <xdr:twoCellAnchor editAs="oneCell">
    <xdr:from>
      <xdr:col>62</xdr:col>
      <xdr:colOff>0</xdr:colOff>
      <xdr:row>31</xdr:row>
      <xdr:rowOff>0</xdr:rowOff>
    </xdr:from>
    <xdr:to>
      <xdr:col>89</xdr:col>
      <xdr:colOff>190888</xdr:colOff>
      <xdr:row>56</xdr:row>
      <xdr:rowOff>38396</xdr:rowOff>
    </xdr:to>
    <xdr:pic>
      <xdr:nvPicPr>
        <xdr:cNvPr id="9" name="図 8">
          <a:extLst>
            <a:ext uri="{FF2B5EF4-FFF2-40B4-BE49-F238E27FC236}">
              <a16:creationId xmlns:a16="http://schemas.microsoft.com/office/drawing/2014/main" id="{717276F1-8E19-E04C-74A9-DCD31E49DB2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8191500" y="7086600"/>
          <a:ext cx="7563239" cy="5753396"/>
        </a:xfrm>
        <a:prstGeom prst="rect">
          <a:avLst/>
        </a:prstGeom>
      </xdr:spPr>
    </xdr:pic>
    <xdr:clientData/>
  </xdr:twoCellAnchor>
  <xdr:twoCellAnchor editAs="oneCell">
    <xdr:from>
      <xdr:col>31</xdr:col>
      <xdr:colOff>0</xdr:colOff>
      <xdr:row>61</xdr:row>
      <xdr:rowOff>0</xdr:rowOff>
    </xdr:from>
    <xdr:to>
      <xdr:col>58</xdr:col>
      <xdr:colOff>190890</xdr:colOff>
      <xdr:row>86</xdr:row>
      <xdr:rowOff>57447</xdr:rowOff>
    </xdr:to>
    <xdr:pic>
      <xdr:nvPicPr>
        <xdr:cNvPr id="11" name="図 10">
          <a:extLst>
            <a:ext uri="{FF2B5EF4-FFF2-40B4-BE49-F238E27FC236}">
              <a16:creationId xmlns:a16="http://schemas.microsoft.com/office/drawing/2014/main" id="{B8DFE5CD-0F18-7B82-0C02-ECCCE5CD562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0" y="14149294"/>
          <a:ext cx="7654007" cy="5847153"/>
        </a:xfrm>
        <a:prstGeom prst="rect">
          <a:avLst/>
        </a:prstGeom>
      </xdr:spPr>
    </xdr:pic>
    <xdr:clientData/>
  </xdr:twoCellAnchor>
  <xdr:twoCellAnchor editAs="oneCell">
    <xdr:from>
      <xdr:col>62</xdr:col>
      <xdr:colOff>0</xdr:colOff>
      <xdr:row>61</xdr:row>
      <xdr:rowOff>0</xdr:rowOff>
    </xdr:from>
    <xdr:to>
      <xdr:col>89</xdr:col>
      <xdr:colOff>190888</xdr:colOff>
      <xdr:row>86</xdr:row>
      <xdr:rowOff>38396</xdr:rowOff>
    </xdr:to>
    <xdr:pic>
      <xdr:nvPicPr>
        <xdr:cNvPr id="13" name="図 12">
          <a:extLst>
            <a:ext uri="{FF2B5EF4-FFF2-40B4-BE49-F238E27FC236}">
              <a16:creationId xmlns:a16="http://schemas.microsoft.com/office/drawing/2014/main" id="{A661852C-638D-8DF6-24E6-232C136504FC}"/>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191500" y="13944600"/>
          <a:ext cx="7563239" cy="5753396"/>
        </a:xfrm>
        <a:prstGeom prst="rect">
          <a:avLst/>
        </a:prstGeom>
      </xdr:spPr>
    </xdr:pic>
    <xdr:clientData/>
  </xdr:twoCellAnchor>
  <xdr:twoCellAnchor>
    <xdr:from>
      <xdr:col>74</xdr:col>
      <xdr:colOff>149412</xdr:colOff>
      <xdr:row>16</xdr:row>
      <xdr:rowOff>82176</xdr:rowOff>
    </xdr:from>
    <xdr:to>
      <xdr:col>89</xdr:col>
      <xdr:colOff>141941</xdr:colOff>
      <xdr:row>22</xdr:row>
      <xdr:rowOff>27214</xdr:rowOff>
    </xdr:to>
    <xdr:sp macro="" textlink="">
      <xdr:nvSpPr>
        <xdr:cNvPr id="14" name="正方形/長方形 13">
          <a:extLst>
            <a:ext uri="{FF2B5EF4-FFF2-40B4-BE49-F238E27FC236}">
              <a16:creationId xmlns:a16="http://schemas.microsoft.com/office/drawing/2014/main" id="{5F2D5149-7258-FC38-1895-9EB50B07A40C}"/>
            </a:ext>
          </a:extLst>
        </xdr:cNvPr>
        <xdr:cNvSpPr/>
      </xdr:nvSpPr>
      <xdr:spPr>
        <a:xfrm>
          <a:off x="20287983" y="4001033"/>
          <a:ext cx="4074672" cy="1414610"/>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mn-ea"/>
              <a:ea typeface="+mn-ea"/>
            </a:rPr>
            <a:t>「性別」と「役社員区分」は必須です。</a:t>
          </a:r>
          <a:endParaRPr kumimoji="1" lang="en-US" altLang="ja-JP" sz="1200" b="1">
            <a:solidFill>
              <a:schemeClr val="tx1"/>
            </a:solidFill>
            <a:latin typeface="+mn-ea"/>
            <a:ea typeface="+mn-ea"/>
          </a:endParaRPr>
        </a:p>
        <a:p>
          <a:pPr algn="l"/>
          <a:r>
            <a:rPr kumimoji="1" lang="ja-JP" altLang="en-US" sz="1200" b="1">
              <a:solidFill>
                <a:schemeClr val="tx1"/>
              </a:solidFill>
              <a:latin typeface="+mn-ea"/>
              <a:ea typeface="+mn-ea"/>
            </a:rPr>
            <a:t>「部課」以降は参考情報のため、選択は任意です。</a:t>
          </a:r>
          <a:endParaRPr kumimoji="1" lang="en-US" altLang="ja-JP" sz="1200" b="1">
            <a:solidFill>
              <a:schemeClr val="tx1"/>
            </a:solidFill>
            <a:latin typeface="+mn-ea"/>
            <a:ea typeface="+mn-ea"/>
          </a:endParaRPr>
        </a:p>
        <a:p>
          <a:pPr algn="l"/>
          <a:r>
            <a:rPr kumimoji="1" lang="ja-JP" altLang="en-US" sz="1200" b="1">
              <a:solidFill>
                <a:schemeClr val="tx1"/>
              </a:solidFill>
              <a:latin typeface="+mn-ea"/>
              <a:ea typeface="+mn-ea"/>
            </a:rPr>
            <a:t>（切り出し項目は、「はじめに・</a:t>
          </a:r>
          <a:r>
            <a:rPr kumimoji="1" lang="en-US" altLang="ja-JP" sz="1200" b="1">
              <a:solidFill>
                <a:schemeClr val="tx1"/>
              </a:solidFill>
              <a:latin typeface="+mn-ea"/>
              <a:ea typeface="+mn-ea"/>
            </a:rPr>
            <a:t>1</a:t>
          </a:r>
          <a:r>
            <a:rPr kumimoji="1" lang="ja-JP" altLang="en-US" sz="1200" b="1">
              <a:solidFill>
                <a:schemeClr val="tx1"/>
              </a:solidFill>
              <a:latin typeface="+mn-ea"/>
              <a:ea typeface="+mn-ea"/>
            </a:rPr>
            <a:t>基本情報の入力」</a:t>
          </a:r>
          <a:endParaRPr kumimoji="1" lang="en-US" altLang="ja-JP" sz="1200" b="1">
            <a:solidFill>
              <a:schemeClr val="tx1"/>
            </a:solidFill>
            <a:latin typeface="+mn-ea"/>
            <a:ea typeface="+mn-ea"/>
          </a:endParaRPr>
        </a:p>
        <a:p>
          <a:pPr algn="l"/>
          <a:r>
            <a:rPr kumimoji="1" lang="ja-JP" altLang="en-US" sz="1200" b="1">
              <a:solidFill>
                <a:schemeClr val="tx1"/>
              </a:solidFill>
              <a:latin typeface="+mn-ea"/>
              <a:ea typeface="+mn-ea"/>
            </a:rPr>
            <a:t>　</a:t>
          </a:r>
          <a:r>
            <a:rPr kumimoji="1" lang="ja-JP" altLang="ja-JP" sz="1100" b="1">
              <a:solidFill>
                <a:schemeClr val="lt1"/>
              </a:solidFill>
              <a:effectLst/>
              <a:latin typeface="+mn-lt"/>
              <a:ea typeface="+mn-ea"/>
              <a:cs typeface="+mn-cs"/>
            </a:rPr>
            <a:t>の</a:t>
          </a:r>
          <a:r>
            <a:rPr kumimoji="1" lang="ja-JP" altLang="en-US" sz="1200" b="1">
              <a:solidFill>
                <a:schemeClr val="tx1"/>
              </a:solidFill>
              <a:latin typeface="+mn-ea"/>
              <a:ea typeface="+mn-ea"/>
            </a:rPr>
            <a:t>「ＰＸからのデータの出力」参照）</a:t>
          </a:r>
        </a:p>
      </xdr:txBody>
    </xdr:sp>
    <xdr:clientData/>
  </xdr:twoCellAnchor>
  <xdr:twoCellAnchor>
    <xdr:from>
      <xdr:col>79</xdr:col>
      <xdr:colOff>7471</xdr:colOff>
      <xdr:row>7</xdr:row>
      <xdr:rowOff>119528</xdr:rowOff>
    </xdr:from>
    <xdr:to>
      <xdr:col>87</xdr:col>
      <xdr:colOff>112059</xdr:colOff>
      <xdr:row>15</xdr:row>
      <xdr:rowOff>209175</xdr:rowOff>
    </xdr:to>
    <xdr:sp macro="" textlink="">
      <xdr:nvSpPr>
        <xdr:cNvPr id="15" name="正方形/長方形 14">
          <a:extLst>
            <a:ext uri="{FF2B5EF4-FFF2-40B4-BE49-F238E27FC236}">
              <a16:creationId xmlns:a16="http://schemas.microsoft.com/office/drawing/2014/main" id="{324AB477-A564-03A1-C66F-C6470495149E}"/>
            </a:ext>
          </a:extLst>
        </xdr:cNvPr>
        <xdr:cNvSpPr/>
      </xdr:nvSpPr>
      <xdr:spPr>
        <a:xfrm>
          <a:off x="12998824" y="1740646"/>
          <a:ext cx="2315882" cy="194235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164354</xdr:colOff>
      <xdr:row>7</xdr:row>
      <xdr:rowOff>216647</xdr:rowOff>
    </xdr:from>
    <xdr:to>
      <xdr:col>41</xdr:col>
      <xdr:colOff>268942</xdr:colOff>
      <xdr:row>9</xdr:row>
      <xdr:rowOff>14941</xdr:rowOff>
    </xdr:to>
    <xdr:sp macro="" textlink="">
      <xdr:nvSpPr>
        <xdr:cNvPr id="16" name="正方形/長方形 15">
          <a:extLst>
            <a:ext uri="{FF2B5EF4-FFF2-40B4-BE49-F238E27FC236}">
              <a16:creationId xmlns:a16="http://schemas.microsoft.com/office/drawing/2014/main" id="{974CB22F-156B-4143-9D62-45D51F651BB2}"/>
            </a:ext>
          </a:extLst>
        </xdr:cNvPr>
        <xdr:cNvSpPr/>
      </xdr:nvSpPr>
      <xdr:spPr>
        <a:xfrm>
          <a:off x="164354" y="1837765"/>
          <a:ext cx="2868706" cy="26147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7470</xdr:colOff>
      <xdr:row>41</xdr:row>
      <xdr:rowOff>74706</xdr:rowOff>
    </xdr:from>
    <xdr:to>
      <xdr:col>42</xdr:col>
      <xdr:colOff>112059</xdr:colOff>
      <xdr:row>42</xdr:row>
      <xdr:rowOff>104587</xdr:rowOff>
    </xdr:to>
    <xdr:sp macro="" textlink="">
      <xdr:nvSpPr>
        <xdr:cNvPr id="17" name="正方形/長方形 16">
          <a:extLst>
            <a:ext uri="{FF2B5EF4-FFF2-40B4-BE49-F238E27FC236}">
              <a16:creationId xmlns:a16="http://schemas.microsoft.com/office/drawing/2014/main" id="{37BE9004-81DE-494C-BC39-14CECD0376B3}"/>
            </a:ext>
          </a:extLst>
        </xdr:cNvPr>
        <xdr:cNvSpPr/>
      </xdr:nvSpPr>
      <xdr:spPr>
        <a:xfrm>
          <a:off x="283882" y="9592235"/>
          <a:ext cx="2868706" cy="26147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14941</xdr:colOff>
      <xdr:row>71</xdr:row>
      <xdr:rowOff>82177</xdr:rowOff>
    </xdr:from>
    <xdr:to>
      <xdr:col>42</xdr:col>
      <xdr:colOff>119530</xdr:colOff>
      <xdr:row>72</xdr:row>
      <xdr:rowOff>112058</xdr:rowOff>
    </xdr:to>
    <xdr:sp macro="" textlink="">
      <xdr:nvSpPr>
        <xdr:cNvPr id="18" name="正方形/長方形 17">
          <a:extLst>
            <a:ext uri="{FF2B5EF4-FFF2-40B4-BE49-F238E27FC236}">
              <a16:creationId xmlns:a16="http://schemas.microsoft.com/office/drawing/2014/main" id="{CF5CD1B6-69BF-4DA3-91C3-D47C84B99C1D}"/>
            </a:ext>
          </a:extLst>
        </xdr:cNvPr>
        <xdr:cNvSpPr/>
      </xdr:nvSpPr>
      <xdr:spPr>
        <a:xfrm>
          <a:off x="291353" y="16547353"/>
          <a:ext cx="2868706" cy="26147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119528</xdr:colOff>
      <xdr:row>67</xdr:row>
      <xdr:rowOff>171822</xdr:rowOff>
    </xdr:from>
    <xdr:to>
      <xdr:col>47</xdr:col>
      <xdr:colOff>7470</xdr:colOff>
      <xdr:row>68</xdr:row>
      <xdr:rowOff>201705</xdr:rowOff>
    </xdr:to>
    <xdr:sp macro="" textlink="">
      <xdr:nvSpPr>
        <xdr:cNvPr id="19" name="正方形/長方形 18">
          <a:extLst>
            <a:ext uri="{FF2B5EF4-FFF2-40B4-BE49-F238E27FC236}">
              <a16:creationId xmlns:a16="http://schemas.microsoft.com/office/drawing/2014/main" id="{B9D835A8-CB3C-48D9-BB62-538C1F19DCD5}"/>
            </a:ext>
          </a:extLst>
        </xdr:cNvPr>
        <xdr:cNvSpPr/>
      </xdr:nvSpPr>
      <xdr:spPr>
        <a:xfrm>
          <a:off x="1225175" y="15710646"/>
          <a:ext cx="3204883" cy="26147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82176</xdr:colOff>
      <xdr:row>37</xdr:row>
      <xdr:rowOff>164354</xdr:rowOff>
    </xdr:from>
    <xdr:to>
      <xdr:col>46</xdr:col>
      <xdr:colOff>246530</xdr:colOff>
      <xdr:row>38</xdr:row>
      <xdr:rowOff>194236</xdr:rowOff>
    </xdr:to>
    <xdr:sp macro="" textlink="">
      <xdr:nvSpPr>
        <xdr:cNvPr id="20" name="正方形/長方形 19">
          <a:extLst>
            <a:ext uri="{FF2B5EF4-FFF2-40B4-BE49-F238E27FC236}">
              <a16:creationId xmlns:a16="http://schemas.microsoft.com/office/drawing/2014/main" id="{D6189516-DDEA-41B6-A425-E49070349763}"/>
            </a:ext>
          </a:extLst>
        </xdr:cNvPr>
        <xdr:cNvSpPr/>
      </xdr:nvSpPr>
      <xdr:spPr>
        <a:xfrm>
          <a:off x="1187823" y="8755530"/>
          <a:ext cx="3204883" cy="26147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44823</xdr:colOff>
      <xdr:row>44</xdr:row>
      <xdr:rowOff>54428</xdr:rowOff>
    </xdr:from>
    <xdr:to>
      <xdr:col>49</xdr:col>
      <xdr:colOff>134470</xdr:colOff>
      <xdr:row>49</xdr:row>
      <xdr:rowOff>81643</xdr:rowOff>
    </xdr:to>
    <xdr:sp macro="" textlink="">
      <xdr:nvSpPr>
        <xdr:cNvPr id="22" name="正方形/長方形 21">
          <a:extLst>
            <a:ext uri="{FF2B5EF4-FFF2-40B4-BE49-F238E27FC236}">
              <a16:creationId xmlns:a16="http://schemas.microsoft.com/office/drawing/2014/main" id="{717E7F1D-0E70-4120-8FFA-B9FA126D1A10}"/>
            </a:ext>
          </a:extLst>
        </xdr:cNvPr>
        <xdr:cNvSpPr/>
      </xdr:nvSpPr>
      <xdr:spPr>
        <a:xfrm>
          <a:off x="9841966" y="10831285"/>
          <a:ext cx="3627504" cy="1251858"/>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ysClr val="windowText" lastClr="000000"/>
              </a:solidFill>
              <a:latin typeface="+mn-ea"/>
              <a:ea typeface="+mn-ea"/>
            </a:rPr>
            <a:t>女性活躍推進法に基づく情報公表の他の項目の取扱いにあわせ、いずれかを選択します。</a:t>
          </a:r>
          <a:endParaRPr kumimoji="1" lang="en-US" altLang="ja-JP" sz="1200" b="1">
            <a:solidFill>
              <a:sysClr val="windowText" lastClr="000000"/>
            </a:solidFill>
            <a:latin typeface="+mn-ea"/>
            <a:ea typeface="+mn-ea"/>
          </a:endParaRPr>
        </a:p>
        <a:p>
          <a:pPr algn="l"/>
          <a:r>
            <a:rPr kumimoji="1" lang="ja-JP" altLang="en-US" sz="1200" b="1">
              <a:solidFill>
                <a:sysClr val="windowText" lastClr="000000"/>
              </a:solidFill>
              <a:latin typeface="+mn-ea"/>
              <a:ea typeface="+mn-ea"/>
            </a:rPr>
            <a:t>（女性活躍推進法に基づく「男女の賃金の差異」の公表等における 解釈事項について問</a:t>
          </a:r>
          <a:r>
            <a:rPr kumimoji="1" lang="en-US" altLang="ja-JP" sz="1200" b="1">
              <a:solidFill>
                <a:sysClr val="windowText" lastClr="000000"/>
              </a:solidFill>
              <a:latin typeface="+mn-ea"/>
              <a:ea typeface="+mn-ea"/>
            </a:rPr>
            <a:t>17</a:t>
          </a:r>
          <a:r>
            <a:rPr kumimoji="1" lang="ja-JP" altLang="en-US" sz="1200" b="1">
              <a:solidFill>
                <a:sysClr val="windowText" lastClr="000000"/>
              </a:solidFill>
              <a:latin typeface="+mn-ea"/>
              <a:ea typeface="+mn-ea"/>
            </a:rPr>
            <a:t>）</a:t>
          </a:r>
          <a:endParaRPr kumimoji="1" lang="en-US" altLang="ja-JP" sz="1200" b="1">
            <a:solidFill>
              <a:sysClr val="windowText" lastClr="000000"/>
            </a:solidFill>
            <a:latin typeface="+mn-ea"/>
            <a:ea typeface="+mn-ea"/>
          </a:endParaRPr>
        </a:p>
      </xdr:txBody>
    </xdr:sp>
    <xdr:clientData/>
  </xdr:twoCellAnchor>
  <xdr:twoCellAnchor>
    <xdr:from>
      <xdr:col>79</xdr:col>
      <xdr:colOff>22409</xdr:colOff>
      <xdr:row>71</xdr:row>
      <xdr:rowOff>204692</xdr:rowOff>
    </xdr:from>
    <xdr:to>
      <xdr:col>87</xdr:col>
      <xdr:colOff>47808</xdr:colOff>
      <xdr:row>72</xdr:row>
      <xdr:rowOff>186764</xdr:rowOff>
    </xdr:to>
    <xdr:sp macro="" textlink="">
      <xdr:nvSpPr>
        <xdr:cNvPr id="24" name="正方形/長方形 23">
          <a:extLst>
            <a:ext uri="{FF2B5EF4-FFF2-40B4-BE49-F238E27FC236}">
              <a16:creationId xmlns:a16="http://schemas.microsoft.com/office/drawing/2014/main" id="{8A072023-6146-49DC-9969-C7E2D6C98DC7}"/>
            </a:ext>
          </a:extLst>
        </xdr:cNvPr>
        <xdr:cNvSpPr/>
      </xdr:nvSpPr>
      <xdr:spPr>
        <a:xfrm>
          <a:off x="13013762" y="16669868"/>
          <a:ext cx="2236693" cy="21366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79</xdr:col>
      <xdr:colOff>37353</xdr:colOff>
      <xdr:row>41</xdr:row>
      <xdr:rowOff>97118</xdr:rowOff>
    </xdr:from>
    <xdr:to>
      <xdr:col>87</xdr:col>
      <xdr:colOff>62752</xdr:colOff>
      <xdr:row>42</xdr:row>
      <xdr:rowOff>79190</xdr:rowOff>
    </xdr:to>
    <xdr:sp macro="" textlink="">
      <xdr:nvSpPr>
        <xdr:cNvPr id="25" name="正方形/長方形 24">
          <a:extLst>
            <a:ext uri="{FF2B5EF4-FFF2-40B4-BE49-F238E27FC236}">
              <a16:creationId xmlns:a16="http://schemas.microsoft.com/office/drawing/2014/main" id="{B08B68A1-E75A-49BE-A325-2AB1B2D9E300}"/>
            </a:ext>
          </a:extLst>
        </xdr:cNvPr>
        <xdr:cNvSpPr/>
      </xdr:nvSpPr>
      <xdr:spPr>
        <a:xfrm>
          <a:off x="13028706" y="9614647"/>
          <a:ext cx="2236693" cy="21366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78</xdr:col>
      <xdr:colOff>82177</xdr:colOff>
      <xdr:row>43</xdr:row>
      <xdr:rowOff>7472</xdr:rowOff>
    </xdr:from>
    <xdr:to>
      <xdr:col>88</xdr:col>
      <xdr:colOff>261470</xdr:colOff>
      <xdr:row>45</xdr:row>
      <xdr:rowOff>37354</xdr:rowOff>
    </xdr:to>
    <xdr:sp macro="" textlink="">
      <xdr:nvSpPr>
        <xdr:cNvPr id="26" name="正方形/長方形 25">
          <a:extLst>
            <a:ext uri="{FF2B5EF4-FFF2-40B4-BE49-F238E27FC236}">
              <a16:creationId xmlns:a16="http://schemas.microsoft.com/office/drawing/2014/main" id="{57BD8C3C-50BA-425C-9DF4-7E58291FAF78}"/>
            </a:ext>
          </a:extLst>
        </xdr:cNvPr>
        <xdr:cNvSpPr/>
      </xdr:nvSpPr>
      <xdr:spPr>
        <a:xfrm>
          <a:off x="12797118" y="9988178"/>
          <a:ext cx="2943411" cy="493058"/>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mn-ea"/>
              <a:ea typeface="+mn-ea"/>
            </a:rPr>
            <a:t>「課税支給額」を選択します。</a:t>
          </a:r>
          <a:endParaRPr kumimoji="1" lang="en-US" altLang="ja-JP" sz="1200" b="1">
            <a:solidFill>
              <a:schemeClr val="tx1"/>
            </a:solidFill>
            <a:latin typeface="+mn-ea"/>
            <a:ea typeface="+mn-ea"/>
          </a:endParaRPr>
        </a:p>
      </xdr:txBody>
    </xdr:sp>
    <xdr:clientData/>
  </xdr:twoCellAnchor>
  <xdr:twoCellAnchor>
    <xdr:from>
      <xdr:col>78</xdr:col>
      <xdr:colOff>37353</xdr:colOff>
      <xdr:row>73</xdr:row>
      <xdr:rowOff>141941</xdr:rowOff>
    </xdr:from>
    <xdr:to>
      <xdr:col>88</xdr:col>
      <xdr:colOff>216646</xdr:colOff>
      <xdr:row>75</xdr:row>
      <xdr:rowOff>171823</xdr:rowOff>
    </xdr:to>
    <xdr:sp macro="" textlink="">
      <xdr:nvSpPr>
        <xdr:cNvPr id="27" name="正方形/長方形 26">
          <a:extLst>
            <a:ext uri="{FF2B5EF4-FFF2-40B4-BE49-F238E27FC236}">
              <a16:creationId xmlns:a16="http://schemas.microsoft.com/office/drawing/2014/main" id="{90DD2E52-1508-4623-815D-AE949AF1770F}"/>
            </a:ext>
          </a:extLst>
        </xdr:cNvPr>
        <xdr:cNvSpPr/>
      </xdr:nvSpPr>
      <xdr:spPr>
        <a:xfrm>
          <a:off x="12752294" y="17070294"/>
          <a:ext cx="2943411" cy="493058"/>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mn-ea"/>
              <a:ea typeface="+mn-ea"/>
            </a:rPr>
            <a:t>「課税支給額」を選択します。</a:t>
          </a:r>
          <a:endParaRPr kumimoji="1" lang="en-US" altLang="ja-JP" sz="1200" b="1">
            <a:solidFill>
              <a:schemeClr val="tx1"/>
            </a:solidFill>
            <a:latin typeface="+mn-ea"/>
            <a:ea typeface="+mn-ea"/>
          </a:endParaRPr>
        </a:p>
      </xdr:txBody>
    </xdr:sp>
    <xdr:clientData/>
  </xdr:twoCellAnchor>
  <xdr:twoCellAnchor>
    <xdr:from>
      <xdr:col>42</xdr:col>
      <xdr:colOff>246530</xdr:colOff>
      <xdr:row>64</xdr:row>
      <xdr:rowOff>52294</xdr:rowOff>
    </xdr:from>
    <xdr:to>
      <xdr:col>52</xdr:col>
      <xdr:colOff>224118</xdr:colOff>
      <xdr:row>66</xdr:row>
      <xdr:rowOff>59765</xdr:rowOff>
    </xdr:to>
    <xdr:sp macro="" textlink="">
      <xdr:nvSpPr>
        <xdr:cNvPr id="28" name="正方形/長方形 27">
          <a:extLst>
            <a:ext uri="{FF2B5EF4-FFF2-40B4-BE49-F238E27FC236}">
              <a16:creationId xmlns:a16="http://schemas.microsoft.com/office/drawing/2014/main" id="{F8D221FD-5694-4F41-B0A6-DA2CFACB15EF}"/>
            </a:ext>
          </a:extLst>
        </xdr:cNvPr>
        <xdr:cNvSpPr/>
      </xdr:nvSpPr>
      <xdr:spPr>
        <a:xfrm>
          <a:off x="3287059" y="14896353"/>
          <a:ext cx="2741706" cy="470647"/>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mn-ea"/>
              <a:ea typeface="+mn-ea"/>
            </a:rPr>
            <a:t>算出したい事業年度を指定します。</a:t>
          </a:r>
          <a:endParaRPr kumimoji="1" lang="en-US" altLang="ja-JP" sz="1200" b="1">
            <a:solidFill>
              <a:schemeClr val="tx1"/>
            </a:solidFill>
            <a:latin typeface="+mn-ea"/>
            <a:ea typeface="+mn-ea"/>
          </a:endParaRPr>
        </a:p>
      </xdr:txBody>
    </xdr:sp>
    <xdr:clientData/>
  </xdr:twoCellAnchor>
  <xdr:twoCellAnchor>
    <xdr:from>
      <xdr:col>41</xdr:col>
      <xdr:colOff>63499</xdr:colOff>
      <xdr:row>66</xdr:row>
      <xdr:rowOff>59765</xdr:rowOff>
    </xdr:from>
    <xdr:to>
      <xdr:col>47</xdr:col>
      <xdr:colOff>235324</xdr:colOff>
      <xdr:row>67</xdr:row>
      <xdr:rowOff>171822</xdr:rowOff>
    </xdr:to>
    <xdr:cxnSp macro="">
      <xdr:nvCxnSpPr>
        <xdr:cNvPr id="30" name="直線コネクタ 29">
          <a:extLst>
            <a:ext uri="{FF2B5EF4-FFF2-40B4-BE49-F238E27FC236}">
              <a16:creationId xmlns:a16="http://schemas.microsoft.com/office/drawing/2014/main" id="{02B7ADA4-D738-4B2C-230B-3BCC3C4F302A}"/>
            </a:ext>
          </a:extLst>
        </xdr:cNvPr>
        <xdr:cNvCxnSpPr>
          <a:stCxn id="28" idx="2"/>
          <a:endCxn id="19" idx="0"/>
        </xdr:cNvCxnSpPr>
      </xdr:nvCxnSpPr>
      <xdr:spPr>
        <a:xfrm flipH="1">
          <a:off x="2827617" y="15367000"/>
          <a:ext cx="1830295" cy="343646"/>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43</xdr:col>
      <xdr:colOff>33618</xdr:colOff>
      <xdr:row>34</xdr:row>
      <xdr:rowOff>37353</xdr:rowOff>
    </xdr:from>
    <xdr:to>
      <xdr:col>53</xdr:col>
      <xdr:colOff>11206</xdr:colOff>
      <xdr:row>36</xdr:row>
      <xdr:rowOff>44824</xdr:rowOff>
    </xdr:to>
    <xdr:sp macro="" textlink="">
      <xdr:nvSpPr>
        <xdr:cNvPr id="31" name="正方形/長方形 30">
          <a:extLst>
            <a:ext uri="{FF2B5EF4-FFF2-40B4-BE49-F238E27FC236}">
              <a16:creationId xmlns:a16="http://schemas.microsoft.com/office/drawing/2014/main" id="{02B6F37C-5E3D-400B-820F-7EE38F74F372}"/>
            </a:ext>
          </a:extLst>
        </xdr:cNvPr>
        <xdr:cNvSpPr/>
      </xdr:nvSpPr>
      <xdr:spPr>
        <a:xfrm>
          <a:off x="3350559" y="7933765"/>
          <a:ext cx="2741706" cy="470647"/>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mn-ea"/>
              <a:ea typeface="+mn-ea"/>
            </a:rPr>
            <a:t>算出したい事業年度を指定します。</a:t>
          </a:r>
          <a:endParaRPr kumimoji="1" lang="en-US" altLang="ja-JP" sz="1200" b="1">
            <a:solidFill>
              <a:schemeClr val="tx1"/>
            </a:solidFill>
            <a:latin typeface="+mn-ea"/>
            <a:ea typeface="+mn-ea"/>
          </a:endParaRPr>
        </a:p>
      </xdr:txBody>
    </xdr:sp>
    <xdr:clientData/>
  </xdr:twoCellAnchor>
  <xdr:twoCellAnchor>
    <xdr:from>
      <xdr:col>41</xdr:col>
      <xdr:colOff>26147</xdr:colOff>
      <xdr:row>36</xdr:row>
      <xdr:rowOff>44824</xdr:rowOff>
    </xdr:from>
    <xdr:to>
      <xdr:col>48</xdr:col>
      <xdr:colOff>22412</xdr:colOff>
      <xdr:row>37</xdr:row>
      <xdr:rowOff>164354</xdr:rowOff>
    </xdr:to>
    <xdr:cxnSp macro="">
      <xdr:nvCxnSpPr>
        <xdr:cNvPr id="32" name="直線コネクタ 31">
          <a:extLst>
            <a:ext uri="{FF2B5EF4-FFF2-40B4-BE49-F238E27FC236}">
              <a16:creationId xmlns:a16="http://schemas.microsoft.com/office/drawing/2014/main" id="{3B1ADFD3-ACC8-49E9-B796-7285DB07A855}"/>
            </a:ext>
          </a:extLst>
        </xdr:cNvPr>
        <xdr:cNvCxnSpPr>
          <a:stCxn id="31" idx="2"/>
          <a:endCxn id="20" idx="0"/>
        </xdr:cNvCxnSpPr>
      </xdr:nvCxnSpPr>
      <xdr:spPr>
        <a:xfrm flipH="1">
          <a:off x="2790265" y="8404412"/>
          <a:ext cx="1931147" cy="351118"/>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74</xdr:col>
      <xdr:colOff>209177</xdr:colOff>
      <xdr:row>0</xdr:row>
      <xdr:rowOff>67235</xdr:rowOff>
    </xdr:from>
    <xdr:to>
      <xdr:col>89</xdr:col>
      <xdr:colOff>201706</xdr:colOff>
      <xdr:row>3</xdr:row>
      <xdr:rowOff>112058</xdr:rowOff>
    </xdr:to>
    <xdr:sp macro="" textlink="">
      <xdr:nvSpPr>
        <xdr:cNvPr id="2" name="正方形/長方形 1">
          <a:extLst>
            <a:ext uri="{FF2B5EF4-FFF2-40B4-BE49-F238E27FC236}">
              <a16:creationId xmlns:a16="http://schemas.microsoft.com/office/drawing/2014/main" id="{0DF4CECC-A825-4FF9-9859-F027ECB3A004}"/>
            </a:ext>
          </a:extLst>
        </xdr:cNvPr>
        <xdr:cNvSpPr/>
      </xdr:nvSpPr>
      <xdr:spPr>
        <a:xfrm>
          <a:off x="11818471" y="67235"/>
          <a:ext cx="4138706" cy="739588"/>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mn-ea"/>
              <a:ea typeface="+mn-ea"/>
            </a:rPr>
            <a:t>レイアウト名を入力し、レイアウトを登録することで</a:t>
          </a:r>
          <a:endParaRPr kumimoji="1" lang="en-US" altLang="ja-JP" sz="1200" b="1">
            <a:solidFill>
              <a:schemeClr val="tx1"/>
            </a:solidFill>
            <a:latin typeface="+mn-ea"/>
            <a:ea typeface="+mn-ea"/>
          </a:endParaRPr>
        </a:p>
        <a:p>
          <a:pPr algn="l"/>
          <a:r>
            <a:rPr kumimoji="1" lang="ja-JP" altLang="en-US" sz="1200" b="1">
              <a:solidFill>
                <a:schemeClr val="tx1"/>
              </a:solidFill>
              <a:latin typeface="+mn-ea"/>
              <a:ea typeface="+mn-ea"/>
            </a:rPr>
            <a:t>次回以降は切り出し項目の選択を不要にできます。</a:t>
          </a:r>
          <a:endParaRPr kumimoji="1" lang="en-US" altLang="ja-JP" sz="1200" b="1">
            <a:solidFill>
              <a:schemeClr val="tx1"/>
            </a:solidFill>
            <a:latin typeface="+mn-ea"/>
            <a:ea typeface="+mn-ea"/>
          </a:endParaRPr>
        </a:p>
      </xdr:txBody>
    </xdr:sp>
    <xdr:clientData/>
  </xdr:twoCellAnchor>
  <xdr:twoCellAnchor>
    <xdr:from>
      <xdr:col>62</xdr:col>
      <xdr:colOff>141942</xdr:colOff>
      <xdr:row>3</xdr:row>
      <xdr:rowOff>112060</xdr:rowOff>
    </xdr:from>
    <xdr:to>
      <xdr:col>86</xdr:col>
      <xdr:colOff>7472</xdr:colOff>
      <xdr:row>4</xdr:row>
      <xdr:rowOff>119530</xdr:rowOff>
    </xdr:to>
    <xdr:sp macro="" textlink="">
      <xdr:nvSpPr>
        <xdr:cNvPr id="4" name="正方形/長方形 3">
          <a:extLst>
            <a:ext uri="{FF2B5EF4-FFF2-40B4-BE49-F238E27FC236}">
              <a16:creationId xmlns:a16="http://schemas.microsoft.com/office/drawing/2014/main" id="{CD1AA94C-A6EA-4337-A119-20FD4A1BBD5E}"/>
            </a:ext>
          </a:extLst>
        </xdr:cNvPr>
        <xdr:cNvSpPr/>
      </xdr:nvSpPr>
      <xdr:spPr>
        <a:xfrm>
          <a:off x="8434295" y="806825"/>
          <a:ext cx="6499412" cy="23905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74</xdr:col>
      <xdr:colOff>239058</xdr:colOff>
      <xdr:row>29</xdr:row>
      <xdr:rowOff>59765</xdr:rowOff>
    </xdr:from>
    <xdr:to>
      <xdr:col>89</xdr:col>
      <xdr:colOff>231587</xdr:colOff>
      <xdr:row>32</xdr:row>
      <xdr:rowOff>104589</xdr:rowOff>
    </xdr:to>
    <xdr:sp macro="" textlink="">
      <xdr:nvSpPr>
        <xdr:cNvPr id="6" name="正方形/長方形 5">
          <a:extLst>
            <a:ext uri="{FF2B5EF4-FFF2-40B4-BE49-F238E27FC236}">
              <a16:creationId xmlns:a16="http://schemas.microsoft.com/office/drawing/2014/main" id="{A2EFA956-6974-4C30-AA0B-B1D5651A5581}"/>
            </a:ext>
          </a:extLst>
        </xdr:cNvPr>
        <xdr:cNvSpPr/>
      </xdr:nvSpPr>
      <xdr:spPr>
        <a:xfrm>
          <a:off x="11848352" y="6798236"/>
          <a:ext cx="4138706" cy="739588"/>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mn-ea"/>
              <a:ea typeface="+mn-ea"/>
            </a:rPr>
            <a:t>レイアウト名を入力し、レイアウトを登録することで</a:t>
          </a:r>
          <a:endParaRPr kumimoji="1" lang="en-US" altLang="ja-JP" sz="1200" b="1">
            <a:solidFill>
              <a:schemeClr val="tx1"/>
            </a:solidFill>
            <a:latin typeface="+mn-ea"/>
            <a:ea typeface="+mn-ea"/>
          </a:endParaRPr>
        </a:p>
        <a:p>
          <a:pPr algn="l"/>
          <a:r>
            <a:rPr kumimoji="1" lang="ja-JP" altLang="en-US" sz="1200" b="1">
              <a:solidFill>
                <a:schemeClr val="tx1"/>
              </a:solidFill>
              <a:latin typeface="+mn-ea"/>
              <a:ea typeface="+mn-ea"/>
            </a:rPr>
            <a:t>次回以降は切り出し項目の選択を不要にできます。</a:t>
          </a:r>
          <a:endParaRPr kumimoji="1" lang="en-US" altLang="ja-JP" sz="1200" b="1">
            <a:solidFill>
              <a:schemeClr val="tx1"/>
            </a:solidFill>
            <a:latin typeface="+mn-ea"/>
            <a:ea typeface="+mn-ea"/>
          </a:endParaRPr>
        </a:p>
      </xdr:txBody>
    </xdr:sp>
    <xdr:clientData/>
  </xdr:twoCellAnchor>
  <xdr:twoCellAnchor>
    <xdr:from>
      <xdr:col>62</xdr:col>
      <xdr:colOff>171823</xdr:colOff>
      <xdr:row>32</xdr:row>
      <xdr:rowOff>104591</xdr:rowOff>
    </xdr:from>
    <xdr:to>
      <xdr:col>86</xdr:col>
      <xdr:colOff>37353</xdr:colOff>
      <xdr:row>33</xdr:row>
      <xdr:rowOff>112060</xdr:rowOff>
    </xdr:to>
    <xdr:sp macro="" textlink="">
      <xdr:nvSpPr>
        <xdr:cNvPr id="8" name="正方形/長方形 7">
          <a:extLst>
            <a:ext uri="{FF2B5EF4-FFF2-40B4-BE49-F238E27FC236}">
              <a16:creationId xmlns:a16="http://schemas.microsoft.com/office/drawing/2014/main" id="{FAF5580D-287C-4016-8177-31F159CDAC67}"/>
            </a:ext>
          </a:extLst>
        </xdr:cNvPr>
        <xdr:cNvSpPr/>
      </xdr:nvSpPr>
      <xdr:spPr>
        <a:xfrm>
          <a:off x="8464176" y="7537826"/>
          <a:ext cx="6499412" cy="23905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74</xdr:col>
      <xdr:colOff>246528</xdr:colOff>
      <xdr:row>59</xdr:row>
      <xdr:rowOff>67235</xdr:rowOff>
    </xdr:from>
    <xdr:to>
      <xdr:col>89</xdr:col>
      <xdr:colOff>239057</xdr:colOff>
      <xdr:row>62</xdr:row>
      <xdr:rowOff>112059</xdr:rowOff>
    </xdr:to>
    <xdr:sp macro="" textlink="">
      <xdr:nvSpPr>
        <xdr:cNvPr id="10" name="正方形/長方形 9">
          <a:extLst>
            <a:ext uri="{FF2B5EF4-FFF2-40B4-BE49-F238E27FC236}">
              <a16:creationId xmlns:a16="http://schemas.microsoft.com/office/drawing/2014/main" id="{4F35C339-FBBC-4FC5-B546-25DF7EA4ADBF}"/>
            </a:ext>
          </a:extLst>
        </xdr:cNvPr>
        <xdr:cNvSpPr/>
      </xdr:nvSpPr>
      <xdr:spPr>
        <a:xfrm>
          <a:off x="11855822" y="13753353"/>
          <a:ext cx="4138706" cy="739588"/>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tx1"/>
              </a:solidFill>
              <a:latin typeface="+mn-ea"/>
              <a:ea typeface="+mn-ea"/>
            </a:rPr>
            <a:t>レイアウト名を入力し、レイアウトを登録することで</a:t>
          </a:r>
          <a:endParaRPr kumimoji="1" lang="en-US" altLang="ja-JP" sz="1200" b="1">
            <a:solidFill>
              <a:schemeClr val="tx1"/>
            </a:solidFill>
            <a:latin typeface="+mn-ea"/>
            <a:ea typeface="+mn-ea"/>
          </a:endParaRPr>
        </a:p>
        <a:p>
          <a:pPr algn="l"/>
          <a:r>
            <a:rPr kumimoji="1" lang="ja-JP" altLang="en-US" sz="1200" b="1">
              <a:solidFill>
                <a:schemeClr val="tx1"/>
              </a:solidFill>
              <a:latin typeface="+mn-ea"/>
              <a:ea typeface="+mn-ea"/>
            </a:rPr>
            <a:t>次回以降は切り出し項目の選択を不要にできます。</a:t>
          </a:r>
          <a:endParaRPr kumimoji="1" lang="en-US" altLang="ja-JP" sz="1200" b="1">
            <a:solidFill>
              <a:schemeClr val="tx1"/>
            </a:solidFill>
            <a:latin typeface="+mn-ea"/>
            <a:ea typeface="+mn-ea"/>
          </a:endParaRPr>
        </a:p>
      </xdr:txBody>
    </xdr:sp>
    <xdr:clientData/>
  </xdr:twoCellAnchor>
  <xdr:twoCellAnchor>
    <xdr:from>
      <xdr:col>62</xdr:col>
      <xdr:colOff>179293</xdr:colOff>
      <xdr:row>62</xdr:row>
      <xdr:rowOff>112061</xdr:rowOff>
    </xdr:from>
    <xdr:to>
      <xdr:col>86</xdr:col>
      <xdr:colOff>44823</xdr:colOff>
      <xdr:row>63</xdr:row>
      <xdr:rowOff>119530</xdr:rowOff>
    </xdr:to>
    <xdr:sp macro="" textlink="">
      <xdr:nvSpPr>
        <xdr:cNvPr id="12" name="正方形/長方形 11">
          <a:extLst>
            <a:ext uri="{FF2B5EF4-FFF2-40B4-BE49-F238E27FC236}">
              <a16:creationId xmlns:a16="http://schemas.microsoft.com/office/drawing/2014/main" id="{4A56E929-4F73-4214-B43D-D96A2DE138B3}"/>
            </a:ext>
          </a:extLst>
        </xdr:cNvPr>
        <xdr:cNvSpPr/>
      </xdr:nvSpPr>
      <xdr:spPr>
        <a:xfrm>
          <a:off x="8471646" y="14492943"/>
          <a:ext cx="6499412" cy="23905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0</xdr:colOff>
      <xdr:row>2</xdr:row>
      <xdr:rowOff>5316</xdr:rowOff>
    </xdr:from>
    <xdr:ext cx="7754860" cy="5918696"/>
    <xdr:pic>
      <xdr:nvPicPr>
        <xdr:cNvPr id="40" name="図 39">
          <a:extLst>
            <a:ext uri="{FF2B5EF4-FFF2-40B4-BE49-F238E27FC236}">
              <a16:creationId xmlns:a16="http://schemas.microsoft.com/office/drawing/2014/main" id="{CA9D71E6-0513-4D28-9FA4-1BBFA93EE3B9}"/>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xdr:blipFill>
      <xdr:spPr>
        <a:xfrm>
          <a:off x="0" y="495173"/>
          <a:ext cx="7754860" cy="5918696"/>
        </a:xfrm>
        <a:prstGeom prst="rect">
          <a:avLst/>
        </a:prstGeom>
      </xdr:spPr>
    </xdr:pic>
    <xdr:clientData/>
  </xdr:oneCellAnchor>
  <xdr:oneCellAnchor>
    <xdr:from>
      <xdr:col>0</xdr:col>
      <xdr:colOff>0</xdr:colOff>
      <xdr:row>31</xdr:row>
      <xdr:rowOff>10920</xdr:rowOff>
    </xdr:from>
    <xdr:ext cx="7754860" cy="5918696"/>
    <xdr:pic>
      <xdr:nvPicPr>
        <xdr:cNvPr id="41" name="図 40">
          <a:extLst>
            <a:ext uri="{FF2B5EF4-FFF2-40B4-BE49-F238E27FC236}">
              <a16:creationId xmlns:a16="http://schemas.microsoft.com/office/drawing/2014/main" id="{4E39F823-9726-4DBB-86F0-F73CCDB1E92B}"/>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xdr:blipFill>
      <xdr:spPr>
        <a:xfrm>
          <a:off x="0" y="7603706"/>
          <a:ext cx="7754860" cy="5918696"/>
        </a:xfrm>
        <a:prstGeom prst="rect">
          <a:avLst/>
        </a:prstGeom>
      </xdr:spPr>
    </xdr:pic>
    <xdr:clientData/>
  </xdr:oneCellAnchor>
  <xdr:oneCellAnchor>
    <xdr:from>
      <xdr:col>0</xdr:col>
      <xdr:colOff>0</xdr:colOff>
      <xdr:row>61</xdr:row>
      <xdr:rowOff>10919</xdr:rowOff>
    </xdr:from>
    <xdr:ext cx="7754860" cy="5918696"/>
    <xdr:pic>
      <xdr:nvPicPr>
        <xdr:cNvPr id="42" name="図 41">
          <a:extLst>
            <a:ext uri="{FF2B5EF4-FFF2-40B4-BE49-F238E27FC236}">
              <a16:creationId xmlns:a16="http://schemas.microsoft.com/office/drawing/2014/main" id="{6F87F2B4-9AE8-4E10-A4B1-99629F73D0FA}"/>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xdr:blipFill>
      <xdr:spPr>
        <a:xfrm>
          <a:off x="0" y="14951562"/>
          <a:ext cx="7754860" cy="5918696"/>
        </a:xfrm>
        <a:prstGeom prst="rect">
          <a:avLst/>
        </a:prstGeom>
      </xdr:spPr>
    </xdr:pic>
    <xdr:clientData/>
  </xdr:oneCellAnchor>
  <xdr:twoCellAnchor>
    <xdr:from>
      <xdr:col>9</xdr:col>
      <xdr:colOff>75316</xdr:colOff>
      <xdr:row>8</xdr:row>
      <xdr:rowOff>193515</xdr:rowOff>
    </xdr:from>
    <xdr:to>
      <xdr:col>19</xdr:col>
      <xdr:colOff>37624</xdr:colOff>
      <xdr:row>10</xdr:row>
      <xdr:rowOff>131990</xdr:rowOff>
    </xdr:to>
    <xdr:sp macro="" textlink="">
      <xdr:nvSpPr>
        <xdr:cNvPr id="43" name="正方形/長方形 42">
          <a:extLst>
            <a:ext uri="{FF2B5EF4-FFF2-40B4-BE49-F238E27FC236}">
              <a16:creationId xmlns:a16="http://schemas.microsoft.com/office/drawing/2014/main" id="{BA10EEC7-E1A8-455B-BF9C-1DB9DCAA862B}"/>
            </a:ext>
          </a:extLst>
        </xdr:cNvPr>
        <xdr:cNvSpPr/>
      </xdr:nvSpPr>
      <xdr:spPr>
        <a:xfrm>
          <a:off x="2524602" y="2152944"/>
          <a:ext cx="2683736" cy="42833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180975</xdr:colOff>
      <xdr:row>13</xdr:row>
      <xdr:rowOff>85725</xdr:rowOff>
    </xdr:from>
    <xdr:to>
      <xdr:col>30</xdr:col>
      <xdr:colOff>180975</xdr:colOff>
      <xdr:row>15</xdr:row>
      <xdr:rowOff>94107</xdr:rowOff>
    </xdr:to>
    <xdr:sp macro="" textlink="">
      <xdr:nvSpPr>
        <xdr:cNvPr id="55" name="矢印: 右 54">
          <a:extLst>
            <a:ext uri="{FF2B5EF4-FFF2-40B4-BE49-F238E27FC236}">
              <a16:creationId xmlns:a16="http://schemas.microsoft.com/office/drawing/2014/main" id="{2D50AE32-B8D5-97DA-1019-04F8B8C0DFE4}"/>
            </a:ext>
          </a:extLst>
        </xdr:cNvPr>
        <xdr:cNvSpPr/>
      </xdr:nvSpPr>
      <xdr:spPr>
        <a:xfrm>
          <a:off x="7915275" y="3181350"/>
          <a:ext cx="552450" cy="484632"/>
        </a:xfrm>
        <a:prstGeom prst="rightArrow">
          <a:avLst/>
        </a:prstGeom>
        <a:solidFill>
          <a:schemeClr val="bg1">
            <a:lumMod val="75000"/>
          </a:schemeClr>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59</xdr:col>
      <xdr:colOff>133350</xdr:colOff>
      <xdr:row>13</xdr:row>
      <xdr:rowOff>47625</xdr:rowOff>
    </xdr:from>
    <xdr:to>
      <xdr:col>61</xdr:col>
      <xdr:colOff>133350</xdr:colOff>
      <xdr:row>15</xdr:row>
      <xdr:rowOff>56007</xdr:rowOff>
    </xdr:to>
    <xdr:sp macro="" textlink="">
      <xdr:nvSpPr>
        <xdr:cNvPr id="56" name="矢印: 右 55">
          <a:extLst>
            <a:ext uri="{FF2B5EF4-FFF2-40B4-BE49-F238E27FC236}">
              <a16:creationId xmlns:a16="http://schemas.microsoft.com/office/drawing/2014/main" id="{0F6A50DC-5191-48A5-8113-4A56372FA93C}"/>
            </a:ext>
          </a:extLst>
        </xdr:cNvPr>
        <xdr:cNvSpPr/>
      </xdr:nvSpPr>
      <xdr:spPr>
        <a:xfrm>
          <a:off x="16430625" y="3143250"/>
          <a:ext cx="552450" cy="484632"/>
        </a:xfrm>
        <a:prstGeom prst="rightArrow">
          <a:avLst/>
        </a:prstGeom>
        <a:solidFill>
          <a:schemeClr val="bg1">
            <a:lumMod val="75000"/>
          </a:schemeClr>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95250</xdr:colOff>
      <xdr:row>39</xdr:row>
      <xdr:rowOff>27215</xdr:rowOff>
    </xdr:from>
    <xdr:to>
      <xdr:col>19</xdr:col>
      <xdr:colOff>57558</xdr:colOff>
      <xdr:row>40</xdr:row>
      <xdr:rowOff>210618</xdr:rowOff>
    </xdr:to>
    <xdr:sp macro="" textlink="">
      <xdr:nvSpPr>
        <xdr:cNvPr id="57" name="正方形/長方形 56">
          <a:extLst>
            <a:ext uri="{FF2B5EF4-FFF2-40B4-BE49-F238E27FC236}">
              <a16:creationId xmlns:a16="http://schemas.microsoft.com/office/drawing/2014/main" id="{AB080B17-3BB9-49CE-875D-B339EDD95698}"/>
            </a:ext>
          </a:extLst>
        </xdr:cNvPr>
        <xdr:cNvSpPr/>
      </xdr:nvSpPr>
      <xdr:spPr>
        <a:xfrm>
          <a:off x="2544536" y="9579429"/>
          <a:ext cx="2683736" cy="42833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95250</xdr:colOff>
      <xdr:row>69</xdr:row>
      <xdr:rowOff>27214</xdr:rowOff>
    </xdr:from>
    <xdr:to>
      <xdr:col>19</xdr:col>
      <xdr:colOff>57558</xdr:colOff>
      <xdr:row>70</xdr:row>
      <xdr:rowOff>210617</xdr:rowOff>
    </xdr:to>
    <xdr:sp macro="" textlink="">
      <xdr:nvSpPr>
        <xdr:cNvPr id="58" name="正方形/長方形 57">
          <a:extLst>
            <a:ext uri="{FF2B5EF4-FFF2-40B4-BE49-F238E27FC236}">
              <a16:creationId xmlns:a16="http://schemas.microsoft.com/office/drawing/2014/main" id="{1B63FCF4-F4AC-4EA3-AE7A-A028E313D6C6}"/>
            </a:ext>
          </a:extLst>
        </xdr:cNvPr>
        <xdr:cNvSpPr/>
      </xdr:nvSpPr>
      <xdr:spPr>
        <a:xfrm>
          <a:off x="2544536" y="16927285"/>
          <a:ext cx="2683736" cy="428332"/>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59764</xdr:colOff>
      <xdr:row>42</xdr:row>
      <xdr:rowOff>104587</xdr:rowOff>
    </xdr:from>
    <xdr:to>
      <xdr:col>42</xdr:col>
      <xdr:colOff>225718</xdr:colOff>
      <xdr:row>44</xdr:row>
      <xdr:rowOff>54428</xdr:rowOff>
    </xdr:to>
    <xdr:cxnSp macro="">
      <xdr:nvCxnSpPr>
        <xdr:cNvPr id="59" name="直線コネクタ 58">
          <a:extLst>
            <a:ext uri="{FF2B5EF4-FFF2-40B4-BE49-F238E27FC236}">
              <a16:creationId xmlns:a16="http://schemas.microsoft.com/office/drawing/2014/main" id="{6DF79FD7-EFE2-4A63-A3C7-9BA4A40B34FC}"/>
            </a:ext>
          </a:extLst>
        </xdr:cNvPr>
        <xdr:cNvCxnSpPr>
          <a:stCxn id="22" idx="0"/>
          <a:endCxn id="17" idx="2"/>
        </xdr:cNvCxnSpPr>
      </xdr:nvCxnSpPr>
      <xdr:spPr>
        <a:xfrm flipH="1" flipV="1">
          <a:off x="10129050" y="10391587"/>
          <a:ext cx="1526668" cy="439698"/>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176893</xdr:colOff>
      <xdr:row>74</xdr:row>
      <xdr:rowOff>72306</xdr:rowOff>
    </xdr:from>
    <xdr:to>
      <xdr:col>49</xdr:col>
      <xdr:colOff>266540</xdr:colOff>
      <xdr:row>79</xdr:row>
      <xdr:rowOff>99521</xdr:rowOff>
    </xdr:to>
    <xdr:sp macro="" textlink="">
      <xdr:nvSpPr>
        <xdr:cNvPr id="64" name="正方形/長方形 63">
          <a:extLst>
            <a:ext uri="{FF2B5EF4-FFF2-40B4-BE49-F238E27FC236}">
              <a16:creationId xmlns:a16="http://schemas.microsoft.com/office/drawing/2014/main" id="{F8EB2EB2-7006-4CB9-B829-4F113AB4AAE5}"/>
            </a:ext>
          </a:extLst>
        </xdr:cNvPr>
        <xdr:cNvSpPr/>
      </xdr:nvSpPr>
      <xdr:spPr>
        <a:xfrm>
          <a:off x="9974036" y="18197020"/>
          <a:ext cx="3627504" cy="1251858"/>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ysClr val="windowText" lastClr="000000"/>
              </a:solidFill>
              <a:latin typeface="+mn-ea"/>
              <a:ea typeface="+mn-ea"/>
            </a:rPr>
            <a:t>女性活躍推進法に基づく情報公表の他の項目の取扱いにあわせ、いずれかを選択します。</a:t>
          </a:r>
          <a:endParaRPr kumimoji="1" lang="en-US" altLang="ja-JP" sz="1200" b="1">
            <a:solidFill>
              <a:sysClr val="windowText" lastClr="000000"/>
            </a:solidFill>
            <a:latin typeface="+mn-ea"/>
            <a:ea typeface="+mn-ea"/>
          </a:endParaRPr>
        </a:p>
        <a:p>
          <a:pPr algn="l"/>
          <a:r>
            <a:rPr kumimoji="1" lang="ja-JP" altLang="en-US" sz="1200" b="1">
              <a:solidFill>
                <a:sysClr val="windowText" lastClr="000000"/>
              </a:solidFill>
              <a:latin typeface="+mn-ea"/>
              <a:ea typeface="+mn-ea"/>
            </a:rPr>
            <a:t>（女性活躍推進法に基づく「男女の賃金の差異」の公表等における 解釈事項について問</a:t>
          </a:r>
          <a:r>
            <a:rPr kumimoji="1" lang="en-US" altLang="ja-JP" sz="1200" b="1">
              <a:solidFill>
                <a:sysClr val="windowText" lastClr="000000"/>
              </a:solidFill>
              <a:latin typeface="+mn-ea"/>
              <a:ea typeface="+mn-ea"/>
            </a:rPr>
            <a:t>17</a:t>
          </a:r>
          <a:r>
            <a:rPr kumimoji="1" lang="ja-JP" altLang="en-US" sz="1200" b="1">
              <a:solidFill>
                <a:sysClr val="windowText" lastClr="000000"/>
              </a:solidFill>
              <a:latin typeface="+mn-ea"/>
              <a:ea typeface="+mn-ea"/>
            </a:rPr>
            <a:t>）</a:t>
          </a:r>
          <a:endParaRPr kumimoji="1" lang="en-US" altLang="ja-JP" sz="1200" b="1">
            <a:solidFill>
              <a:sysClr val="windowText" lastClr="000000"/>
            </a:solidFill>
            <a:latin typeface="+mn-ea"/>
            <a:ea typeface="+mn-ea"/>
          </a:endParaRPr>
        </a:p>
      </xdr:txBody>
    </xdr:sp>
    <xdr:clientData/>
  </xdr:twoCellAnchor>
  <xdr:twoCellAnchor>
    <xdr:from>
      <xdr:col>37</xdr:col>
      <xdr:colOff>67235</xdr:colOff>
      <xdr:row>72</xdr:row>
      <xdr:rowOff>112058</xdr:rowOff>
    </xdr:from>
    <xdr:to>
      <xdr:col>43</xdr:col>
      <xdr:colOff>85645</xdr:colOff>
      <xdr:row>74</xdr:row>
      <xdr:rowOff>72306</xdr:rowOff>
    </xdr:to>
    <xdr:cxnSp macro="">
      <xdr:nvCxnSpPr>
        <xdr:cNvPr id="65" name="直線コネクタ 64">
          <a:extLst>
            <a:ext uri="{FF2B5EF4-FFF2-40B4-BE49-F238E27FC236}">
              <a16:creationId xmlns:a16="http://schemas.microsoft.com/office/drawing/2014/main" id="{7F40ED75-2526-4669-8F23-A6F410A9FA4F}"/>
            </a:ext>
          </a:extLst>
        </xdr:cNvPr>
        <xdr:cNvCxnSpPr>
          <a:stCxn id="64" idx="0"/>
          <a:endCxn id="18" idx="2"/>
        </xdr:cNvCxnSpPr>
      </xdr:nvCxnSpPr>
      <xdr:spPr>
        <a:xfrm flipH="1" flipV="1">
          <a:off x="10136521" y="17746915"/>
          <a:ext cx="1651267" cy="450105"/>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54428</xdr:colOff>
      <xdr:row>11</xdr:row>
      <xdr:rowOff>31485</xdr:rowOff>
    </xdr:from>
    <xdr:to>
      <xdr:col>49</xdr:col>
      <xdr:colOff>144075</xdr:colOff>
      <xdr:row>16</xdr:row>
      <xdr:rowOff>58700</xdr:rowOff>
    </xdr:to>
    <xdr:sp macro="" textlink="">
      <xdr:nvSpPr>
        <xdr:cNvPr id="67" name="正方形/長方形 66">
          <a:extLst>
            <a:ext uri="{FF2B5EF4-FFF2-40B4-BE49-F238E27FC236}">
              <a16:creationId xmlns:a16="http://schemas.microsoft.com/office/drawing/2014/main" id="{9CDBDAF3-163D-43F4-A493-0326DA38C533}"/>
            </a:ext>
          </a:extLst>
        </xdr:cNvPr>
        <xdr:cNvSpPr/>
      </xdr:nvSpPr>
      <xdr:spPr>
        <a:xfrm>
          <a:off x="9851571" y="2725699"/>
          <a:ext cx="3627504" cy="1251858"/>
        </a:xfrm>
        <a:prstGeom prst="rect">
          <a:avLst/>
        </a:prstGeom>
        <a:solidFill>
          <a:srgbClr val="FFFFCC"/>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ysClr val="windowText" lastClr="000000"/>
              </a:solidFill>
              <a:latin typeface="+mn-ea"/>
              <a:ea typeface="+mn-ea"/>
            </a:rPr>
            <a:t>女性活躍推進法に基づく情報公表の他の項目の取扱いにあわせ、いずれかを選択します。</a:t>
          </a:r>
          <a:endParaRPr kumimoji="1" lang="en-US" altLang="ja-JP" sz="1200" b="1">
            <a:solidFill>
              <a:sysClr val="windowText" lastClr="000000"/>
            </a:solidFill>
            <a:latin typeface="+mn-ea"/>
            <a:ea typeface="+mn-ea"/>
          </a:endParaRPr>
        </a:p>
        <a:p>
          <a:pPr algn="l"/>
          <a:r>
            <a:rPr kumimoji="1" lang="ja-JP" altLang="en-US" sz="1200" b="1">
              <a:solidFill>
                <a:sysClr val="windowText" lastClr="000000"/>
              </a:solidFill>
              <a:latin typeface="+mn-ea"/>
              <a:ea typeface="+mn-ea"/>
            </a:rPr>
            <a:t>（女性活躍推進法に基づく「男女の賃金の差異」の公表等における 解釈事項について問</a:t>
          </a:r>
          <a:r>
            <a:rPr kumimoji="1" lang="en-US" altLang="ja-JP" sz="1200" b="1">
              <a:solidFill>
                <a:sysClr val="windowText" lastClr="000000"/>
              </a:solidFill>
              <a:latin typeface="+mn-ea"/>
              <a:ea typeface="+mn-ea"/>
            </a:rPr>
            <a:t>17</a:t>
          </a:r>
          <a:r>
            <a:rPr kumimoji="1" lang="ja-JP" altLang="en-US" sz="1200" b="1">
              <a:solidFill>
                <a:sysClr val="windowText" lastClr="000000"/>
              </a:solidFill>
              <a:latin typeface="+mn-ea"/>
              <a:ea typeface="+mn-ea"/>
            </a:rPr>
            <a:t>）</a:t>
          </a:r>
          <a:endParaRPr kumimoji="1" lang="en-US" altLang="ja-JP" sz="1200" b="1">
            <a:solidFill>
              <a:sysClr val="windowText" lastClr="000000"/>
            </a:solidFill>
            <a:latin typeface="+mn-ea"/>
            <a:ea typeface="+mn-ea"/>
          </a:endParaRPr>
        </a:p>
      </xdr:txBody>
    </xdr:sp>
    <xdr:clientData/>
  </xdr:twoCellAnchor>
  <xdr:twoCellAnchor>
    <xdr:from>
      <xdr:col>36</xdr:col>
      <xdr:colOff>216648</xdr:colOff>
      <xdr:row>9</xdr:row>
      <xdr:rowOff>14941</xdr:rowOff>
    </xdr:from>
    <xdr:to>
      <xdr:col>42</xdr:col>
      <xdr:colOff>235323</xdr:colOff>
      <xdr:row>11</xdr:row>
      <xdr:rowOff>31485</xdr:rowOff>
    </xdr:to>
    <xdr:cxnSp macro="">
      <xdr:nvCxnSpPr>
        <xdr:cNvPr id="68" name="直線コネクタ 67">
          <a:extLst>
            <a:ext uri="{FF2B5EF4-FFF2-40B4-BE49-F238E27FC236}">
              <a16:creationId xmlns:a16="http://schemas.microsoft.com/office/drawing/2014/main" id="{33F17CF7-0B2F-4F36-8379-AA26DE0A922D}"/>
            </a:ext>
          </a:extLst>
        </xdr:cNvPr>
        <xdr:cNvCxnSpPr>
          <a:stCxn id="67" idx="0"/>
          <a:endCxn id="16" idx="2"/>
        </xdr:cNvCxnSpPr>
      </xdr:nvCxnSpPr>
      <xdr:spPr>
        <a:xfrm flipH="1" flipV="1">
          <a:off x="10013791" y="2219298"/>
          <a:ext cx="1651532" cy="506401"/>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hlw.go.jp/content/11900000/000970984.pdf" TargetMode="External"/><Relationship Id="rId1" Type="http://schemas.openxmlformats.org/officeDocument/2006/relationships/hyperlink" Target="https://www.mhlw.go.jp/stf/seisakunitsuite/bunya/0000091025.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E0A41-17FD-463E-9860-AAC8E8DB513D}">
  <dimension ref="A1:AY86"/>
  <sheetViews>
    <sheetView tabSelected="1" zoomScale="85" zoomScaleNormal="85" workbookViewId="0">
      <selection activeCell="G3" sqref="G3"/>
    </sheetView>
  </sheetViews>
  <sheetFormatPr defaultColWidth="3.625" defaultRowHeight="17.45" customHeight="1" x14ac:dyDescent="0.4"/>
  <cols>
    <col min="1" max="13" width="3.625" style="20"/>
    <col min="14" max="14" width="3.625" style="20" customWidth="1"/>
    <col min="15" max="16" width="3.625" style="20"/>
    <col min="17" max="21" width="3.625" style="20" customWidth="1"/>
    <col min="22" max="16384" width="3.625" style="20"/>
  </cols>
  <sheetData>
    <row r="1" spans="1:48" ht="17.45" customHeight="1" thickBot="1" x14ac:dyDescent="0.45">
      <c r="A1" s="24"/>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row>
    <row r="2" spans="1:48" ht="30.75" thickBot="1" x14ac:dyDescent="0.45">
      <c r="A2" s="25"/>
      <c r="B2" s="98" t="s">
        <v>30</v>
      </c>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100"/>
    </row>
    <row r="4" spans="1:48" ht="25.5" x14ac:dyDescent="0.4">
      <c r="A4" s="25"/>
      <c r="B4" s="104" t="s">
        <v>31</v>
      </c>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5"/>
      <c r="AD4" s="105"/>
      <c r="AE4" s="105"/>
      <c r="AF4" s="105"/>
      <c r="AG4" s="105"/>
      <c r="AH4" s="105"/>
      <c r="AI4" s="105"/>
      <c r="AJ4" s="105"/>
      <c r="AK4" s="105"/>
      <c r="AL4" s="105"/>
      <c r="AM4" s="105"/>
      <c r="AN4" s="105"/>
      <c r="AO4" s="105"/>
      <c r="AP4" s="105"/>
      <c r="AQ4" s="106"/>
    </row>
    <row r="5" spans="1:48" ht="17.45" customHeight="1" x14ac:dyDescent="0.4">
      <c r="A5" s="25"/>
      <c r="B5" s="72" t="s">
        <v>83</v>
      </c>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4"/>
    </row>
    <row r="6" spans="1:48" ht="17.45" customHeight="1" x14ac:dyDescent="0.4">
      <c r="A6" s="25"/>
      <c r="B6" s="72"/>
      <c r="C6" s="73"/>
      <c r="D6" s="73"/>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4"/>
    </row>
    <row r="7" spans="1:48" ht="17.45" customHeight="1" x14ac:dyDescent="0.4">
      <c r="A7" s="25"/>
      <c r="B7" s="72"/>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4"/>
    </row>
    <row r="8" spans="1:48" ht="17.45" customHeight="1" x14ac:dyDescent="0.4">
      <c r="A8" s="25"/>
      <c r="B8" s="72"/>
      <c r="C8" s="73"/>
      <c r="D8" s="73"/>
      <c r="E8" s="73"/>
      <c r="F8" s="73"/>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4"/>
    </row>
    <row r="9" spans="1:48" ht="17.45" customHeight="1" x14ac:dyDescent="0.4">
      <c r="A9" s="25"/>
      <c r="B9" s="72"/>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4"/>
    </row>
    <row r="10" spans="1:48" ht="17.45" customHeight="1" x14ac:dyDescent="0.4">
      <c r="A10" s="25"/>
      <c r="B10" s="72"/>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4"/>
    </row>
    <row r="11" spans="1:48" ht="17.45" customHeight="1" x14ac:dyDescent="0.4">
      <c r="A11" s="25"/>
      <c r="B11" s="72"/>
      <c r="C11" s="73"/>
      <c r="D11" s="73"/>
      <c r="E11" s="73"/>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4"/>
    </row>
    <row r="12" spans="1:48" ht="17.45" customHeight="1" x14ac:dyDescent="0.4">
      <c r="A12" s="25"/>
      <c r="B12" s="72"/>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4"/>
    </row>
    <row r="13" spans="1:48" ht="17.45" customHeight="1" x14ac:dyDescent="0.4">
      <c r="A13" s="25"/>
      <c r="B13" s="72"/>
      <c r="C13" s="73"/>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4"/>
    </row>
    <row r="14" spans="1:48" ht="17.45" customHeight="1" x14ac:dyDescent="0.4">
      <c r="B14" s="72"/>
      <c r="C14" s="73"/>
      <c r="D14" s="73"/>
      <c r="E14" s="73"/>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4"/>
      <c r="AR14" s="25"/>
      <c r="AS14" s="25"/>
      <c r="AT14" s="25"/>
      <c r="AU14" s="25"/>
      <c r="AV14" s="25"/>
    </row>
    <row r="15" spans="1:48" ht="17.45" customHeight="1" x14ac:dyDescent="0.4">
      <c r="B15" s="75"/>
      <c r="C15" s="76"/>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7"/>
      <c r="AR15" s="25"/>
      <c r="AS15" s="25"/>
      <c r="AT15" s="25"/>
      <c r="AU15" s="25"/>
      <c r="AV15" s="25"/>
    </row>
    <row r="17" spans="1:51" ht="19.5" x14ac:dyDescent="0.4">
      <c r="A17" s="25"/>
      <c r="B17" s="87" t="s">
        <v>53</v>
      </c>
      <c r="C17" s="88"/>
      <c r="D17" s="88"/>
      <c r="E17" s="88"/>
      <c r="F17" s="88"/>
      <c r="G17" s="88"/>
      <c r="H17" s="88"/>
      <c r="I17" s="88"/>
      <c r="J17" s="88"/>
      <c r="K17" s="88"/>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9"/>
    </row>
    <row r="18" spans="1:51" s="19" customFormat="1" ht="19.5" x14ac:dyDescent="0.4">
      <c r="B18" s="50"/>
      <c r="C18" s="92" t="s">
        <v>54</v>
      </c>
      <c r="D18" s="92"/>
      <c r="E18" s="92"/>
      <c r="F18" s="92"/>
      <c r="G18" s="92"/>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3"/>
      <c r="AR18" s="26"/>
      <c r="AS18" s="26"/>
      <c r="AT18" s="26"/>
      <c r="AU18" s="26"/>
      <c r="AV18" s="27"/>
      <c r="AW18" s="26"/>
    </row>
    <row r="19" spans="1:51" s="19" customFormat="1" ht="19.5" x14ac:dyDescent="0.4">
      <c r="B19" s="51"/>
      <c r="C19" s="90" t="s">
        <v>55</v>
      </c>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1"/>
      <c r="AR19" s="26"/>
      <c r="AS19" s="26"/>
      <c r="AT19" s="26"/>
      <c r="AU19" s="26"/>
      <c r="AV19" s="27"/>
      <c r="AW19" s="26"/>
    </row>
    <row r="20" spans="1:51" ht="17.45" customHeight="1" x14ac:dyDescent="0.4">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8"/>
      <c r="AW20" s="25"/>
    </row>
    <row r="21" spans="1:51" ht="17.45" customHeight="1" x14ac:dyDescent="0.4">
      <c r="B21" s="29"/>
      <c r="C21" s="28" t="s">
        <v>28</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row>
    <row r="22" spans="1:51" ht="17.45" customHeight="1" x14ac:dyDescent="0.4">
      <c r="B22" s="30"/>
      <c r="C22" s="28" t="s">
        <v>29</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row>
    <row r="23" spans="1:51" ht="17.45" customHeight="1" x14ac:dyDescent="0.4">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8"/>
      <c r="AW23" s="25"/>
    </row>
    <row r="24" spans="1:51" s="28" customFormat="1" ht="17.45" customHeight="1" x14ac:dyDescent="0.4">
      <c r="B24" s="86">
        <v>1</v>
      </c>
      <c r="C24" s="63" t="s">
        <v>41</v>
      </c>
      <c r="D24" s="64"/>
      <c r="E24" s="64"/>
      <c r="F24" s="64"/>
      <c r="G24" s="64"/>
      <c r="H24" s="64"/>
      <c r="I24" s="64"/>
      <c r="J24" s="64"/>
      <c r="K24" s="64"/>
      <c r="L24" s="64"/>
      <c r="M24" s="64"/>
      <c r="N24" s="65"/>
      <c r="O24" s="31" t="s">
        <v>44</v>
      </c>
      <c r="P24" s="32"/>
      <c r="Q24" s="32"/>
      <c r="R24" s="31"/>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3"/>
      <c r="AR24" s="34"/>
      <c r="AS24" s="34"/>
      <c r="AT24" s="34"/>
      <c r="AU24" s="34"/>
      <c r="AV24" s="34"/>
      <c r="AW24" s="34"/>
      <c r="AX24" s="34"/>
      <c r="AY24" s="34"/>
    </row>
    <row r="25" spans="1:51" s="28" customFormat="1" ht="17.45" customHeight="1" x14ac:dyDescent="0.4">
      <c r="B25" s="86"/>
      <c r="C25" s="66"/>
      <c r="D25" s="67"/>
      <c r="E25" s="67"/>
      <c r="F25" s="67"/>
      <c r="G25" s="67"/>
      <c r="H25" s="67"/>
      <c r="I25" s="67"/>
      <c r="J25" s="67"/>
      <c r="K25" s="67"/>
      <c r="L25" s="67"/>
      <c r="M25" s="67"/>
      <c r="N25" s="68"/>
      <c r="O25" s="48" t="s">
        <v>64</v>
      </c>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7"/>
      <c r="AR25" s="34"/>
      <c r="AS25" s="34"/>
      <c r="AT25" s="34"/>
      <c r="AU25" s="34"/>
      <c r="AV25" s="34"/>
      <c r="AW25" s="34"/>
      <c r="AX25" s="34"/>
      <c r="AY25" s="34"/>
    </row>
    <row r="26" spans="1:51" s="28" customFormat="1" ht="17.45" customHeight="1" x14ac:dyDescent="0.4">
      <c r="B26" s="86"/>
      <c r="C26" s="66"/>
      <c r="D26" s="67"/>
      <c r="E26" s="67"/>
      <c r="F26" s="67"/>
      <c r="G26" s="67"/>
      <c r="H26" s="67"/>
      <c r="I26" s="67"/>
      <c r="J26" s="67"/>
      <c r="K26" s="67"/>
      <c r="L26" s="67"/>
      <c r="M26" s="67"/>
      <c r="N26" s="68"/>
      <c r="O26" s="48" t="s">
        <v>65</v>
      </c>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7"/>
      <c r="AR26" s="34"/>
      <c r="AS26" s="34"/>
      <c r="AT26" s="34"/>
      <c r="AU26" s="34"/>
      <c r="AV26" s="34"/>
      <c r="AW26" s="34"/>
      <c r="AX26" s="34"/>
      <c r="AY26" s="34"/>
    </row>
    <row r="27" spans="1:51" s="28" customFormat="1" ht="17.45" customHeight="1" x14ac:dyDescent="0.4">
      <c r="B27" s="86"/>
      <c r="C27" s="66"/>
      <c r="D27" s="67"/>
      <c r="E27" s="67"/>
      <c r="F27" s="67"/>
      <c r="G27" s="67"/>
      <c r="H27" s="67"/>
      <c r="I27" s="67"/>
      <c r="J27" s="67"/>
      <c r="K27" s="67"/>
      <c r="L27" s="67"/>
      <c r="M27" s="67"/>
      <c r="N27" s="68"/>
      <c r="O27" s="35"/>
      <c r="P27" s="36"/>
      <c r="Q27" s="94" t="s">
        <v>63</v>
      </c>
      <c r="R27" s="94"/>
      <c r="S27" s="94"/>
      <c r="T27" s="94"/>
      <c r="U27" s="94"/>
      <c r="V27" s="36" t="s">
        <v>42</v>
      </c>
      <c r="W27" s="112"/>
      <c r="X27" s="113"/>
      <c r="Y27" s="113"/>
      <c r="Z27" s="113"/>
      <c r="AA27" s="113"/>
      <c r="AB27" s="114"/>
      <c r="AC27" s="36" t="s">
        <v>43</v>
      </c>
      <c r="AD27" s="112"/>
      <c r="AE27" s="113"/>
      <c r="AF27" s="113"/>
      <c r="AG27" s="113"/>
      <c r="AH27" s="113"/>
      <c r="AI27" s="114"/>
      <c r="AJ27" s="36"/>
      <c r="AK27" s="36"/>
      <c r="AL27" s="36"/>
      <c r="AM27" s="36"/>
      <c r="AN27" s="36"/>
      <c r="AO27" s="36"/>
      <c r="AP27" s="36"/>
      <c r="AQ27" s="37"/>
      <c r="AR27" s="34"/>
      <c r="AS27" s="25"/>
      <c r="AT27" s="25"/>
      <c r="AU27" s="25"/>
      <c r="AV27" s="34"/>
      <c r="AW27" s="34"/>
      <c r="AX27" s="34"/>
      <c r="AY27" s="34"/>
    </row>
    <row r="28" spans="1:51" s="28" customFormat="1" ht="17.45" customHeight="1" x14ac:dyDescent="0.4">
      <c r="B28" s="86"/>
      <c r="C28" s="69"/>
      <c r="D28" s="70"/>
      <c r="E28" s="70"/>
      <c r="F28" s="70"/>
      <c r="G28" s="70"/>
      <c r="H28" s="70"/>
      <c r="I28" s="70"/>
      <c r="J28" s="70"/>
      <c r="K28" s="70"/>
      <c r="L28" s="70"/>
      <c r="M28" s="70"/>
      <c r="N28" s="71"/>
      <c r="O28" s="38"/>
      <c r="P28" s="39"/>
      <c r="Q28" s="39"/>
      <c r="R28" s="40"/>
      <c r="S28" s="40"/>
      <c r="T28" s="40"/>
      <c r="U28" s="40"/>
      <c r="V28" s="39"/>
      <c r="W28" s="39"/>
      <c r="X28" s="39"/>
      <c r="Y28" s="39"/>
      <c r="Z28" s="39"/>
      <c r="AA28" s="39"/>
      <c r="AB28" s="39"/>
      <c r="AC28" s="39"/>
      <c r="AD28" s="39"/>
      <c r="AE28" s="39"/>
      <c r="AF28" s="39"/>
      <c r="AG28" s="39"/>
      <c r="AH28" s="39"/>
      <c r="AI28" s="39"/>
      <c r="AJ28" s="39"/>
      <c r="AK28" s="39"/>
      <c r="AL28" s="39"/>
      <c r="AM28" s="39"/>
      <c r="AN28" s="39"/>
      <c r="AO28" s="39"/>
      <c r="AP28" s="39"/>
      <c r="AQ28" s="41"/>
      <c r="AR28" s="34"/>
      <c r="AS28" s="34"/>
      <c r="AT28" s="34"/>
      <c r="AU28" s="34"/>
      <c r="AV28" s="34"/>
      <c r="AW28" s="34"/>
      <c r="AX28" s="34"/>
      <c r="AY28" s="34"/>
    </row>
    <row r="29" spans="1:51" ht="17.45" customHeight="1" x14ac:dyDescent="0.4">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8"/>
      <c r="AW29" s="25"/>
    </row>
    <row r="30" spans="1:51" ht="17.45" customHeight="1" x14ac:dyDescent="0.4">
      <c r="B30" s="25"/>
      <c r="C30" s="2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8"/>
      <c r="AW30" s="25"/>
    </row>
    <row r="31" spans="1:51" ht="17.45" customHeight="1" x14ac:dyDescent="0.4">
      <c r="B31" s="101">
        <v>2</v>
      </c>
      <c r="C31" s="102" t="s">
        <v>39</v>
      </c>
      <c r="D31" s="102"/>
      <c r="E31" s="102"/>
      <c r="F31" s="102"/>
      <c r="G31" s="102"/>
      <c r="H31" s="102"/>
      <c r="I31" s="102"/>
      <c r="J31" s="102"/>
      <c r="K31" s="102"/>
      <c r="L31" s="102"/>
      <c r="M31" s="102"/>
      <c r="N31" s="102"/>
      <c r="O31" s="78" t="s">
        <v>73</v>
      </c>
      <c r="P31" s="79"/>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79"/>
      <c r="AP31" s="79"/>
      <c r="AQ31" s="80"/>
      <c r="AR31" s="25"/>
      <c r="AS31" s="34"/>
      <c r="AT31" s="34"/>
      <c r="AU31" s="34"/>
      <c r="AV31" s="25"/>
      <c r="AW31" s="25"/>
    </row>
    <row r="32" spans="1:51" ht="17.45" customHeight="1" x14ac:dyDescent="0.4">
      <c r="B32" s="101"/>
      <c r="C32" s="102"/>
      <c r="D32" s="102"/>
      <c r="E32" s="102"/>
      <c r="F32" s="102"/>
      <c r="G32" s="102"/>
      <c r="H32" s="102"/>
      <c r="I32" s="102"/>
      <c r="J32" s="102"/>
      <c r="K32" s="102"/>
      <c r="L32" s="102"/>
      <c r="M32" s="102"/>
      <c r="N32" s="102"/>
      <c r="O32" s="81"/>
      <c r="P32" s="82"/>
      <c r="Q32" s="82"/>
      <c r="R32" s="82"/>
      <c r="S32" s="82"/>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3"/>
      <c r="AR32" s="25"/>
      <c r="AS32" s="34"/>
      <c r="AT32" s="34"/>
      <c r="AU32" s="34"/>
      <c r="AV32" s="25"/>
      <c r="AW32" s="25"/>
    </row>
    <row r="33" spans="2:49" ht="17.45" customHeight="1" x14ac:dyDescent="0.4">
      <c r="B33" s="101"/>
      <c r="C33" s="102"/>
      <c r="D33" s="102"/>
      <c r="E33" s="102"/>
      <c r="F33" s="102"/>
      <c r="G33" s="102"/>
      <c r="H33" s="102"/>
      <c r="I33" s="102"/>
      <c r="J33" s="102"/>
      <c r="K33" s="102"/>
      <c r="L33" s="102"/>
      <c r="M33" s="102"/>
      <c r="N33" s="102"/>
      <c r="O33" s="81"/>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3"/>
      <c r="AR33" s="25"/>
      <c r="AS33" s="25"/>
      <c r="AT33" s="25"/>
      <c r="AU33" s="25"/>
      <c r="AV33" s="25"/>
      <c r="AW33" s="25"/>
    </row>
    <row r="34" spans="2:49" ht="17.45" customHeight="1" x14ac:dyDescent="0.4">
      <c r="B34" s="101"/>
      <c r="C34" s="102"/>
      <c r="D34" s="102"/>
      <c r="E34" s="102"/>
      <c r="F34" s="102"/>
      <c r="G34" s="102"/>
      <c r="H34" s="102"/>
      <c r="I34" s="102"/>
      <c r="J34" s="102"/>
      <c r="K34" s="102"/>
      <c r="L34" s="102"/>
      <c r="M34" s="102"/>
      <c r="N34" s="102"/>
      <c r="O34" s="42"/>
      <c r="P34" s="84" t="s">
        <v>74</v>
      </c>
      <c r="Q34" s="84"/>
      <c r="R34" s="84"/>
      <c r="S34" s="84"/>
      <c r="T34" s="84"/>
      <c r="U34" s="84"/>
      <c r="V34" s="84"/>
      <c r="W34" s="84"/>
      <c r="X34" s="84"/>
      <c r="Y34" s="84"/>
      <c r="Z34" s="84"/>
      <c r="AA34" s="84"/>
      <c r="AB34" s="84"/>
      <c r="AC34" s="84"/>
      <c r="AD34" s="84"/>
      <c r="AE34" s="84"/>
      <c r="AF34" s="84"/>
      <c r="AG34" s="84"/>
      <c r="AH34" s="84"/>
      <c r="AI34" s="84"/>
      <c r="AJ34" s="84"/>
      <c r="AK34" s="84"/>
      <c r="AL34" s="84"/>
      <c r="AM34" s="84"/>
      <c r="AN34" s="84"/>
      <c r="AO34" s="84"/>
      <c r="AP34" s="84"/>
      <c r="AQ34" s="85"/>
      <c r="AR34" s="25"/>
      <c r="AS34" s="25"/>
      <c r="AT34" s="25"/>
      <c r="AU34" s="25"/>
      <c r="AV34" s="25"/>
      <c r="AW34" s="25"/>
    </row>
    <row r="35" spans="2:49" ht="17.45" customHeight="1" x14ac:dyDescent="0.4">
      <c r="B35" s="101"/>
      <c r="C35" s="102"/>
      <c r="D35" s="102"/>
      <c r="E35" s="102"/>
      <c r="F35" s="102"/>
      <c r="G35" s="102"/>
      <c r="H35" s="102"/>
      <c r="I35" s="102"/>
      <c r="J35" s="102"/>
      <c r="K35" s="102"/>
      <c r="L35" s="102"/>
      <c r="M35" s="102"/>
      <c r="N35" s="102"/>
      <c r="O35" s="81" t="s">
        <v>66</v>
      </c>
      <c r="P35" s="82"/>
      <c r="Q35" s="82"/>
      <c r="R35" s="82"/>
      <c r="S35" s="82"/>
      <c r="T35" s="82"/>
      <c r="U35" s="82"/>
      <c r="V35" s="82"/>
      <c r="W35" s="82"/>
      <c r="X35" s="82"/>
      <c r="Y35" s="82"/>
      <c r="Z35" s="82"/>
      <c r="AA35" s="82"/>
      <c r="AB35" s="82"/>
      <c r="AC35" s="82"/>
      <c r="AD35" s="82"/>
      <c r="AE35" s="82"/>
      <c r="AF35" s="82"/>
      <c r="AG35" s="82"/>
      <c r="AH35" s="82"/>
      <c r="AI35" s="82"/>
      <c r="AJ35" s="82"/>
      <c r="AK35" s="82"/>
      <c r="AL35" s="82"/>
      <c r="AM35" s="82"/>
      <c r="AN35" s="82"/>
      <c r="AO35" s="82"/>
      <c r="AP35" s="82"/>
      <c r="AQ35" s="83"/>
      <c r="AR35" s="25"/>
      <c r="AS35" s="25"/>
      <c r="AT35" s="25"/>
      <c r="AU35" s="25"/>
      <c r="AV35" s="25"/>
      <c r="AW35" s="25"/>
    </row>
    <row r="36" spans="2:49" ht="17.45" customHeight="1" x14ac:dyDescent="0.4">
      <c r="B36" s="101"/>
      <c r="C36" s="102"/>
      <c r="D36" s="102"/>
      <c r="E36" s="102"/>
      <c r="F36" s="102"/>
      <c r="G36" s="102"/>
      <c r="H36" s="102"/>
      <c r="I36" s="102"/>
      <c r="J36" s="102"/>
      <c r="K36" s="102"/>
      <c r="L36" s="102"/>
      <c r="M36" s="102"/>
      <c r="N36" s="102"/>
      <c r="O36" s="81"/>
      <c r="P36" s="82"/>
      <c r="Q36" s="82"/>
      <c r="R36" s="82"/>
      <c r="S36" s="82"/>
      <c r="T36" s="82"/>
      <c r="U36" s="82"/>
      <c r="V36" s="82"/>
      <c r="W36" s="82"/>
      <c r="X36" s="82"/>
      <c r="Y36" s="82"/>
      <c r="Z36" s="82"/>
      <c r="AA36" s="82"/>
      <c r="AB36" s="82"/>
      <c r="AC36" s="82"/>
      <c r="AD36" s="82"/>
      <c r="AE36" s="82"/>
      <c r="AF36" s="82"/>
      <c r="AG36" s="82"/>
      <c r="AH36" s="82"/>
      <c r="AI36" s="82"/>
      <c r="AJ36" s="82"/>
      <c r="AK36" s="82"/>
      <c r="AL36" s="82"/>
      <c r="AM36" s="82"/>
      <c r="AN36" s="82"/>
      <c r="AO36" s="82"/>
      <c r="AP36" s="82"/>
      <c r="AQ36" s="83"/>
      <c r="AR36" s="25"/>
      <c r="AS36" s="25"/>
      <c r="AT36" s="25"/>
      <c r="AU36" s="25"/>
      <c r="AV36" s="25"/>
      <c r="AW36" s="25"/>
    </row>
    <row r="37" spans="2:49" ht="17.45" customHeight="1" x14ac:dyDescent="0.4">
      <c r="B37" s="101"/>
      <c r="C37" s="102"/>
      <c r="D37" s="102"/>
      <c r="E37" s="102"/>
      <c r="F37" s="102"/>
      <c r="G37" s="102"/>
      <c r="H37" s="102"/>
      <c r="I37" s="102"/>
      <c r="J37" s="102"/>
      <c r="K37" s="102"/>
      <c r="L37" s="102"/>
      <c r="M37" s="102"/>
      <c r="N37" s="102"/>
      <c r="O37" s="81"/>
      <c r="P37" s="82"/>
      <c r="Q37" s="82"/>
      <c r="R37" s="82"/>
      <c r="S37" s="82"/>
      <c r="T37" s="82"/>
      <c r="U37" s="82"/>
      <c r="V37" s="82"/>
      <c r="W37" s="82"/>
      <c r="X37" s="82"/>
      <c r="Y37" s="82"/>
      <c r="Z37" s="82"/>
      <c r="AA37" s="82"/>
      <c r="AB37" s="82"/>
      <c r="AC37" s="82"/>
      <c r="AD37" s="82"/>
      <c r="AE37" s="82"/>
      <c r="AF37" s="82"/>
      <c r="AG37" s="82"/>
      <c r="AH37" s="82"/>
      <c r="AI37" s="82"/>
      <c r="AJ37" s="82"/>
      <c r="AK37" s="82"/>
      <c r="AL37" s="82"/>
      <c r="AM37" s="82"/>
      <c r="AN37" s="82"/>
      <c r="AO37" s="82"/>
      <c r="AP37" s="82"/>
      <c r="AQ37" s="83"/>
      <c r="AR37" s="25"/>
      <c r="AS37" s="25"/>
      <c r="AT37" s="25"/>
      <c r="AU37" s="25"/>
      <c r="AV37" s="25"/>
      <c r="AW37" s="25"/>
    </row>
    <row r="38" spans="2:49" ht="17.45" customHeight="1" x14ac:dyDescent="0.4">
      <c r="B38" s="101"/>
      <c r="C38" s="102"/>
      <c r="D38" s="102"/>
      <c r="E38" s="102"/>
      <c r="F38" s="102"/>
      <c r="G38" s="102"/>
      <c r="H38" s="102"/>
      <c r="I38" s="102"/>
      <c r="J38" s="102"/>
      <c r="K38" s="102"/>
      <c r="L38" s="102"/>
      <c r="M38" s="102"/>
      <c r="N38" s="102"/>
      <c r="O38" s="81"/>
      <c r="P38" s="82"/>
      <c r="Q38" s="82"/>
      <c r="R38" s="82"/>
      <c r="S38" s="82"/>
      <c r="T38" s="82"/>
      <c r="U38" s="82"/>
      <c r="V38" s="82"/>
      <c r="W38" s="82"/>
      <c r="X38" s="82"/>
      <c r="Y38" s="82"/>
      <c r="Z38" s="82"/>
      <c r="AA38" s="82"/>
      <c r="AB38" s="82"/>
      <c r="AC38" s="82"/>
      <c r="AD38" s="82"/>
      <c r="AE38" s="82"/>
      <c r="AF38" s="82"/>
      <c r="AG38" s="82"/>
      <c r="AH38" s="82"/>
      <c r="AI38" s="82"/>
      <c r="AJ38" s="82"/>
      <c r="AK38" s="82"/>
      <c r="AL38" s="82"/>
      <c r="AM38" s="82"/>
      <c r="AN38" s="82"/>
      <c r="AO38" s="82"/>
      <c r="AP38" s="82"/>
      <c r="AQ38" s="83"/>
      <c r="AR38" s="25"/>
      <c r="AS38" s="25"/>
      <c r="AT38" s="25"/>
      <c r="AU38" s="25"/>
      <c r="AV38" s="25"/>
      <c r="AW38" s="25"/>
    </row>
    <row r="39" spans="2:49" ht="17.45" customHeight="1" x14ac:dyDescent="0.4">
      <c r="B39" s="101"/>
      <c r="C39" s="102"/>
      <c r="D39" s="102"/>
      <c r="E39" s="102"/>
      <c r="F39" s="102"/>
      <c r="G39" s="102"/>
      <c r="H39" s="102"/>
      <c r="I39" s="102"/>
      <c r="J39" s="102"/>
      <c r="K39" s="102"/>
      <c r="L39" s="102"/>
      <c r="M39" s="102"/>
      <c r="N39" s="102"/>
      <c r="O39" s="81"/>
      <c r="P39" s="82"/>
      <c r="Q39" s="82"/>
      <c r="R39" s="82"/>
      <c r="S39" s="82"/>
      <c r="T39" s="82"/>
      <c r="U39" s="82"/>
      <c r="V39" s="82"/>
      <c r="W39" s="82"/>
      <c r="X39" s="82"/>
      <c r="Y39" s="82"/>
      <c r="Z39" s="82"/>
      <c r="AA39" s="82"/>
      <c r="AB39" s="82"/>
      <c r="AC39" s="82"/>
      <c r="AD39" s="82"/>
      <c r="AE39" s="82"/>
      <c r="AF39" s="82"/>
      <c r="AG39" s="82"/>
      <c r="AH39" s="82"/>
      <c r="AI39" s="82"/>
      <c r="AJ39" s="82"/>
      <c r="AK39" s="82"/>
      <c r="AL39" s="82"/>
      <c r="AM39" s="82"/>
      <c r="AN39" s="82"/>
      <c r="AO39" s="82"/>
      <c r="AP39" s="82"/>
      <c r="AQ39" s="83"/>
      <c r="AR39" s="25"/>
      <c r="AS39" s="25"/>
      <c r="AT39" s="25"/>
      <c r="AU39" s="25"/>
      <c r="AV39" s="25"/>
      <c r="AW39" s="25"/>
    </row>
    <row r="40" spans="2:49" ht="17.45" customHeight="1" x14ac:dyDescent="0.4">
      <c r="B40" s="101"/>
      <c r="C40" s="102"/>
      <c r="D40" s="102"/>
      <c r="E40" s="102"/>
      <c r="F40" s="102"/>
      <c r="G40" s="102"/>
      <c r="H40" s="102"/>
      <c r="I40" s="102"/>
      <c r="J40" s="102"/>
      <c r="K40" s="102"/>
      <c r="L40" s="102"/>
      <c r="M40" s="102"/>
      <c r="N40" s="102"/>
      <c r="O40" s="81"/>
      <c r="P40" s="82"/>
      <c r="Q40" s="82"/>
      <c r="R40" s="82"/>
      <c r="S40" s="82"/>
      <c r="T40" s="82"/>
      <c r="U40" s="82"/>
      <c r="V40" s="82"/>
      <c r="W40" s="82"/>
      <c r="X40" s="82"/>
      <c r="Y40" s="82"/>
      <c r="Z40" s="82"/>
      <c r="AA40" s="82"/>
      <c r="AB40" s="82"/>
      <c r="AC40" s="82"/>
      <c r="AD40" s="82"/>
      <c r="AE40" s="82"/>
      <c r="AF40" s="82"/>
      <c r="AG40" s="82"/>
      <c r="AH40" s="82"/>
      <c r="AI40" s="82"/>
      <c r="AJ40" s="82"/>
      <c r="AK40" s="82"/>
      <c r="AL40" s="82"/>
      <c r="AM40" s="82"/>
      <c r="AN40" s="82"/>
      <c r="AO40" s="82"/>
      <c r="AP40" s="82"/>
      <c r="AQ40" s="83"/>
      <c r="AR40" s="25"/>
      <c r="AS40" s="25"/>
      <c r="AT40" s="25"/>
      <c r="AU40" s="25"/>
      <c r="AV40" s="25"/>
      <c r="AW40" s="25"/>
    </row>
    <row r="41" spans="2:49" ht="17.45" customHeight="1" x14ac:dyDescent="0.4">
      <c r="B41" s="101"/>
      <c r="C41" s="102"/>
      <c r="D41" s="102"/>
      <c r="E41" s="102"/>
      <c r="F41" s="102"/>
      <c r="G41" s="102"/>
      <c r="H41" s="102"/>
      <c r="I41" s="102"/>
      <c r="J41" s="102"/>
      <c r="K41" s="102"/>
      <c r="L41" s="102"/>
      <c r="M41" s="102"/>
      <c r="N41" s="102"/>
      <c r="O41" s="81"/>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3"/>
      <c r="AR41" s="25"/>
      <c r="AS41" s="25"/>
      <c r="AT41" s="25"/>
      <c r="AU41" s="25"/>
      <c r="AV41" s="25"/>
      <c r="AW41" s="25"/>
    </row>
    <row r="42" spans="2:49" ht="17.45" customHeight="1" x14ac:dyDescent="0.4">
      <c r="B42" s="101"/>
      <c r="C42" s="102"/>
      <c r="D42" s="102"/>
      <c r="E42" s="102"/>
      <c r="F42" s="102"/>
      <c r="G42" s="102"/>
      <c r="H42" s="102"/>
      <c r="I42" s="102"/>
      <c r="J42" s="102"/>
      <c r="K42" s="102"/>
      <c r="L42" s="102"/>
      <c r="M42" s="102"/>
      <c r="N42" s="102"/>
      <c r="O42" s="81"/>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3"/>
      <c r="AR42" s="25"/>
      <c r="AS42" s="25"/>
      <c r="AT42" s="25"/>
      <c r="AU42" s="25"/>
      <c r="AV42" s="25"/>
      <c r="AW42" s="25"/>
    </row>
    <row r="43" spans="2:49" ht="17.45" customHeight="1" x14ac:dyDescent="0.4">
      <c r="B43" s="101"/>
      <c r="C43" s="102"/>
      <c r="D43" s="102"/>
      <c r="E43" s="102"/>
      <c r="F43" s="102"/>
      <c r="G43" s="102"/>
      <c r="H43" s="102"/>
      <c r="I43" s="102"/>
      <c r="J43" s="102"/>
      <c r="K43" s="102"/>
      <c r="L43" s="102"/>
      <c r="M43" s="102"/>
      <c r="N43" s="102"/>
      <c r="O43" s="81"/>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3"/>
      <c r="AR43" s="25"/>
      <c r="AS43" s="25"/>
      <c r="AT43" s="25"/>
      <c r="AU43" s="25"/>
      <c r="AV43" s="25"/>
      <c r="AW43" s="25"/>
    </row>
    <row r="44" spans="2:49" ht="17.45" customHeight="1" x14ac:dyDescent="0.4">
      <c r="B44" s="101"/>
      <c r="C44" s="102"/>
      <c r="D44" s="102"/>
      <c r="E44" s="102"/>
      <c r="F44" s="102"/>
      <c r="G44" s="102"/>
      <c r="H44" s="102"/>
      <c r="I44" s="102"/>
      <c r="J44" s="102"/>
      <c r="K44" s="102"/>
      <c r="L44" s="102"/>
      <c r="M44" s="102"/>
      <c r="N44" s="102"/>
      <c r="O44" s="81"/>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3"/>
      <c r="AR44" s="25"/>
      <c r="AS44" s="25"/>
      <c r="AT44" s="25"/>
      <c r="AU44" s="25"/>
      <c r="AV44" s="25"/>
      <c r="AW44" s="25"/>
    </row>
    <row r="45" spans="2:49" ht="17.45" customHeight="1" x14ac:dyDescent="0.4">
      <c r="B45" s="101"/>
      <c r="C45" s="102"/>
      <c r="D45" s="102"/>
      <c r="E45" s="102"/>
      <c r="F45" s="102"/>
      <c r="G45" s="102"/>
      <c r="H45" s="102"/>
      <c r="I45" s="102"/>
      <c r="J45" s="102"/>
      <c r="K45" s="102"/>
      <c r="L45" s="102"/>
      <c r="M45" s="102"/>
      <c r="N45" s="102"/>
      <c r="O45" s="81"/>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3"/>
      <c r="AR45" s="25"/>
      <c r="AS45" s="25"/>
      <c r="AT45" s="25"/>
      <c r="AU45" s="25"/>
      <c r="AV45" s="25"/>
      <c r="AW45" s="25"/>
    </row>
    <row r="46" spans="2:49" ht="17.45" customHeight="1" x14ac:dyDescent="0.4">
      <c r="B46" s="101"/>
      <c r="C46" s="102"/>
      <c r="D46" s="102"/>
      <c r="E46" s="102"/>
      <c r="F46" s="102"/>
      <c r="G46" s="102"/>
      <c r="H46" s="102"/>
      <c r="I46" s="102"/>
      <c r="J46" s="102"/>
      <c r="K46" s="102"/>
      <c r="L46" s="102"/>
      <c r="M46" s="102"/>
      <c r="N46" s="102"/>
      <c r="O46" s="81"/>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3"/>
      <c r="AR46" s="25"/>
      <c r="AS46" s="25"/>
      <c r="AT46" s="25"/>
      <c r="AU46" s="25"/>
      <c r="AV46" s="25"/>
      <c r="AW46" s="25"/>
    </row>
    <row r="47" spans="2:49" ht="17.45" customHeight="1" x14ac:dyDescent="0.4">
      <c r="B47" s="101"/>
      <c r="C47" s="102"/>
      <c r="D47" s="102"/>
      <c r="E47" s="102"/>
      <c r="F47" s="102"/>
      <c r="G47" s="102"/>
      <c r="H47" s="102"/>
      <c r="I47" s="102"/>
      <c r="J47" s="102"/>
      <c r="K47" s="102"/>
      <c r="L47" s="102"/>
      <c r="M47" s="102"/>
      <c r="N47" s="102"/>
      <c r="O47" s="81"/>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3"/>
      <c r="AR47" s="25"/>
      <c r="AS47" s="25"/>
      <c r="AT47" s="25"/>
      <c r="AU47" s="25"/>
      <c r="AV47" s="25"/>
      <c r="AW47" s="25"/>
    </row>
    <row r="48" spans="2:49" ht="17.45" customHeight="1" x14ac:dyDescent="0.4">
      <c r="B48" s="101"/>
      <c r="C48" s="102"/>
      <c r="D48" s="102"/>
      <c r="E48" s="102"/>
      <c r="F48" s="102"/>
      <c r="G48" s="102"/>
      <c r="H48" s="102"/>
      <c r="I48" s="102"/>
      <c r="J48" s="102"/>
      <c r="K48" s="102"/>
      <c r="L48" s="102"/>
      <c r="M48" s="102"/>
      <c r="N48" s="102"/>
      <c r="O48" s="95"/>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7"/>
      <c r="AR48" s="25"/>
      <c r="AS48" s="25"/>
      <c r="AT48" s="25"/>
      <c r="AU48" s="25"/>
      <c r="AV48" s="25"/>
      <c r="AW48" s="25"/>
    </row>
    <row r="49" spans="2:49" ht="17.45" customHeight="1" x14ac:dyDescent="0.4">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row>
    <row r="50" spans="2:49" ht="17.45" customHeight="1" x14ac:dyDescent="0.4">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row>
    <row r="51" spans="2:49" ht="17.45" customHeight="1" x14ac:dyDescent="0.4">
      <c r="B51" s="115">
        <v>3</v>
      </c>
      <c r="C51" s="63" t="s">
        <v>32</v>
      </c>
      <c r="D51" s="64"/>
      <c r="E51" s="64"/>
      <c r="F51" s="64"/>
      <c r="G51" s="64"/>
      <c r="H51" s="64"/>
      <c r="I51" s="64"/>
      <c r="J51" s="64"/>
      <c r="K51" s="64"/>
      <c r="L51" s="64"/>
      <c r="M51" s="64"/>
      <c r="N51" s="65"/>
      <c r="O51" s="78" t="s">
        <v>46</v>
      </c>
      <c r="P51" s="79"/>
      <c r="Q51" s="79"/>
      <c r="R51" s="79"/>
      <c r="S51" s="79"/>
      <c r="T51" s="79"/>
      <c r="U51" s="79"/>
      <c r="V51" s="79"/>
      <c r="W51" s="79"/>
      <c r="X51" s="79"/>
      <c r="Y51" s="79"/>
      <c r="Z51" s="79"/>
      <c r="AA51" s="79"/>
      <c r="AB51" s="79"/>
      <c r="AC51" s="79"/>
      <c r="AD51" s="79"/>
      <c r="AE51" s="79"/>
      <c r="AF51" s="79"/>
      <c r="AG51" s="79"/>
      <c r="AH51" s="79"/>
      <c r="AI51" s="79"/>
      <c r="AJ51" s="79"/>
      <c r="AK51" s="79"/>
      <c r="AL51" s="79"/>
      <c r="AM51" s="79"/>
      <c r="AN51" s="79"/>
      <c r="AO51" s="79"/>
      <c r="AP51" s="79"/>
      <c r="AQ51" s="80"/>
      <c r="AR51" s="25"/>
      <c r="AS51" s="25"/>
      <c r="AT51" s="25"/>
      <c r="AU51" s="25"/>
      <c r="AV51" s="25"/>
      <c r="AW51" s="25"/>
    </row>
    <row r="52" spans="2:49" ht="17.45" customHeight="1" x14ac:dyDescent="0.4">
      <c r="B52" s="116"/>
      <c r="C52" s="66"/>
      <c r="D52" s="67"/>
      <c r="E52" s="67"/>
      <c r="F52" s="67"/>
      <c r="G52" s="67"/>
      <c r="H52" s="67"/>
      <c r="I52" s="67"/>
      <c r="J52" s="67"/>
      <c r="K52" s="67"/>
      <c r="L52" s="67"/>
      <c r="M52" s="67"/>
      <c r="N52" s="68"/>
      <c r="O52" s="81"/>
      <c r="P52" s="82"/>
      <c r="Q52" s="82"/>
      <c r="R52" s="82"/>
      <c r="S52" s="82"/>
      <c r="T52" s="82"/>
      <c r="U52" s="82"/>
      <c r="V52" s="82"/>
      <c r="W52" s="82"/>
      <c r="X52" s="82"/>
      <c r="Y52" s="82"/>
      <c r="Z52" s="82"/>
      <c r="AA52" s="82"/>
      <c r="AB52" s="82"/>
      <c r="AC52" s="82"/>
      <c r="AD52" s="82"/>
      <c r="AE52" s="82"/>
      <c r="AF52" s="82"/>
      <c r="AG52" s="82"/>
      <c r="AH52" s="82"/>
      <c r="AI52" s="82"/>
      <c r="AJ52" s="82"/>
      <c r="AK52" s="82"/>
      <c r="AL52" s="82"/>
      <c r="AM52" s="82"/>
      <c r="AN52" s="82"/>
      <c r="AO52" s="82"/>
      <c r="AP52" s="82"/>
      <c r="AQ52" s="83"/>
      <c r="AR52" s="25"/>
      <c r="AS52" s="25"/>
      <c r="AT52" s="25"/>
      <c r="AU52" s="25"/>
      <c r="AV52" s="25"/>
      <c r="AW52" s="25"/>
    </row>
    <row r="53" spans="2:49" ht="17.45" customHeight="1" x14ac:dyDescent="0.4">
      <c r="B53" s="116"/>
      <c r="C53" s="66"/>
      <c r="D53" s="67"/>
      <c r="E53" s="67"/>
      <c r="F53" s="67"/>
      <c r="G53" s="67"/>
      <c r="H53" s="67"/>
      <c r="I53" s="67"/>
      <c r="J53" s="67"/>
      <c r="K53" s="67"/>
      <c r="L53" s="67"/>
      <c r="M53" s="67"/>
      <c r="N53" s="68"/>
      <c r="O53" s="81" t="s">
        <v>36</v>
      </c>
      <c r="P53" s="82"/>
      <c r="Q53" s="82"/>
      <c r="R53" s="82"/>
      <c r="S53" s="82"/>
      <c r="T53" s="82"/>
      <c r="U53" s="82"/>
      <c r="V53" s="82"/>
      <c r="W53" s="82"/>
      <c r="X53" s="82"/>
      <c r="Y53" s="82"/>
      <c r="Z53" s="82"/>
      <c r="AA53" s="82"/>
      <c r="AB53" s="82"/>
      <c r="AC53" s="82"/>
      <c r="AD53" s="82"/>
      <c r="AE53" s="82"/>
      <c r="AF53" s="82"/>
      <c r="AG53" s="82"/>
      <c r="AH53" s="82"/>
      <c r="AI53" s="82"/>
      <c r="AJ53" s="82"/>
      <c r="AK53" s="82"/>
      <c r="AL53" s="82"/>
      <c r="AM53" s="82"/>
      <c r="AN53" s="82"/>
      <c r="AO53" s="82"/>
      <c r="AP53" s="82"/>
      <c r="AQ53" s="83"/>
      <c r="AR53" s="25"/>
      <c r="AS53" s="25"/>
      <c r="AT53" s="25"/>
      <c r="AU53" s="25"/>
      <c r="AV53" s="25"/>
      <c r="AW53" s="25"/>
    </row>
    <row r="54" spans="2:49" ht="17.45" customHeight="1" x14ac:dyDescent="0.4">
      <c r="B54" s="116"/>
      <c r="C54" s="66"/>
      <c r="D54" s="67"/>
      <c r="E54" s="67"/>
      <c r="F54" s="67"/>
      <c r="G54" s="67"/>
      <c r="H54" s="67"/>
      <c r="I54" s="67"/>
      <c r="J54" s="67"/>
      <c r="K54" s="67"/>
      <c r="L54" s="67"/>
      <c r="M54" s="67"/>
      <c r="N54" s="68"/>
      <c r="O54" s="42"/>
      <c r="P54" s="84" t="s">
        <v>75</v>
      </c>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5"/>
      <c r="AR54" s="25"/>
      <c r="AS54" s="25"/>
      <c r="AT54" s="25"/>
      <c r="AU54" s="25"/>
      <c r="AV54" s="25"/>
      <c r="AW54" s="25"/>
    </row>
    <row r="55" spans="2:49" ht="17.45" customHeight="1" x14ac:dyDescent="0.4">
      <c r="B55" s="116"/>
      <c r="C55" s="66"/>
      <c r="D55" s="67"/>
      <c r="E55" s="67"/>
      <c r="F55" s="67"/>
      <c r="G55" s="67"/>
      <c r="H55" s="67"/>
      <c r="I55" s="67"/>
      <c r="J55" s="67"/>
      <c r="K55" s="67"/>
      <c r="L55" s="67"/>
      <c r="M55" s="67"/>
      <c r="N55" s="68"/>
      <c r="O55" s="81" t="s">
        <v>33</v>
      </c>
      <c r="P55" s="82"/>
      <c r="Q55" s="82"/>
      <c r="R55" s="82"/>
      <c r="S55" s="82"/>
      <c r="T55" s="82"/>
      <c r="U55" s="82"/>
      <c r="V55" s="82"/>
      <c r="W55" s="82"/>
      <c r="X55" s="82"/>
      <c r="Y55" s="82"/>
      <c r="Z55" s="82"/>
      <c r="AA55" s="82"/>
      <c r="AB55" s="82"/>
      <c r="AC55" s="82"/>
      <c r="AD55" s="82"/>
      <c r="AE55" s="82"/>
      <c r="AF55" s="82"/>
      <c r="AG55" s="82"/>
      <c r="AH55" s="82"/>
      <c r="AI55" s="82"/>
      <c r="AJ55" s="82"/>
      <c r="AK55" s="82"/>
      <c r="AL55" s="82"/>
      <c r="AM55" s="82"/>
      <c r="AN55" s="82"/>
      <c r="AO55" s="82"/>
      <c r="AP55" s="82"/>
      <c r="AQ55" s="83"/>
      <c r="AR55" s="25"/>
      <c r="AS55" s="25"/>
      <c r="AT55" s="25"/>
      <c r="AU55" s="25"/>
      <c r="AV55" s="25"/>
      <c r="AW55" s="25"/>
    </row>
    <row r="56" spans="2:49" ht="17.45" customHeight="1" x14ac:dyDescent="0.4">
      <c r="B56" s="116"/>
      <c r="C56" s="66"/>
      <c r="D56" s="67"/>
      <c r="E56" s="67"/>
      <c r="F56" s="67"/>
      <c r="G56" s="67"/>
      <c r="H56" s="67"/>
      <c r="I56" s="67"/>
      <c r="J56" s="67"/>
      <c r="K56" s="67"/>
      <c r="L56" s="67"/>
      <c r="M56" s="67"/>
      <c r="N56" s="68"/>
      <c r="O56" s="42"/>
      <c r="P56" s="84" t="s">
        <v>76</v>
      </c>
      <c r="Q56" s="84"/>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5"/>
      <c r="AR56" s="25"/>
      <c r="AS56" s="25"/>
      <c r="AT56" s="25"/>
      <c r="AU56" s="25"/>
      <c r="AV56" s="25"/>
      <c r="AW56" s="25"/>
    </row>
    <row r="57" spans="2:49" ht="17.45" customHeight="1" x14ac:dyDescent="0.4">
      <c r="B57" s="116"/>
      <c r="C57" s="66"/>
      <c r="D57" s="67"/>
      <c r="E57" s="67"/>
      <c r="F57" s="67"/>
      <c r="G57" s="67"/>
      <c r="H57" s="67"/>
      <c r="I57" s="67"/>
      <c r="J57" s="67"/>
      <c r="K57" s="67"/>
      <c r="L57" s="67"/>
      <c r="M57" s="67"/>
      <c r="N57" s="68"/>
      <c r="O57" s="81" t="s">
        <v>34</v>
      </c>
      <c r="P57" s="82"/>
      <c r="Q57" s="82"/>
      <c r="R57" s="82"/>
      <c r="S57" s="82"/>
      <c r="T57" s="82"/>
      <c r="U57" s="82"/>
      <c r="V57" s="82"/>
      <c r="W57" s="82"/>
      <c r="X57" s="82"/>
      <c r="Y57" s="82"/>
      <c r="Z57" s="82"/>
      <c r="AA57" s="82"/>
      <c r="AB57" s="82"/>
      <c r="AC57" s="82"/>
      <c r="AD57" s="82"/>
      <c r="AE57" s="82"/>
      <c r="AF57" s="82"/>
      <c r="AG57" s="82"/>
      <c r="AH57" s="82"/>
      <c r="AI57" s="82"/>
      <c r="AJ57" s="82"/>
      <c r="AK57" s="82"/>
      <c r="AL57" s="82"/>
      <c r="AM57" s="82"/>
      <c r="AN57" s="82"/>
      <c r="AO57" s="82"/>
      <c r="AP57" s="82"/>
      <c r="AQ57" s="83"/>
      <c r="AR57" s="25"/>
      <c r="AS57" s="25"/>
      <c r="AT57" s="25"/>
      <c r="AU57" s="25"/>
      <c r="AV57" s="25"/>
      <c r="AW57" s="25"/>
    </row>
    <row r="58" spans="2:49" ht="17.45" customHeight="1" x14ac:dyDescent="0.4">
      <c r="B58" s="116"/>
      <c r="C58" s="66"/>
      <c r="D58" s="67"/>
      <c r="E58" s="67"/>
      <c r="F58" s="67"/>
      <c r="G58" s="67"/>
      <c r="H58" s="67"/>
      <c r="I58" s="67"/>
      <c r="J58" s="67"/>
      <c r="K58" s="67"/>
      <c r="L58" s="67"/>
      <c r="M58" s="67"/>
      <c r="N58" s="68"/>
      <c r="O58" s="35" t="s">
        <v>35</v>
      </c>
      <c r="P58" s="84" t="s">
        <v>77</v>
      </c>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5"/>
      <c r="AR58" s="25"/>
      <c r="AS58" s="25"/>
      <c r="AT58" s="25"/>
      <c r="AU58" s="25"/>
      <c r="AV58" s="25"/>
      <c r="AW58" s="25"/>
    </row>
    <row r="59" spans="2:49" ht="17.45" customHeight="1" x14ac:dyDescent="0.4">
      <c r="B59" s="117"/>
      <c r="C59" s="69"/>
      <c r="D59" s="70"/>
      <c r="E59" s="70"/>
      <c r="F59" s="70"/>
      <c r="G59" s="70"/>
      <c r="H59" s="70"/>
      <c r="I59" s="70"/>
      <c r="J59" s="70"/>
      <c r="K59" s="70"/>
      <c r="L59" s="70"/>
      <c r="M59" s="70"/>
      <c r="N59" s="71"/>
      <c r="O59" s="43"/>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5"/>
    </row>
    <row r="60" spans="2:49" ht="17.45" customHeight="1" x14ac:dyDescent="0.4">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row>
    <row r="61" spans="2:49" ht="17.45" customHeight="1" x14ac:dyDescent="0.4">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row>
    <row r="62" spans="2:49" ht="17.45" customHeight="1" x14ac:dyDescent="0.4">
      <c r="B62" s="86">
        <v>4</v>
      </c>
      <c r="C62" s="107" t="s">
        <v>37</v>
      </c>
      <c r="D62" s="107"/>
      <c r="E62" s="107"/>
      <c r="F62" s="107"/>
      <c r="G62" s="107"/>
      <c r="H62" s="107"/>
      <c r="I62" s="107"/>
      <c r="J62" s="107"/>
      <c r="K62" s="107"/>
      <c r="L62" s="107"/>
      <c r="M62" s="107"/>
      <c r="N62" s="107"/>
      <c r="O62" s="46"/>
      <c r="P62" s="31"/>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3"/>
    </row>
    <row r="63" spans="2:49" ht="17.45" customHeight="1" x14ac:dyDescent="0.4">
      <c r="B63" s="86"/>
      <c r="C63" s="107"/>
      <c r="D63" s="107"/>
      <c r="E63" s="107"/>
      <c r="F63" s="107"/>
      <c r="G63" s="107"/>
      <c r="H63" s="107"/>
      <c r="I63" s="107"/>
      <c r="J63" s="107"/>
      <c r="K63" s="107"/>
      <c r="L63" s="107"/>
      <c r="M63" s="107"/>
      <c r="N63" s="107"/>
      <c r="O63" s="47" t="s">
        <v>47</v>
      </c>
      <c r="P63" s="48"/>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7"/>
    </row>
    <row r="64" spans="2:49" ht="17.45" customHeight="1" x14ac:dyDescent="0.4">
      <c r="B64" s="86"/>
      <c r="C64" s="107"/>
      <c r="D64" s="107"/>
      <c r="E64" s="107"/>
      <c r="F64" s="107"/>
      <c r="G64" s="107"/>
      <c r="H64" s="107"/>
      <c r="I64" s="107"/>
      <c r="J64" s="107"/>
      <c r="K64" s="107"/>
      <c r="L64" s="107"/>
      <c r="M64" s="107"/>
      <c r="N64" s="107"/>
      <c r="O64" s="48"/>
      <c r="P64" s="108" t="s">
        <v>78</v>
      </c>
      <c r="Q64" s="108"/>
      <c r="R64" s="108"/>
      <c r="S64" s="108"/>
      <c r="T64" s="108"/>
      <c r="U64" s="108"/>
      <c r="V64" s="108"/>
      <c r="W64" s="108"/>
      <c r="X64" s="108"/>
      <c r="Y64" s="108"/>
      <c r="Z64" s="108"/>
      <c r="AA64" s="108"/>
      <c r="AB64" s="108"/>
      <c r="AC64" s="108"/>
      <c r="AD64" s="108"/>
      <c r="AE64" s="108"/>
      <c r="AF64" s="108"/>
      <c r="AG64" s="108"/>
      <c r="AH64" s="108"/>
      <c r="AI64" s="108"/>
      <c r="AJ64" s="108"/>
      <c r="AK64" s="108"/>
      <c r="AL64" s="108"/>
      <c r="AM64" s="108"/>
      <c r="AN64" s="108"/>
      <c r="AO64" s="108"/>
      <c r="AP64" s="108"/>
      <c r="AQ64" s="109"/>
    </row>
    <row r="65" spans="2:49" ht="17.45" customHeight="1" x14ac:dyDescent="0.4">
      <c r="B65" s="86"/>
      <c r="C65" s="107"/>
      <c r="D65" s="107"/>
      <c r="E65" s="107"/>
      <c r="F65" s="107"/>
      <c r="G65" s="107"/>
      <c r="H65" s="107"/>
      <c r="I65" s="107"/>
      <c r="J65" s="107"/>
      <c r="K65" s="107"/>
      <c r="L65" s="107"/>
      <c r="M65" s="107"/>
      <c r="N65" s="107"/>
      <c r="O65" s="81" t="s">
        <v>38</v>
      </c>
      <c r="P65" s="82"/>
      <c r="Q65" s="82"/>
      <c r="R65" s="82"/>
      <c r="S65" s="82"/>
      <c r="T65" s="82"/>
      <c r="U65" s="82"/>
      <c r="V65" s="82"/>
      <c r="W65" s="82"/>
      <c r="X65" s="82"/>
      <c r="Y65" s="82"/>
      <c r="Z65" s="82"/>
      <c r="AA65" s="82"/>
      <c r="AB65" s="82"/>
      <c r="AC65" s="82"/>
      <c r="AD65" s="82"/>
      <c r="AE65" s="82"/>
      <c r="AF65" s="82"/>
      <c r="AG65" s="82"/>
      <c r="AH65" s="82"/>
      <c r="AI65" s="82"/>
      <c r="AJ65" s="82"/>
      <c r="AK65" s="82"/>
      <c r="AL65" s="82"/>
      <c r="AM65" s="82"/>
      <c r="AN65" s="82"/>
      <c r="AO65" s="82"/>
      <c r="AP65" s="82"/>
      <c r="AQ65" s="83"/>
    </row>
    <row r="66" spans="2:49" ht="17.45" customHeight="1" x14ac:dyDescent="0.4">
      <c r="B66" s="86"/>
      <c r="C66" s="107"/>
      <c r="D66" s="107"/>
      <c r="E66" s="107"/>
      <c r="F66" s="107"/>
      <c r="G66" s="107"/>
      <c r="H66" s="107"/>
      <c r="I66" s="107"/>
      <c r="J66" s="107"/>
      <c r="K66" s="107"/>
      <c r="L66" s="107"/>
      <c r="M66" s="107"/>
      <c r="N66" s="107"/>
      <c r="O66" s="81"/>
      <c r="P66" s="82"/>
      <c r="Q66" s="82"/>
      <c r="R66" s="82"/>
      <c r="S66" s="82"/>
      <c r="T66" s="82"/>
      <c r="U66" s="82"/>
      <c r="V66" s="82"/>
      <c r="W66" s="82"/>
      <c r="X66" s="82"/>
      <c r="Y66" s="82"/>
      <c r="Z66" s="82"/>
      <c r="AA66" s="82"/>
      <c r="AB66" s="82"/>
      <c r="AC66" s="82"/>
      <c r="AD66" s="82"/>
      <c r="AE66" s="82"/>
      <c r="AF66" s="82"/>
      <c r="AG66" s="82"/>
      <c r="AH66" s="82"/>
      <c r="AI66" s="82"/>
      <c r="AJ66" s="82"/>
      <c r="AK66" s="82"/>
      <c r="AL66" s="82"/>
      <c r="AM66" s="82"/>
      <c r="AN66" s="82"/>
      <c r="AO66" s="82"/>
      <c r="AP66" s="82"/>
      <c r="AQ66" s="83"/>
    </row>
    <row r="67" spans="2:49" ht="17.45" customHeight="1" x14ac:dyDescent="0.4">
      <c r="B67" s="86"/>
      <c r="C67" s="107"/>
      <c r="D67" s="107"/>
      <c r="E67" s="107"/>
      <c r="F67" s="107"/>
      <c r="G67" s="107"/>
      <c r="H67" s="107"/>
      <c r="I67" s="107"/>
      <c r="J67" s="107"/>
      <c r="K67" s="107"/>
      <c r="L67" s="107"/>
      <c r="M67" s="107"/>
      <c r="N67" s="107"/>
      <c r="O67" s="48"/>
      <c r="P67" s="110" t="s">
        <v>79</v>
      </c>
      <c r="Q67" s="110"/>
      <c r="R67" s="110"/>
      <c r="S67" s="110"/>
      <c r="T67" s="110"/>
      <c r="U67" s="110"/>
      <c r="V67" s="110"/>
      <c r="W67" s="110"/>
      <c r="X67" s="110"/>
      <c r="Y67" s="110"/>
      <c r="Z67" s="110"/>
      <c r="AA67" s="110"/>
      <c r="AB67" s="110"/>
      <c r="AC67" s="110"/>
      <c r="AD67" s="110"/>
      <c r="AE67" s="110"/>
      <c r="AF67" s="110"/>
      <c r="AG67" s="110"/>
      <c r="AH67" s="110"/>
      <c r="AI67" s="110"/>
      <c r="AJ67" s="110"/>
      <c r="AK67" s="110"/>
      <c r="AL67" s="110"/>
      <c r="AM67" s="110"/>
      <c r="AN67" s="110"/>
      <c r="AO67" s="110"/>
      <c r="AP67" s="110"/>
      <c r="AQ67" s="111"/>
    </row>
    <row r="68" spans="2:49" ht="17.45" customHeight="1" x14ac:dyDescent="0.4">
      <c r="B68" s="86"/>
      <c r="C68" s="107"/>
      <c r="D68" s="107"/>
      <c r="E68" s="107"/>
      <c r="F68" s="107"/>
      <c r="G68" s="107"/>
      <c r="H68" s="107"/>
      <c r="I68" s="107"/>
      <c r="J68" s="107"/>
      <c r="K68" s="107"/>
      <c r="L68" s="107"/>
      <c r="M68" s="107"/>
      <c r="N68" s="107"/>
      <c r="O68" s="48"/>
      <c r="P68" s="110" t="s">
        <v>80</v>
      </c>
      <c r="Q68" s="110"/>
      <c r="R68" s="110"/>
      <c r="S68" s="110"/>
      <c r="T68" s="110"/>
      <c r="U68" s="110"/>
      <c r="V68" s="110"/>
      <c r="W68" s="110"/>
      <c r="X68" s="110"/>
      <c r="Y68" s="110"/>
      <c r="Z68" s="110"/>
      <c r="AA68" s="110"/>
      <c r="AB68" s="110"/>
      <c r="AC68" s="110"/>
      <c r="AD68" s="110"/>
      <c r="AE68" s="110"/>
      <c r="AF68" s="110"/>
      <c r="AG68" s="110"/>
      <c r="AH68" s="110"/>
      <c r="AI68" s="110"/>
      <c r="AJ68" s="110"/>
      <c r="AK68" s="110"/>
      <c r="AL68" s="110"/>
      <c r="AM68" s="110"/>
      <c r="AN68" s="110"/>
      <c r="AO68" s="110"/>
      <c r="AP68" s="110"/>
      <c r="AQ68" s="111"/>
    </row>
    <row r="69" spans="2:49" ht="17.45" customHeight="1" x14ac:dyDescent="0.4">
      <c r="B69" s="86"/>
      <c r="C69" s="107"/>
      <c r="D69" s="107"/>
      <c r="E69" s="107"/>
      <c r="F69" s="107"/>
      <c r="G69" s="107"/>
      <c r="H69" s="107"/>
      <c r="I69" s="107"/>
      <c r="J69" s="107"/>
      <c r="K69" s="107"/>
      <c r="L69" s="107"/>
      <c r="M69" s="107"/>
      <c r="N69" s="107"/>
      <c r="O69" s="48"/>
      <c r="P69" s="110" t="s">
        <v>81</v>
      </c>
      <c r="Q69" s="110"/>
      <c r="R69" s="110"/>
      <c r="S69" s="110"/>
      <c r="T69" s="110"/>
      <c r="U69" s="110"/>
      <c r="V69" s="110"/>
      <c r="W69" s="110"/>
      <c r="X69" s="110"/>
      <c r="Y69" s="110"/>
      <c r="Z69" s="110"/>
      <c r="AA69" s="110"/>
      <c r="AB69" s="110"/>
      <c r="AC69" s="110"/>
      <c r="AD69" s="110"/>
      <c r="AE69" s="110"/>
      <c r="AF69" s="110"/>
      <c r="AG69" s="110"/>
      <c r="AH69" s="110"/>
      <c r="AI69" s="110"/>
      <c r="AJ69" s="110"/>
      <c r="AK69" s="110"/>
      <c r="AL69" s="110"/>
      <c r="AM69" s="110"/>
      <c r="AN69" s="110"/>
      <c r="AO69" s="110"/>
      <c r="AP69" s="110"/>
      <c r="AQ69" s="111"/>
    </row>
    <row r="70" spans="2:49" ht="17.45" customHeight="1" x14ac:dyDescent="0.4">
      <c r="B70" s="86"/>
      <c r="C70" s="107"/>
      <c r="D70" s="107"/>
      <c r="E70" s="107"/>
      <c r="F70" s="107"/>
      <c r="G70" s="107"/>
      <c r="H70" s="107"/>
      <c r="I70" s="107"/>
      <c r="J70" s="107"/>
      <c r="K70" s="107"/>
      <c r="L70" s="107"/>
      <c r="M70" s="107"/>
      <c r="N70" s="107"/>
      <c r="O70" s="81" t="s">
        <v>67</v>
      </c>
      <c r="P70" s="82"/>
      <c r="Q70" s="82"/>
      <c r="R70" s="82"/>
      <c r="S70" s="82"/>
      <c r="T70" s="82"/>
      <c r="U70" s="82"/>
      <c r="V70" s="82"/>
      <c r="W70" s="82"/>
      <c r="X70" s="82"/>
      <c r="Y70" s="82"/>
      <c r="Z70" s="82"/>
      <c r="AA70" s="82"/>
      <c r="AB70" s="82"/>
      <c r="AC70" s="82"/>
      <c r="AD70" s="82"/>
      <c r="AE70" s="82"/>
      <c r="AF70" s="82"/>
      <c r="AG70" s="82"/>
      <c r="AH70" s="82"/>
      <c r="AI70" s="82"/>
      <c r="AJ70" s="82"/>
      <c r="AK70" s="82"/>
      <c r="AL70" s="82"/>
      <c r="AM70" s="82"/>
      <c r="AN70" s="82"/>
      <c r="AO70" s="82"/>
      <c r="AP70" s="82"/>
      <c r="AQ70" s="83"/>
    </row>
    <row r="71" spans="2:49" ht="17.45" customHeight="1" x14ac:dyDescent="0.4">
      <c r="B71" s="86"/>
      <c r="C71" s="107"/>
      <c r="D71" s="107"/>
      <c r="E71" s="107"/>
      <c r="F71" s="107"/>
      <c r="G71" s="107"/>
      <c r="H71" s="107"/>
      <c r="I71" s="107"/>
      <c r="J71" s="107"/>
      <c r="K71" s="107"/>
      <c r="L71" s="107"/>
      <c r="M71" s="107"/>
      <c r="N71" s="107"/>
      <c r="O71" s="81"/>
      <c r="P71" s="82"/>
      <c r="Q71" s="82"/>
      <c r="R71" s="82"/>
      <c r="S71" s="82"/>
      <c r="T71" s="82"/>
      <c r="U71" s="82"/>
      <c r="V71" s="82"/>
      <c r="W71" s="82"/>
      <c r="X71" s="82"/>
      <c r="Y71" s="82"/>
      <c r="Z71" s="82"/>
      <c r="AA71" s="82"/>
      <c r="AB71" s="82"/>
      <c r="AC71" s="82"/>
      <c r="AD71" s="82"/>
      <c r="AE71" s="82"/>
      <c r="AF71" s="82"/>
      <c r="AG71" s="82"/>
      <c r="AH71" s="82"/>
      <c r="AI71" s="82"/>
      <c r="AJ71" s="82"/>
      <c r="AK71" s="82"/>
      <c r="AL71" s="82"/>
      <c r="AM71" s="82"/>
      <c r="AN71" s="82"/>
      <c r="AO71" s="82"/>
      <c r="AP71" s="82"/>
      <c r="AQ71" s="83"/>
      <c r="AR71" s="25"/>
      <c r="AS71" s="25"/>
      <c r="AT71" s="25"/>
      <c r="AU71" s="25"/>
      <c r="AV71" s="25"/>
      <c r="AW71" s="25"/>
    </row>
    <row r="72" spans="2:49" ht="17.45" customHeight="1" x14ac:dyDescent="0.4">
      <c r="B72" s="86"/>
      <c r="C72" s="107"/>
      <c r="D72" s="107"/>
      <c r="E72" s="107"/>
      <c r="F72" s="107"/>
      <c r="G72" s="107"/>
      <c r="H72" s="107"/>
      <c r="I72" s="107"/>
      <c r="J72" s="107"/>
      <c r="K72" s="107"/>
      <c r="L72" s="107"/>
      <c r="M72" s="107"/>
      <c r="N72" s="107"/>
      <c r="O72" s="81"/>
      <c r="P72" s="82"/>
      <c r="Q72" s="82"/>
      <c r="R72" s="82"/>
      <c r="S72" s="82"/>
      <c r="T72" s="82"/>
      <c r="U72" s="82"/>
      <c r="V72" s="82"/>
      <c r="W72" s="82"/>
      <c r="X72" s="82"/>
      <c r="Y72" s="82"/>
      <c r="Z72" s="82"/>
      <c r="AA72" s="82"/>
      <c r="AB72" s="82"/>
      <c r="AC72" s="82"/>
      <c r="AD72" s="82"/>
      <c r="AE72" s="82"/>
      <c r="AF72" s="82"/>
      <c r="AG72" s="82"/>
      <c r="AH72" s="82"/>
      <c r="AI72" s="82"/>
      <c r="AJ72" s="82"/>
      <c r="AK72" s="82"/>
      <c r="AL72" s="82"/>
      <c r="AM72" s="82"/>
      <c r="AN72" s="82"/>
      <c r="AO72" s="82"/>
      <c r="AP72" s="82"/>
      <c r="AQ72" s="83"/>
      <c r="AR72" s="25"/>
      <c r="AS72" s="25"/>
      <c r="AT72" s="25"/>
      <c r="AU72" s="25"/>
      <c r="AV72" s="25"/>
      <c r="AW72" s="25"/>
    </row>
    <row r="73" spans="2:49" ht="17.45" customHeight="1" x14ac:dyDescent="0.4">
      <c r="B73" s="86"/>
      <c r="C73" s="107"/>
      <c r="D73" s="107"/>
      <c r="E73" s="107"/>
      <c r="F73" s="107"/>
      <c r="G73" s="107"/>
      <c r="H73" s="107"/>
      <c r="I73" s="107"/>
      <c r="J73" s="107"/>
      <c r="K73" s="107"/>
      <c r="L73" s="107"/>
      <c r="M73" s="107"/>
      <c r="N73" s="107"/>
      <c r="O73" s="81"/>
      <c r="P73" s="82"/>
      <c r="Q73" s="82"/>
      <c r="R73" s="82"/>
      <c r="S73" s="82"/>
      <c r="T73" s="82"/>
      <c r="U73" s="82"/>
      <c r="V73" s="82"/>
      <c r="W73" s="82"/>
      <c r="X73" s="82"/>
      <c r="Y73" s="82"/>
      <c r="Z73" s="82"/>
      <c r="AA73" s="82"/>
      <c r="AB73" s="82"/>
      <c r="AC73" s="82"/>
      <c r="AD73" s="82"/>
      <c r="AE73" s="82"/>
      <c r="AF73" s="82"/>
      <c r="AG73" s="82"/>
      <c r="AH73" s="82"/>
      <c r="AI73" s="82"/>
      <c r="AJ73" s="82"/>
      <c r="AK73" s="82"/>
      <c r="AL73" s="82"/>
      <c r="AM73" s="82"/>
      <c r="AN73" s="82"/>
      <c r="AO73" s="82"/>
      <c r="AP73" s="82"/>
      <c r="AQ73" s="83"/>
      <c r="AR73" s="25"/>
      <c r="AS73" s="25"/>
      <c r="AT73" s="25"/>
      <c r="AU73" s="25"/>
      <c r="AV73" s="25"/>
      <c r="AW73" s="25"/>
    </row>
    <row r="74" spans="2:49" ht="17.45" customHeight="1" x14ac:dyDescent="0.4">
      <c r="B74" s="86"/>
      <c r="C74" s="107"/>
      <c r="D74" s="107"/>
      <c r="E74" s="107"/>
      <c r="F74" s="107"/>
      <c r="G74" s="107"/>
      <c r="H74" s="107"/>
      <c r="I74" s="107"/>
      <c r="J74" s="107"/>
      <c r="K74" s="107"/>
      <c r="L74" s="107"/>
      <c r="M74" s="107"/>
      <c r="N74" s="107"/>
      <c r="O74" s="81"/>
      <c r="P74" s="82"/>
      <c r="Q74" s="82"/>
      <c r="R74" s="82"/>
      <c r="S74" s="82"/>
      <c r="T74" s="82"/>
      <c r="U74" s="82"/>
      <c r="V74" s="82"/>
      <c r="W74" s="82"/>
      <c r="X74" s="82"/>
      <c r="Y74" s="82"/>
      <c r="Z74" s="82"/>
      <c r="AA74" s="82"/>
      <c r="AB74" s="82"/>
      <c r="AC74" s="82"/>
      <c r="AD74" s="82"/>
      <c r="AE74" s="82"/>
      <c r="AF74" s="82"/>
      <c r="AG74" s="82"/>
      <c r="AH74" s="82"/>
      <c r="AI74" s="82"/>
      <c r="AJ74" s="82"/>
      <c r="AK74" s="82"/>
      <c r="AL74" s="82"/>
      <c r="AM74" s="82"/>
      <c r="AN74" s="82"/>
      <c r="AO74" s="82"/>
      <c r="AP74" s="82"/>
      <c r="AQ74" s="83"/>
      <c r="AR74" s="25"/>
      <c r="AS74" s="25"/>
      <c r="AT74" s="25"/>
      <c r="AU74" s="25"/>
      <c r="AV74" s="25"/>
      <c r="AW74" s="25"/>
    </row>
    <row r="75" spans="2:49" ht="17.45" customHeight="1" x14ac:dyDescent="0.4">
      <c r="B75" s="86"/>
      <c r="C75" s="107"/>
      <c r="D75" s="107"/>
      <c r="E75" s="107"/>
      <c r="F75" s="107"/>
      <c r="G75" s="107"/>
      <c r="H75" s="107"/>
      <c r="I75" s="107"/>
      <c r="J75" s="107"/>
      <c r="K75" s="107"/>
      <c r="L75" s="107"/>
      <c r="M75" s="107"/>
      <c r="N75" s="107"/>
      <c r="O75" s="81"/>
      <c r="P75" s="82"/>
      <c r="Q75" s="82"/>
      <c r="R75" s="82"/>
      <c r="S75" s="82"/>
      <c r="T75" s="82"/>
      <c r="U75" s="82"/>
      <c r="V75" s="82"/>
      <c r="W75" s="82"/>
      <c r="X75" s="82"/>
      <c r="Y75" s="82"/>
      <c r="Z75" s="82"/>
      <c r="AA75" s="82"/>
      <c r="AB75" s="82"/>
      <c r="AC75" s="82"/>
      <c r="AD75" s="82"/>
      <c r="AE75" s="82"/>
      <c r="AF75" s="82"/>
      <c r="AG75" s="82"/>
      <c r="AH75" s="82"/>
      <c r="AI75" s="82"/>
      <c r="AJ75" s="82"/>
      <c r="AK75" s="82"/>
      <c r="AL75" s="82"/>
      <c r="AM75" s="82"/>
      <c r="AN75" s="82"/>
      <c r="AO75" s="82"/>
      <c r="AP75" s="82"/>
      <c r="AQ75" s="83"/>
      <c r="AR75" s="25"/>
      <c r="AS75" s="25"/>
      <c r="AT75" s="25"/>
      <c r="AU75" s="25"/>
      <c r="AV75" s="25"/>
      <c r="AW75" s="25"/>
    </row>
    <row r="76" spans="2:49" ht="17.45" customHeight="1" x14ac:dyDescent="0.4">
      <c r="B76" s="86"/>
      <c r="C76" s="107"/>
      <c r="D76" s="107"/>
      <c r="E76" s="107"/>
      <c r="F76" s="107"/>
      <c r="G76" s="107"/>
      <c r="H76" s="107"/>
      <c r="I76" s="107"/>
      <c r="J76" s="107"/>
      <c r="K76" s="107"/>
      <c r="L76" s="107"/>
      <c r="M76" s="107"/>
      <c r="N76" s="107"/>
      <c r="O76" s="81"/>
      <c r="P76" s="82"/>
      <c r="Q76" s="82"/>
      <c r="R76" s="82"/>
      <c r="S76" s="82"/>
      <c r="T76" s="82"/>
      <c r="U76" s="82"/>
      <c r="V76" s="82"/>
      <c r="W76" s="82"/>
      <c r="X76" s="82"/>
      <c r="Y76" s="82"/>
      <c r="Z76" s="82"/>
      <c r="AA76" s="82"/>
      <c r="AB76" s="82"/>
      <c r="AC76" s="82"/>
      <c r="AD76" s="82"/>
      <c r="AE76" s="82"/>
      <c r="AF76" s="82"/>
      <c r="AG76" s="82"/>
      <c r="AH76" s="82"/>
      <c r="AI76" s="82"/>
      <c r="AJ76" s="82"/>
      <c r="AK76" s="82"/>
      <c r="AL76" s="82"/>
      <c r="AM76" s="82"/>
      <c r="AN76" s="82"/>
      <c r="AO76" s="82"/>
      <c r="AP76" s="82"/>
      <c r="AQ76" s="83"/>
      <c r="AR76" s="25"/>
      <c r="AS76" s="25"/>
      <c r="AT76" s="25"/>
      <c r="AU76" s="25"/>
      <c r="AV76" s="25"/>
      <c r="AW76" s="25"/>
    </row>
    <row r="77" spans="2:49" ht="17.45" customHeight="1" x14ac:dyDescent="0.4">
      <c r="B77" s="86"/>
      <c r="C77" s="107"/>
      <c r="D77" s="107"/>
      <c r="E77" s="107"/>
      <c r="F77" s="107"/>
      <c r="G77" s="107"/>
      <c r="H77" s="107"/>
      <c r="I77" s="107"/>
      <c r="J77" s="107"/>
      <c r="K77" s="107"/>
      <c r="L77" s="107"/>
      <c r="M77" s="107"/>
      <c r="N77" s="107"/>
      <c r="O77" s="81"/>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3"/>
    </row>
    <row r="78" spans="2:49" ht="17.45" customHeight="1" x14ac:dyDescent="0.4">
      <c r="B78" s="86"/>
      <c r="C78" s="107"/>
      <c r="D78" s="107"/>
      <c r="E78" s="107"/>
      <c r="F78" s="107"/>
      <c r="G78" s="107"/>
      <c r="H78" s="107"/>
      <c r="I78" s="107"/>
      <c r="J78" s="107"/>
      <c r="K78" s="107"/>
      <c r="L78" s="107"/>
      <c r="M78" s="107"/>
      <c r="N78" s="107"/>
      <c r="O78" s="81"/>
      <c r="P78" s="82"/>
      <c r="Q78" s="82"/>
      <c r="R78" s="82"/>
      <c r="S78" s="82"/>
      <c r="T78" s="82"/>
      <c r="U78" s="82"/>
      <c r="V78" s="82"/>
      <c r="W78" s="82"/>
      <c r="X78" s="82"/>
      <c r="Y78" s="82"/>
      <c r="Z78" s="82"/>
      <c r="AA78" s="82"/>
      <c r="AB78" s="82"/>
      <c r="AC78" s="82"/>
      <c r="AD78" s="82"/>
      <c r="AE78" s="82"/>
      <c r="AF78" s="82"/>
      <c r="AG78" s="82"/>
      <c r="AH78" s="82"/>
      <c r="AI78" s="82"/>
      <c r="AJ78" s="82"/>
      <c r="AK78" s="82"/>
      <c r="AL78" s="82"/>
      <c r="AM78" s="82"/>
      <c r="AN78" s="82"/>
      <c r="AO78" s="82"/>
      <c r="AP78" s="82"/>
      <c r="AQ78" s="83"/>
    </row>
    <row r="79" spans="2:49" ht="17.45" customHeight="1" x14ac:dyDescent="0.4">
      <c r="B79" s="86"/>
      <c r="C79" s="107"/>
      <c r="D79" s="107"/>
      <c r="E79" s="107"/>
      <c r="F79" s="107"/>
      <c r="G79" s="107"/>
      <c r="H79" s="107"/>
      <c r="I79" s="107"/>
      <c r="J79" s="107"/>
      <c r="K79" s="107"/>
      <c r="L79" s="107"/>
      <c r="M79" s="107"/>
      <c r="N79" s="107"/>
      <c r="O79" s="81"/>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3"/>
    </row>
    <row r="80" spans="2:49" ht="17.45" customHeight="1" x14ac:dyDescent="0.4">
      <c r="B80" s="86"/>
      <c r="C80" s="107"/>
      <c r="D80" s="107"/>
      <c r="E80" s="107"/>
      <c r="F80" s="107"/>
      <c r="G80" s="107"/>
      <c r="H80" s="107"/>
      <c r="I80" s="107"/>
      <c r="J80" s="107"/>
      <c r="K80" s="107"/>
      <c r="L80" s="107"/>
      <c r="M80" s="107"/>
      <c r="N80" s="107"/>
      <c r="O80" s="81"/>
      <c r="P80" s="82"/>
      <c r="Q80" s="82"/>
      <c r="R80" s="82"/>
      <c r="S80" s="82"/>
      <c r="T80" s="82"/>
      <c r="U80" s="82"/>
      <c r="V80" s="82"/>
      <c r="W80" s="82"/>
      <c r="X80" s="82"/>
      <c r="Y80" s="82"/>
      <c r="Z80" s="82"/>
      <c r="AA80" s="82"/>
      <c r="AB80" s="82"/>
      <c r="AC80" s="82"/>
      <c r="AD80" s="82"/>
      <c r="AE80" s="82"/>
      <c r="AF80" s="82"/>
      <c r="AG80" s="82"/>
      <c r="AH80" s="82"/>
      <c r="AI80" s="82"/>
      <c r="AJ80" s="82"/>
      <c r="AK80" s="82"/>
      <c r="AL80" s="82"/>
      <c r="AM80" s="82"/>
      <c r="AN80" s="82"/>
      <c r="AO80" s="82"/>
      <c r="AP80" s="82"/>
      <c r="AQ80" s="83"/>
    </row>
    <row r="81" spans="1:45" ht="17.45" customHeight="1" x14ac:dyDescent="0.4">
      <c r="B81" s="86"/>
      <c r="C81" s="107"/>
      <c r="D81" s="107"/>
      <c r="E81" s="107"/>
      <c r="F81" s="107"/>
      <c r="G81" s="107"/>
      <c r="H81" s="107"/>
      <c r="I81" s="107"/>
      <c r="J81" s="107"/>
      <c r="K81" s="107"/>
      <c r="L81" s="107"/>
      <c r="M81" s="107"/>
      <c r="N81" s="107"/>
      <c r="O81" s="95"/>
      <c r="P81" s="96"/>
      <c r="Q81" s="96"/>
      <c r="R81" s="96"/>
      <c r="S81" s="96"/>
      <c r="T81" s="96"/>
      <c r="U81" s="96"/>
      <c r="V81" s="96"/>
      <c r="W81" s="96"/>
      <c r="X81" s="96"/>
      <c r="Y81" s="96"/>
      <c r="Z81" s="96"/>
      <c r="AA81" s="96"/>
      <c r="AB81" s="96"/>
      <c r="AC81" s="96"/>
      <c r="AD81" s="96"/>
      <c r="AE81" s="96"/>
      <c r="AF81" s="96"/>
      <c r="AG81" s="96"/>
      <c r="AH81" s="96"/>
      <c r="AI81" s="96"/>
      <c r="AJ81" s="96"/>
      <c r="AK81" s="96"/>
      <c r="AL81" s="96"/>
      <c r="AM81" s="96"/>
      <c r="AN81" s="96"/>
      <c r="AO81" s="96"/>
      <c r="AP81" s="96"/>
      <c r="AQ81" s="97"/>
    </row>
    <row r="82" spans="1:45" ht="17.45" customHeight="1" x14ac:dyDescent="0.4">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row>
    <row r="83" spans="1:45" ht="17.45" customHeight="1" x14ac:dyDescent="0.4">
      <c r="A83" s="25"/>
      <c r="B83" s="49"/>
      <c r="C83" s="49"/>
      <c r="D83" s="49"/>
      <c r="E83" s="49"/>
      <c r="F83" s="49"/>
      <c r="G83" s="49"/>
      <c r="H83" s="49"/>
      <c r="I83" s="49"/>
      <c r="J83" s="49"/>
      <c r="K83" s="49"/>
      <c r="L83" s="49"/>
      <c r="M83" s="49"/>
      <c r="N83" s="49"/>
      <c r="O83" s="25"/>
      <c r="P83" s="25"/>
      <c r="Q83" s="25"/>
      <c r="R83" s="25"/>
      <c r="S83" s="25"/>
      <c r="T83" s="25"/>
      <c r="U83" s="25"/>
      <c r="V83" s="25"/>
      <c r="W83" s="25"/>
      <c r="X83" s="25"/>
      <c r="Y83" s="25"/>
      <c r="Z83" s="25"/>
      <c r="AA83" s="25"/>
      <c r="AB83" s="25"/>
      <c r="AC83" s="25"/>
      <c r="AD83" s="25"/>
      <c r="AE83" s="25"/>
      <c r="AF83" s="25"/>
      <c r="AG83" s="25"/>
      <c r="AH83" s="25"/>
      <c r="AI83" s="25"/>
      <c r="AJ83" s="103"/>
      <c r="AK83" s="103"/>
      <c r="AL83" s="103"/>
      <c r="AM83" s="103"/>
      <c r="AN83" s="103"/>
      <c r="AO83" s="103"/>
      <c r="AP83" s="103"/>
      <c r="AQ83" s="103"/>
      <c r="AR83" s="25"/>
      <c r="AS83" s="25"/>
    </row>
    <row r="84" spans="1:45" ht="17.45" customHeight="1" x14ac:dyDescent="0.4">
      <c r="A84" s="25"/>
      <c r="B84" s="49"/>
      <c r="C84" s="49"/>
      <c r="D84" s="49"/>
      <c r="E84" s="49"/>
      <c r="F84" s="49"/>
      <c r="G84" s="49"/>
      <c r="H84" s="49"/>
      <c r="I84" s="49"/>
      <c r="J84" s="49"/>
      <c r="K84" s="49"/>
      <c r="L84" s="49"/>
      <c r="M84" s="49"/>
      <c r="N84" s="49"/>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row>
    <row r="85" spans="1:45" ht="17.45" customHeight="1" x14ac:dyDescent="0.4">
      <c r="A85" s="25"/>
      <c r="B85" s="49"/>
      <c r="C85" s="49"/>
      <c r="D85" s="49"/>
      <c r="E85" s="49"/>
      <c r="F85" s="49"/>
      <c r="G85" s="49"/>
      <c r="H85" s="49"/>
      <c r="I85" s="49"/>
      <c r="J85" s="49"/>
      <c r="K85" s="49"/>
      <c r="L85" s="49"/>
      <c r="M85" s="49"/>
      <c r="N85" s="49"/>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row>
    <row r="86" spans="1:45" ht="17.45" customHeight="1" x14ac:dyDescent="0.4">
      <c r="A86" s="25"/>
      <c r="B86" s="49"/>
      <c r="C86" s="49"/>
      <c r="D86" s="49"/>
      <c r="E86" s="49"/>
      <c r="F86" s="49"/>
      <c r="G86" s="49"/>
      <c r="H86" s="49"/>
      <c r="I86" s="49"/>
      <c r="J86" s="49"/>
      <c r="K86" s="49"/>
      <c r="L86" s="49"/>
      <c r="M86" s="49"/>
      <c r="N86" s="49"/>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row>
  </sheetData>
  <mergeCells count="34">
    <mergeCell ref="P69:AQ69"/>
    <mergeCell ref="O31:AQ33"/>
    <mergeCell ref="B51:B59"/>
    <mergeCell ref="B2:AQ2"/>
    <mergeCell ref="B31:B48"/>
    <mergeCell ref="C31:N48"/>
    <mergeCell ref="AJ83:AQ83"/>
    <mergeCell ref="O70:AQ81"/>
    <mergeCell ref="B4:AQ4"/>
    <mergeCell ref="B62:B81"/>
    <mergeCell ref="C62:N81"/>
    <mergeCell ref="O53:AQ53"/>
    <mergeCell ref="O65:AQ66"/>
    <mergeCell ref="P64:AQ64"/>
    <mergeCell ref="P67:AQ67"/>
    <mergeCell ref="P68:AQ68"/>
    <mergeCell ref="W27:AB27"/>
    <mergeCell ref="AD27:AI27"/>
    <mergeCell ref="C24:N28"/>
    <mergeCell ref="C51:N59"/>
    <mergeCell ref="B5:AQ15"/>
    <mergeCell ref="O51:AQ52"/>
    <mergeCell ref="O57:AQ57"/>
    <mergeCell ref="O55:AQ55"/>
    <mergeCell ref="P56:AQ56"/>
    <mergeCell ref="P54:AQ54"/>
    <mergeCell ref="P58:AQ58"/>
    <mergeCell ref="B24:B28"/>
    <mergeCell ref="B17:AQ17"/>
    <mergeCell ref="C19:AQ19"/>
    <mergeCell ref="C18:AQ18"/>
    <mergeCell ref="Q27:U27"/>
    <mergeCell ref="O35:AQ48"/>
    <mergeCell ref="P34:AQ34"/>
  </mergeCells>
  <phoneticPr fontId="2"/>
  <dataValidations count="1">
    <dataValidation type="date" errorStyle="warning" operator="greaterThanOrEqual" allowBlank="1" showInputMessage="1" showErrorMessage="1" errorTitle="ご注意" error="令和4年7月8日以後終了する事業年度から公表義務化の対象となります。_x000a_そのため、令和3年8月1日より前に開始する事業年度は、集計不要です。" promptTitle="当事業年度" prompt="例：2022/4/1" sqref="W27:AB27" xr:uid="{77EE81D8-71F8-439F-B836-7545A187FD06}">
      <formula1>44652</formula1>
    </dataValidation>
  </dataValidations>
  <hyperlinks>
    <hyperlink ref="P67" location="'4.継続雇用者給与等支給額等の確認'!A1" display="継続雇用者給与等支給額等の確認" xr:uid="{7D354B71-32D1-4232-A4B8-BA0707206C27}"/>
    <hyperlink ref="P67:AA67" location="'4.雇用者給与等支給額等の確認'!A1" display="雇用者給与等支給額等の確認" xr:uid="{2DA97542-E325-42C4-BCBF-C20B438BD47E}"/>
    <hyperlink ref="P67:AQ67" location="【参考1】給与賞与計!A1" display="【参考1】給与賞与計" xr:uid="{0436F3F0-19EE-4509-A75D-2A3004B6D695}"/>
    <hyperlink ref="P68" location="'4.継続雇用者給与等支給額等の確認'!A1" display="継続雇用者給与等支給額等の確認" xr:uid="{0F19FDC4-8CD0-4528-91F6-CE7BF666799A}"/>
    <hyperlink ref="P68:AA68" location="'4.雇用者給与等支給額等の確認'!A1" display="雇用者給与等支給額等の確認" xr:uid="{43A546D2-D800-4AE0-8409-358A354508B0}"/>
    <hyperlink ref="P68:AQ68" location="【参考2】男女別・役社員区分別計!A1" display="【参考2】男女別・役社員区分別計" xr:uid="{1300BF2A-9561-4FBC-983C-7FED1BE4CA75}"/>
    <hyperlink ref="P58:AQ58" location="'3-3賞与(PXから貼付)'!A1" display="3-3賞与(PXから貼付)" xr:uid="{C243B173-94D8-4D40-9AC9-CD511EE9EEE2}"/>
    <hyperlink ref="P56:AQ56" location="'3-2給与(PXから貼付)'!A1" display="3-2給与(PXから貼付)" xr:uid="{18814A71-9E54-4B24-99EA-9EA2566BC8D1}"/>
    <hyperlink ref="P54:AQ54" location="'3-1社員情報(PXから貼付)'!A1" display="3-1社員情報(PXから貼付)" xr:uid="{72B1F9EB-AD07-4A3E-A73F-0ECB96565338}"/>
    <hyperlink ref="P64:AQ64" location="'4男女の賃金の差異'!A1" display="4男女の賃金の差異" xr:uid="{63C9C22E-8DC8-41C2-B183-E0746BDCC85B}"/>
    <hyperlink ref="P69" location="'4.継続雇用者給与等支給額等の確認'!A1" display="継続雇用者給与等支給額等の確認" xr:uid="{6BD78520-0EC8-416E-A3DD-CE5794795483}"/>
    <hyperlink ref="P69:AA69" location="'4.雇用者給与等支給額等の確認'!A1" display="雇用者給与等支給額等の確認" xr:uid="{30D07D01-E208-4EED-97C3-7BEB662788B4}"/>
    <hyperlink ref="P69:AQ69" location="【参考3】男女別・役社員区分別要約!A1" display="【参考3】男女別・役社員区分別要約" xr:uid="{9AB07F9D-7F86-48E5-B4FC-37CC1882EF89}"/>
    <hyperlink ref="P34:AQ34" location="'2ＰＸからのデータの出力'!A1" display="2ＰＸからのデータの出力　へ" xr:uid="{85499304-C9C9-4725-B4AB-51C304DDA702}"/>
    <hyperlink ref="C18:AQ18" r:id="rId1" display="厚生労働省ホームページ：男女の賃金の差異の情報公表について" xr:uid="{729F99B3-D36D-4AB1-993E-6A29A299EA9F}"/>
    <hyperlink ref="C19:AQ19" r:id="rId2" display="厚生労働省資料：「男女の賃金の差異の算出方法等について」" xr:uid="{9CE42EA0-6E37-4D60-9BE3-9699B59A4371}"/>
  </hyperlinks>
  <pageMargins left="0.7" right="0.7" top="0.75" bottom="0.75" header="0.3" footer="0.3"/>
  <pageSetup paperSize="9" orientation="portrait" verticalDpi="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2E119-7619-4513-8625-A4ABFF3E4012}">
  <dimension ref="A1:BK61"/>
  <sheetViews>
    <sheetView topLeftCell="A16" zoomScale="70" zoomScaleNormal="70" workbookViewId="0">
      <selection activeCell="AD5" sqref="AD5"/>
    </sheetView>
  </sheetViews>
  <sheetFormatPr defaultColWidth="3.625" defaultRowHeight="18.75" x14ac:dyDescent="0.4"/>
  <sheetData>
    <row r="1" spans="1:63" x14ac:dyDescent="0.4">
      <c r="A1" s="22" t="s">
        <v>50</v>
      </c>
      <c r="B1" s="22"/>
      <c r="AF1" s="22"/>
      <c r="AG1" s="22"/>
    </row>
    <row r="2" spans="1:63" x14ac:dyDescent="0.4">
      <c r="A2" s="22" t="s">
        <v>84</v>
      </c>
      <c r="B2" s="22"/>
      <c r="AF2" s="22" t="s">
        <v>85</v>
      </c>
      <c r="AG2" s="22"/>
      <c r="BK2" s="22" t="s">
        <v>86</v>
      </c>
    </row>
    <row r="17" spans="1:63" ht="19.5" x14ac:dyDescent="0.4">
      <c r="BJ17" s="23"/>
    </row>
    <row r="30" spans="1:63" x14ac:dyDescent="0.4">
      <c r="A30" s="22" t="s">
        <v>51</v>
      </c>
      <c r="B30" s="22"/>
      <c r="AF30" s="22"/>
      <c r="AG30" s="22"/>
    </row>
    <row r="31" spans="1:63" x14ac:dyDescent="0.4">
      <c r="A31" s="22" t="s">
        <v>87</v>
      </c>
      <c r="B31" s="22"/>
      <c r="AF31" s="22" t="s">
        <v>85</v>
      </c>
      <c r="AG31" s="22"/>
      <c r="BK31" s="22" t="s">
        <v>86</v>
      </c>
    </row>
    <row r="60" spans="1:63" x14ac:dyDescent="0.4">
      <c r="A60" s="22" t="s">
        <v>52</v>
      </c>
      <c r="B60" s="22"/>
      <c r="AF60" s="22"/>
      <c r="AG60" s="22"/>
    </row>
    <row r="61" spans="1:63" x14ac:dyDescent="0.4">
      <c r="A61" s="22" t="s">
        <v>87</v>
      </c>
      <c r="B61" s="22"/>
      <c r="AF61" s="22" t="s">
        <v>85</v>
      </c>
      <c r="AG61" s="22"/>
      <c r="BK61" s="22" t="s">
        <v>86</v>
      </c>
    </row>
  </sheetData>
  <phoneticPr fontId="2"/>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888B1-0D64-415D-8849-2703CD2E6E67}">
  <dimension ref="A1:K1"/>
  <sheetViews>
    <sheetView zoomScaleNormal="100" workbookViewId="0">
      <selection activeCell="A2" sqref="A2:K12"/>
    </sheetView>
  </sheetViews>
  <sheetFormatPr defaultRowHeight="18.75" x14ac:dyDescent="0.4"/>
  <cols>
    <col min="1" max="1" width="8.5" bestFit="1" customWidth="1"/>
    <col min="2" max="2" width="12.375" bestFit="1" customWidth="1"/>
    <col min="3" max="3" width="4.875" bestFit="1" customWidth="1"/>
    <col min="4" max="4" width="18.125" bestFit="1" customWidth="1"/>
    <col min="5" max="5" width="14.125" bestFit="1" customWidth="1"/>
    <col min="6" max="6" width="15.75" bestFit="1" customWidth="1"/>
    <col min="7" max="7" width="16.25" bestFit="1" customWidth="1"/>
    <col min="8" max="8" width="8.5" bestFit="1" customWidth="1"/>
    <col min="9" max="10" width="14.125" bestFit="1" customWidth="1"/>
    <col min="11" max="11" width="9.625" bestFit="1" customWidth="1"/>
  </cols>
  <sheetData>
    <row r="1" spans="1:11" x14ac:dyDescent="0.4">
      <c r="A1" t="s">
        <v>0</v>
      </c>
      <c r="B1" t="s">
        <v>1</v>
      </c>
      <c r="C1" t="s">
        <v>2</v>
      </c>
      <c r="D1" t="s">
        <v>3</v>
      </c>
      <c r="E1" t="s">
        <v>4</v>
      </c>
      <c r="F1" t="s">
        <v>5</v>
      </c>
      <c r="G1" t="s">
        <v>6</v>
      </c>
      <c r="H1" t="s">
        <v>7</v>
      </c>
      <c r="I1" t="s">
        <v>8</v>
      </c>
      <c r="J1" t="s">
        <v>9</v>
      </c>
      <c r="K1" t="s">
        <v>10</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B9A30-5985-498E-88ED-E95C8AEB5190}">
  <dimension ref="A1:G133"/>
  <sheetViews>
    <sheetView zoomScaleNormal="100" workbookViewId="0">
      <selection activeCell="A2" sqref="A2:G99"/>
    </sheetView>
  </sheetViews>
  <sheetFormatPr defaultRowHeight="18.75" x14ac:dyDescent="0.4"/>
  <cols>
    <col min="1" max="1" width="15.75" bestFit="1" customWidth="1"/>
    <col min="2" max="2" width="11.625" bestFit="1" customWidth="1"/>
    <col min="3" max="3" width="8.5" bestFit="1" customWidth="1"/>
    <col min="4" max="4" width="12.375" bestFit="1" customWidth="1"/>
    <col min="5" max="5" width="14.125" bestFit="1" customWidth="1"/>
    <col min="6" max="6" width="15.75" bestFit="1" customWidth="1"/>
    <col min="7" max="7" width="10.375" bestFit="1" customWidth="1"/>
  </cols>
  <sheetData>
    <row r="1" spans="1:7" x14ac:dyDescent="0.4">
      <c r="A1" t="s">
        <v>12</v>
      </c>
      <c r="B1" t="s">
        <v>13</v>
      </c>
      <c r="C1" t="s">
        <v>0</v>
      </c>
      <c r="D1" t="s">
        <v>1</v>
      </c>
      <c r="E1" t="s">
        <v>14</v>
      </c>
      <c r="F1" t="s">
        <v>15</v>
      </c>
      <c r="G1" t="s">
        <v>16</v>
      </c>
    </row>
    <row r="2" spans="1:7" x14ac:dyDescent="0.4">
      <c r="A2" s="1"/>
      <c r="G2" s="2"/>
    </row>
    <row r="3" spans="1:7" x14ac:dyDescent="0.4">
      <c r="A3" s="1"/>
      <c r="G3" s="2"/>
    </row>
    <row r="4" spans="1:7" x14ac:dyDescent="0.4">
      <c r="A4" s="1"/>
      <c r="G4" s="2"/>
    </row>
    <row r="5" spans="1:7" x14ac:dyDescent="0.4">
      <c r="A5" s="1"/>
      <c r="G5" s="2"/>
    </row>
    <row r="6" spans="1:7" x14ac:dyDescent="0.4">
      <c r="A6" s="1"/>
      <c r="G6" s="2"/>
    </row>
    <row r="7" spans="1:7" x14ac:dyDescent="0.4">
      <c r="A7" s="1"/>
      <c r="G7" s="2"/>
    </row>
    <row r="8" spans="1:7" x14ac:dyDescent="0.4">
      <c r="A8" s="1"/>
      <c r="G8" s="2"/>
    </row>
    <row r="9" spans="1:7" x14ac:dyDescent="0.4">
      <c r="A9" s="1"/>
      <c r="G9" s="2"/>
    </row>
    <row r="10" spans="1:7" x14ac:dyDescent="0.4">
      <c r="A10" s="1"/>
      <c r="G10" s="2"/>
    </row>
    <row r="11" spans="1:7" x14ac:dyDescent="0.4">
      <c r="A11" s="1"/>
      <c r="G11" s="2"/>
    </row>
    <row r="12" spans="1:7" x14ac:dyDescent="0.4">
      <c r="A12" s="1"/>
      <c r="G12" s="2"/>
    </row>
    <row r="13" spans="1:7" x14ac:dyDescent="0.4">
      <c r="A13" s="1"/>
      <c r="G13" s="2"/>
    </row>
    <row r="14" spans="1:7" x14ac:dyDescent="0.4">
      <c r="A14" s="1"/>
      <c r="G14" s="2"/>
    </row>
    <row r="15" spans="1:7" x14ac:dyDescent="0.4">
      <c r="A15" s="1"/>
      <c r="G15" s="2"/>
    </row>
    <row r="16" spans="1:7" x14ac:dyDescent="0.4">
      <c r="A16" s="1"/>
      <c r="G16" s="2"/>
    </row>
    <row r="17" spans="1:7" x14ac:dyDescent="0.4">
      <c r="A17" s="1"/>
      <c r="G17" s="2"/>
    </row>
    <row r="18" spans="1:7" x14ac:dyDescent="0.4">
      <c r="A18" s="1"/>
      <c r="G18" s="2"/>
    </row>
    <row r="19" spans="1:7" x14ac:dyDescent="0.4">
      <c r="A19" s="1"/>
      <c r="G19" s="2"/>
    </row>
    <row r="20" spans="1:7" x14ac:dyDescent="0.4">
      <c r="A20" s="1"/>
      <c r="G20" s="2"/>
    </row>
    <row r="21" spans="1:7" x14ac:dyDescent="0.4">
      <c r="A21" s="1"/>
      <c r="G21" s="2"/>
    </row>
    <row r="22" spans="1:7" x14ac:dyDescent="0.4">
      <c r="A22" s="1"/>
      <c r="G22" s="2"/>
    </row>
    <row r="23" spans="1:7" x14ac:dyDescent="0.4">
      <c r="A23" s="1"/>
      <c r="G23" s="2"/>
    </row>
    <row r="24" spans="1:7" x14ac:dyDescent="0.4">
      <c r="A24" s="1"/>
      <c r="G24" s="2"/>
    </row>
    <row r="25" spans="1:7" x14ac:dyDescent="0.4">
      <c r="A25" s="1"/>
      <c r="G25" s="2"/>
    </row>
    <row r="26" spans="1:7" x14ac:dyDescent="0.4">
      <c r="A26" s="1"/>
      <c r="G26" s="2"/>
    </row>
    <row r="27" spans="1:7" x14ac:dyDescent="0.4">
      <c r="A27" s="1"/>
      <c r="G27" s="2"/>
    </row>
    <row r="28" spans="1:7" x14ac:dyDescent="0.4">
      <c r="A28" s="1"/>
      <c r="G28" s="2"/>
    </row>
    <row r="29" spans="1:7" x14ac:dyDescent="0.4">
      <c r="A29" s="1"/>
      <c r="G29" s="2"/>
    </row>
    <row r="30" spans="1:7" x14ac:dyDescent="0.4">
      <c r="A30" s="1"/>
      <c r="G30" s="2"/>
    </row>
    <row r="31" spans="1:7" x14ac:dyDescent="0.4">
      <c r="A31" s="1"/>
      <c r="G31" s="2"/>
    </row>
    <row r="32" spans="1:7" x14ac:dyDescent="0.4">
      <c r="A32" s="1"/>
      <c r="G32" s="2"/>
    </row>
    <row r="33" spans="1:7" x14ac:dyDescent="0.4">
      <c r="A33" s="1"/>
      <c r="G33" s="2"/>
    </row>
    <row r="34" spans="1:7" x14ac:dyDescent="0.4">
      <c r="A34" s="1"/>
      <c r="G34" s="2"/>
    </row>
    <row r="35" spans="1:7" x14ac:dyDescent="0.4">
      <c r="A35" s="1"/>
      <c r="G35" s="2"/>
    </row>
    <row r="36" spans="1:7" x14ac:dyDescent="0.4">
      <c r="A36" s="1"/>
      <c r="G36" s="2"/>
    </row>
    <row r="37" spans="1:7" x14ac:dyDescent="0.4">
      <c r="A37" s="1"/>
      <c r="G37" s="2"/>
    </row>
    <row r="38" spans="1:7" x14ac:dyDescent="0.4">
      <c r="A38" s="1"/>
      <c r="G38" s="2"/>
    </row>
    <row r="39" spans="1:7" x14ac:dyDescent="0.4">
      <c r="A39" s="1"/>
      <c r="G39" s="2"/>
    </row>
    <row r="40" spans="1:7" x14ac:dyDescent="0.4">
      <c r="A40" s="1"/>
      <c r="G40" s="2"/>
    </row>
    <row r="41" spans="1:7" x14ac:dyDescent="0.4">
      <c r="A41" s="1"/>
      <c r="G41" s="2"/>
    </row>
    <row r="42" spans="1:7" x14ac:dyDescent="0.4">
      <c r="A42" s="1"/>
      <c r="G42" s="2"/>
    </row>
    <row r="43" spans="1:7" x14ac:dyDescent="0.4">
      <c r="A43" s="1"/>
      <c r="G43" s="2"/>
    </row>
    <row r="44" spans="1:7" x14ac:dyDescent="0.4">
      <c r="A44" s="1"/>
      <c r="G44" s="2"/>
    </row>
    <row r="45" spans="1:7" x14ac:dyDescent="0.4">
      <c r="A45" s="1"/>
      <c r="G45" s="2"/>
    </row>
    <row r="46" spans="1:7" x14ac:dyDescent="0.4">
      <c r="A46" s="1"/>
      <c r="G46" s="2"/>
    </row>
    <row r="47" spans="1:7" x14ac:dyDescent="0.4">
      <c r="A47" s="1"/>
      <c r="G47" s="2"/>
    </row>
    <row r="48" spans="1:7" x14ac:dyDescent="0.4">
      <c r="A48" s="1"/>
      <c r="G48" s="2"/>
    </row>
    <row r="49" spans="1:7" x14ac:dyDescent="0.4">
      <c r="A49" s="1"/>
      <c r="G49" s="2"/>
    </row>
    <row r="50" spans="1:7" x14ac:dyDescent="0.4">
      <c r="A50" s="1"/>
      <c r="G50" s="2"/>
    </row>
    <row r="51" spans="1:7" x14ac:dyDescent="0.4">
      <c r="A51" s="1"/>
      <c r="G51" s="2"/>
    </row>
    <row r="52" spans="1:7" x14ac:dyDescent="0.4">
      <c r="A52" s="1"/>
      <c r="G52" s="2"/>
    </row>
    <row r="53" spans="1:7" x14ac:dyDescent="0.4">
      <c r="A53" s="1"/>
      <c r="G53" s="2"/>
    </row>
    <row r="54" spans="1:7" x14ac:dyDescent="0.4">
      <c r="A54" s="1"/>
      <c r="G54" s="2"/>
    </row>
    <row r="55" spans="1:7" x14ac:dyDescent="0.4">
      <c r="A55" s="1"/>
      <c r="G55" s="2"/>
    </row>
    <row r="56" spans="1:7" x14ac:dyDescent="0.4">
      <c r="A56" s="1"/>
      <c r="G56" s="2"/>
    </row>
    <row r="57" spans="1:7" x14ac:dyDescent="0.4">
      <c r="A57" s="1"/>
      <c r="G57" s="2"/>
    </row>
    <row r="58" spans="1:7" x14ac:dyDescent="0.4">
      <c r="A58" s="1"/>
      <c r="G58" s="2"/>
    </row>
    <row r="59" spans="1:7" x14ac:dyDescent="0.4">
      <c r="A59" s="1"/>
      <c r="G59" s="2"/>
    </row>
    <row r="60" spans="1:7" x14ac:dyDescent="0.4">
      <c r="A60" s="1"/>
      <c r="G60" s="2"/>
    </row>
    <row r="61" spans="1:7" x14ac:dyDescent="0.4">
      <c r="A61" s="1"/>
      <c r="G61" s="2"/>
    </row>
    <row r="62" spans="1:7" x14ac:dyDescent="0.4">
      <c r="A62" s="1"/>
      <c r="G62" s="2"/>
    </row>
    <row r="63" spans="1:7" x14ac:dyDescent="0.4">
      <c r="A63" s="1"/>
      <c r="G63" s="2"/>
    </row>
    <row r="64" spans="1:7" x14ac:dyDescent="0.4">
      <c r="A64" s="1"/>
      <c r="G64" s="2"/>
    </row>
    <row r="65" spans="1:7" x14ac:dyDescent="0.4">
      <c r="A65" s="1"/>
      <c r="G65" s="2"/>
    </row>
    <row r="66" spans="1:7" x14ac:dyDescent="0.4">
      <c r="A66" s="1"/>
      <c r="G66" s="2"/>
    </row>
    <row r="67" spans="1:7" x14ac:dyDescent="0.4">
      <c r="A67" s="1"/>
      <c r="G67" s="2"/>
    </row>
    <row r="68" spans="1:7" x14ac:dyDescent="0.4">
      <c r="A68" s="1"/>
      <c r="G68" s="2"/>
    </row>
    <row r="69" spans="1:7" x14ac:dyDescent="0.4">
      <c r="A69" s="1"/>
      <c r="G69" s="2"/>
    </row>
    <row r="70" spans="1:7" x14ac:dyDescent="0.4">
      <c r="A70" s="1"/>
      <c r="G70" s="2"/>
    </row>
    <row r="71" spans="1:7" x14ac:dyDescent="0.4">
      <c r="A71" s="1"/>
      <c r="G71" s="2"/>
    </row>
    <row r="72" spans="1:7" x14ac:dyDescent="0.4">
      <c r="A72" s="1"/>
      <c r="G72" s="2"/>
    </row>
    <row r="73" spans="1:7" x14ac:dyDescent="0.4">
      <c r="A73" s="1"/>
      <c r="G73" s="2"/>
    </row>
    <row r="74" spans="1:7" x14ac:dyDescent="0.4">
      <c r="A74" s="1"/>
      <c r="G74" s="2"/>
    </row>
    <row r="75" spans="1:7" x14ac:dyDescent="0.4">
      <c r="A75" s="1"/>
      <c r="G75" s="2"/>
    </row>
    <row r="76" spans="1:7" x14ac:dyDescent="0.4">
      <c r="A76" s="1"/>
      <c r="G76" s="2"/>
    </row>
    <row r="77" spans="1:7" x14ac:dyDescent="0.4">
      <c r="A77" s="1"/>
      <c r="G77" s="2"/>
    </row>
    <row r="78" spans="1:7" x14ac:dyDescent="0.4">
      <c r="A78" s="1"/>
      <c r="G78" s="2"/>
    </row>
    <row r="79" spans="1:7" x14ac:dyDescent="0.4">
      <c r="A79" s="1"/>
      <c r="G79" s="2"/>
    </row>
    <row r="80" spans="1:7" x14ac:dyDescent="0.4">
      <c r="A80" s="1"/>
      <c r="G80" s="2"/>
    </row>
    <row r="81" spans="1:7" x14ac:dyDescent="0.4">
      <c r="A81" s="1"/>
      <c r="G81" s="2"/>
    </row>
    <row r="82" spans="1:7" x14ac:dyDescent="0.4">
      <c r="A82" s="1"/>
      <c r="G82" s="2"/>
    </row>
    <row r="83" spans="1:7" x14ac:dyDescent="0.4">
      <c r="A83" s="1"/>
      <c r="G83" s="2"/>
    </row>
    <row r="84" spans="1:7" x14ac:dyDescent="0.4">
      <c r="A84" s="1"/>
      <c r="G84" s="2"/>
    </row>
    <row r="85" spans="1:7" x14ac:dyDescent="0.4">
      <c r="A85" s="1"/>
      <c r="G85" s="2"/>
    </row>
    <row r="86" spans="1:7" x14ac:dyDescent="0.4">
      <c r="A86" s="1"/>
      <c r="G86" s="2"/>
    </row>
    <row r="87" spans="1:7" x14ac:dyDescent="0.4">
      <c r="A87" s="1"/>
      <c r="G87" s="2"/>
    </row>
    <row r="88" spans="1:7" x14ac:dyDescent="0.4">
      <c r="A88" s="1"/>
      <c r="G88" s="2"/>
    </row>
    <row r="89" spans="1:7" x14ac:dyDescent="0.4">
      <c r="A89" s="1"/>
      <c r="G89" s="2"/>
    </row>
    <row r="90" spans="1:7" x14ac:dyDescent="0.4">
      <c r="A90" s="1"/>
      <c r="G90" s="2"/>
    </row>
    <row r="91" spans="1:7" x14ac:dyDescent="0.4">
      <c r="A91" s="1"/>
      <c r="G91" s="2"/>
    </row>
    <row r="92" spans="1:7" x14ac:dyDescent="0.4">
      <c r="A92" s="1"/>
      <c r="G92" s="2"/>
    </row>
    <row r="93" spans="1:7" x14ac:dyDescent="0.4">
      <c r="A93" s="1"/>
      <c r="G93" s="2"/>
    </row>
    <row r="94" spans="1:7" x14ac:dyDescent="0.4">
      <c r="A94" s="1"/>
      <c r="G94" s="2"/>
    </row>
    <row r="95" spans="1:7" x14ac:dyDescent="0.4">
      <c r="A95" s="1"/>
      <c r="G95" s="2"/>
    </row>
    <row r="96" spans="1:7" x14ac:dyDescent="0.4">
      <c r="A96" s="1"/>
      <c r="G96" s="2"/>
    </row>
    <row r="97" spans="1:7" x14ac:dyDescent="0.4">
      <c r="A97" s="1"/>
      <c r="G97" s="2"/>
    </row>
    <row r="98" spans="1:7" x14ac:dyDescent="0.4">
      <c r="A98" s="1"/>
      <c r="G98" s="2"/>
    </row>
    <row r="99" spans="1:7" x14ac:dyDescent="0.4">
      <c r="A99" s="1"/>
      <c r="G99" s="2"/>
    </row>
    <row r="100" spans="1:7" x14ac:dyDescent="0.4">
      <c r="A100" s="1"/>
      <c r="G100" s="2"/>
    </row>
    <row r="101" spans="1:7" x14ac:dyDescent="0.4">
      <c r="A101" s="1"/>
      <c r="G101" s="2"/>
    </row>
    <row r="102" spans="1:7" x14ac:dyDescent="0.4">
      <c r="A102" s="1"/>
      <c r="G102" s="2"/>
    </row>
    <row r="103" spans="1:7" x14ac:dyDescent="0.4">
      <c r="A103" s="1"/>
      <c r="G103" s="2"/>
    </row>
    <row r="104" spans="1:7" x14ac:dyDescent="0.4">
      <c r="A104" s="1"/>
      <c r="G104" s="2"/>
    </row>
    <row r="105" spans="1:7" x14ac:dyDescent="0.4">
      <c r="A105" s="1"/>
      <c r="G105" s="2"/>
    </row>
    <row r="106" spans="1:7" x14ac:dyDescent="0.4">
      <c r="A106" s="1"/>
      <c r="G106" s="2"/>
    </row>
    <row r="107" spans="1:7" x14ac:dyDescent="0.4">
      <c r="A107" s="1"/>
      <c r="G107" s="2"/>
    </row>
    <row r="108" spans="1:7" x14ac:dyDescent="0.4">
      <c r="A108" s="1"/>
      <c r="G108" s="2"/>
    </row>
    <row r="109" spans="1:7" x14ac:dyDescent="0.4">
      <c r="A109" s="1"/>
      <c r="G109" s="2"/>
    </row>
    <row r="110" spans="1:7" x14ac:dyDescent="0.4">
      <c r="A110" s="1"/>
      <c r="G110" s="2"/>
    </row>
    <row r="111" spans="1:7" x14ac:dyDescent="0.4">
      <c r="A111" s="1"/>
      <c r="G111" s="2"/>
    </row>
    <row r="112" spans="1:7" x14ac:dyDescent="0.4">
      <c r="A112" s="1"/>
      <c r="G112" s="2"/>
    </row>
    <row r="113" spans="1:7" x14ac:dyDescent="0.4">
      <c r="A113" s="1"/>
      <c r="G113" s="2"/>
    </row>
    <row r="114" spans="1:7" x14ac:dyDescent="0.4">
      <c r="A114" s="1"/>
      <c r="G114" s="2"/>
    </row>
    <row r="115" spans="1:7" x14ac:dyDescent="0.4">
      <c r="A115" s="1"/>
      <c r="G115" s="2"/>
    </row>
    <row r="116" spans="1:7" x14ac:dyDescent="0.4">
      <c r="A116" s="1"/>
      <c r="G116" s="2"/>
    </row>
    <row r="117" spans="1:7" x14ac:dyDescent="0.4">
      <c r="A117" s="1"/>
      <c r="G117" s="2"/>
    </row>
    <row r="118" spans="1:7" x14ac:dyDescent="0.4">
      <c r="A118" s="1"/>
      <c r="G118" s="2"/>
    </row>
    <row r="119" spans="1:7" x14ac:dyDescent="0.4">
      <c r="A119" s="1"/>
      <c r="G119" s="2"/>
    </row>
    <row r="120" spans="1:7" x14ac:dyDescent="0.4">
      <c r="A120" s="1"/>
      <c r="G120" s="2"/>
    </row>
    <row r="121" spans="1:7" x14ac:dyDescent="0.4">
      <c r="A121" s="1"/>
      <c r="G121" s="2"/>
    </row>
    <row r="122" spans="1:7" x14ac:dyDescent="0.4">
      <c r="A122" s="1"/>
      <c r="G122" s="2"/>
    </row>
    <row r="123" spans="1:7" x14ac:dyDescent="0.4">
      <c r="A123" s="1"/>
      <c r="G123" s="2"/>
    </row>
    <row r="124" spans="1:7" x14ac:dyDescent="0.4">
      <c r="A124" s="1"/>
      <c r="G124" s="2"/>
    </row>
    <row r="125" spans="1:7" x14ac:dyDescent="0.4">
      <c r="A125" s="1"/>
      <c r="G125" s="2"/>
    </row>
    <row r="126" spans="1:7" x14ac:dyDescent="0.4">
      <c r="A126" s="1"/>
      <c r="G126" s="2"/>
    </row>
    <row r="127" spans="1:7" x14ac:dyDescent="0.4">
      <c r="A127" s="1"/>
      <c r="G127" s="2"/>
    </row>
    <row r="128" spans="1:7" x14ac:dyDescent="0.4">
      <c r="A128" s="1"/>
      <c r="G128" s="2"/>
    </row>
    <row r="129" spans="1:7" x14ac:dyDescent="0.4">
      <c r="A129" s="1"/>
      <c r="G129" s="2"/>
    </row>
    <row r="130" spans="1:7" x14ac:dyDescent="0.4">
      <c r="A130" s="1"/>
      <c r="G130" s="2"/>
    </row>
    <row r="131" spans="1:7" x14ac:dyDescent="0.4">
      <c r="A131" s="1"/>
      <c r="G131" s="2"/>
    </row>
    <row r="132" spans="1:7" x14ac:dyDescent="0.4">
      <c r="A132" s="1"/>
      <c r="G132" s="2"/>
    </row>
    <row r="133" spans="1:7" x14ac:dyDescent="0.4">
      <c r="A133" s="1"/>
      <c r="G133" s="2"/>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ACA72-E0BC-4F13-B822-D40CAF98B4FB}">
  <dimension ref="A1:G19"/>
  <sheetViews>
    <sheetView zoomScaleNormal="100" workbookViewId="0">
      <selection activeCell="A2" sqref="A2:G19"/>
    </sheetView>
  </sheetViews>
  <sheetFormatPr defaultRowHeight="18.75" x14ac:dyDescent="0.4"/>
  <cols>
    <col min="1" max="1" width="15.75" bestFit="1" customWidth="1"/>
    <col min="2" max="2" width="11.625" bestFit="1" customWidth="1"/>
    <col min="3" max="3" width="8.5" bestFit="1" customWidth="1"/>
    <col min="4" max="4" width="10.375" bestFit="1" customWidth="1"/>
    <col min="5" max="5" width="14.125" bestFit="1" customWidth="1"/>
    <col min="6" max="6" width="18.125" bestFit="1" customWidth="1"/>
    <col min="7" max="7" width="10.375" bestFit="1" customWidth="1"/>
  </cols>
  <sheetData>
    <row r="1" spans="1:7" x14ac:dyDescent="0.4">
      <c r="A1" t="s">
        <v>12</v>
      </c>
      <c r="B1" t="s">
        <v>13</v>
      </c>
      <c r="C1" t="s">
        <v>0</v>
      </c>
      <c r="D1" t="s">
        <v>1</v>
      </c>
      <c r="E1" t="s">
        <v>14</v>
      </c>
      <c r="F1" t="s">
        <v>15</v>
      </c>
      <c r="G1" t="s">
        <v>16</v>
      </c>
    </row>
    <row r="2" spans="1:7" x14ac:dyDescent="0.4">
      <c r="A2" s="1"/>
      <c r="G2" s="2"/>
    </row>
    <row r="3" spans="1:7" x14ac:dyDescent="0.4">
      <c r="A3" s="1"/>
      <c r="G3" s="2"/>
    </row>
    <row r="4" spans="1:7" x14ac:dyDescent="0.4">
      <c r="A4" s="1"/>
      <c r="G4" s="2"/>
    </row>
    <row r="5" spans="1:7" x14ac:dyDescent="0.4">
      <c r="A5" s="1"/>
      <c r="G5" s="2"/>
    </row>
    <row r="6" spans="1:7" x14ac:dyDescent="0.4">
      <c r="A6" s="1"/>
      <c r="G6" s="2"/>
    </row>
    <row r="7" spans="1:7" x14ac:dyDescent="0.4">
      <c r="A7" s="1"/>
      <c r="G7" s="2"/>
    </row>
    <row r="8" spans="1:7" x14ac:dyDescent="0.4">
      <c r="A8" s="1"/>
      <c r="G8" s="2"/>
    </row>
    <row r="9" spans="1:7" x14ac:dyDescent="0.4">
      <c r="A9" s="1"/>
      <c r="G9" s="2"/>
    </row>
    <row r="10" spans="1:7" x14ac:dyDescent="0.4">
      <c r="A10" s="1"/>
      <c r="G10" s="2"/>
    </row>
    <row r="11" spans="1:7" x14ac:dyDescent="0.4">
      <c r="A11" s="1"/>
      <c r="G11" s="2"/>
    </row>
    <row r="12" spans="1:7" x14ac:dyDescent="0.4">
      <c r="A12" s="1"/>
      <c r="G12" s="2"/>
    </row>
    <row r="13" spans="1:7" x14ac:dyDescent="0.4">
      <c r="A13" s="1"/>
      <c r="G13" s="2"/>
    </row>
    <row r="14" spans="1:7" x14ac:dyDescent="0.4">
      <c r="A14" s="1"/>
      <c r="G14" s="2"/>
    </row>
    <row r="15" spans="1:7" x14ac:dyDescent="0.4">
      <c r="A15" s="1"/>
      <c r="G15" s="2"/>
    </row>
    <row r="16" spans="1:7" x14ac:dyDescent="0.4">
      <c r="A16" s="1"/>
      <c r="G16" s="2"/>
    </row>
    <row r="17" spans="1:7" x14ac:dyDescent="0.4">
      <c r="A17" s="1"/>
      <c r="G17" s="2"/>
    </row>
    <row r="18" spans="1:7" x14ac:dyDescent="0.4">
      <c r="A18" s="1"/>
      <c r="G18" s="2"/>
    </row>
    <row r="19" spans="1:7" x14ac:dyDescent="0.4">
      <c r="A19" s="1"/>
      <c r="G19" s="2"/>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980FF-B800-4A2A-AD85-65481AD95EE3}">
  <sheetPr>
    <tabColor rgb="FFFF0000"/>
  </sheetPr>
  <dimension ref="C1:F7"/>
  <sheetViews>
    <sheetView zoomScale="85" zoomScaleNormal="85" workbookViewId="0">
      <selection activeCell="N2" sqref="N2"/>
    </sheetView>
  </sheetViews>
  <sheetFormatPr defaultColWidth="3.625" defaultRowHeight="33" x14ac:dyDescent="0.4"/>
  <cols>
    <col min="1" max="2" width="3.625" style="17"/>
    <col min="3" max="3" width="12.625" style="17" customWidth="1"/>
    <col min="4" max="5" width="24.625" style="17" customWidth="1"/>
    <col min="6" max="6" width="30.625" style="17" customWidth="1"/>
    <col min="7" max="16384" width="3.625" style="17"/>
  </cols>
  <sheetData>
    <row r="1" spans="3:6" x14ac:dyDescent="0.4">
      <c r="D1" s="118" t="s">
        <v>71</v>
      </c>
      <c r="E1" s="118"/>
      <c r="F1" s="119" t="s">
        <v>49</v>
      </c>
    </row>
    <row r="2" spans="3:6" x14ac:dyDescent="0.4">
      <c r="C2" s="15"/>
      <c r="D2" s="16" t="s">
        <v>19</v>
      </c>
      <c r="E2" s="16" t="s">
        <v>18</v>
      </c>
      <c r="F2" s="119"/>
    </row>
    <row r="3" spans="3:6" x14ac:dyDescent="0.4">
      <c r="C3" s="18" t="s">
        <v>25</v>
      </c>
      <c r="D3" s="58" t="str">
        <f>IFERROR(AVERAGEIFS(【参考3】男女別・役社員区分別要約!$J$3:$J$8,【参考3】男女別・役社員区分別要約!$J$3:$J$8,"&gt;0",【参考3】男女別・役社員区分別要約!$A$3:$A$8,$C3),"－")</f>
        <v>－</v>
      </c>
      <c r="E3" s="58" t="str">
        <f>IFERROR(AVERAGEIFS(【参考3】男女別・役社員区分別要約!$I$3:$I$8,【参考3】男女別・役社員区分別要約!$I$3:$I$8,"&gt;0",【参考3】男女別・役社員区分別要約!$A$3:$A$8,$C3),"－")</f>
        <v>－</v>
      </c>
      <c r="F3" s="52" t="str">
        <f>IFERROR(ROUND(D3/E3,3),"－")</f>
        <v>－</v>
      </c>
    </row>
    <row r="4" spans="3:6" x14ac:dyDescent="0.4">
      <c r="C4" s="18" t="s">
        <v>26</v>
      </c>
      <c r="D4" s="58" t="str">
        <f>IFERROR(AVERAGEIFS(【参考3】男女別・役社員区分別要約!$J$3:$J$8,【参考3】男女別・役社員区分別要約!$J$3:$J$8,"&gt;0",【参考3】男女別・役社員区分別要約!$A$3:$A$8,$C4),"－")</f>
        <v>－</v>
      </c>
      <c r="E4" s="58" t="str">
        <f>IFERROR(AVERAGEIFS(【参考3】男女別・役社員区分別要約!$I$3:$I$8,【参考3】男女別・役社員区分別要約!$I$3:$I$8,"&gt;0",【参考3】男女別・役社員区分別要約!$A$3:$A$8,$C4),"－")</f>
        <v>－</v>
      </c>
      <c r="F4" s="52" t="str">
        <f>IFERROR(ROUND(D4/E4,3),"－")</f>
        <v>－</v>
      </c>
    </row>
    <row r="5" spans="3:6" x14ac:dyDescent="0.4">
      <c r="C5" s="18" t="s">
        <v>27</v>
      </c>
      <c r="D5" s="59" t="str">
        <f>IFERROR(AVERAGEIFS(【参考3】男女別・役社員区分別要約!$J$3:$J$8,【参考3】男女別・役社員区分別要約!$J$3:$J$8,"&gt;0",【参考3】男女別・役社員区分別要約!$A$3:$A$8,"*"),"－")</f>
        <v>－</v>
      </c>
      <c r="E5" s="59" t="str">
        <f>IFERROR(AVERAGEIFS(【参考3】男女別・役社員区分別要約!$I$3:$I$8,【参考3】男女別・役社員区分別要約!$I$3:$I$8,"&gt;0",【参考3】男女別・役社員区分別要約!$A$3:$A$8,"*"),"－")</f>
        <v>－</v>
      </c>
      <c r="F5" s="52" t="str">
        <f>IFERROR(ROUND(D5/E5,3),"－")</f>
        <v>－</v>
      </c>
    </row>
    <row r="6" spans="3:6" x14ac:dyDescent="0.4">
      <c r="C6" s="15"/>
      <c r="D6" s="62" t="s">
        <v>82</v>
      </c>
      <c r="E6" s="60"/>
      <c r="F6" s="61"/>
    </row>
    <row r="7" spans="3:6" x14ac:dyDescent="0.4">
      <c r="F7" s="21" t="s">
        <v>72</v>
      </c>
    </row>
  </sheetData>
  <mergeCells count="2">
    <mergeCell ref="D1:E1"/>
    <mergeCell ref="F1:F2"/>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4F066-B940-4494-9B4A-80F079620A33}">
  <sheetPr>
    <tabColor theme="0" tint="-0.499984740745262"/>
  </sheetPr>
  <dimension ref="A1:AD1003"/>
  <sheetViews>
    <sheetView zoomScaleNormal="100" workbookViewId="0"/>
  </sheetViews>
  <sheetFormatPr defaultRowHeight="18.75" x14ac:dyDescent="0.4"/>
  <cols>
    <col min="1" max="1" width="8.875" bestFit="1" customWidth="1"/>
    <col min="2" max="2" width="12.75" bestFit="1" customWidth="1"/>
    <col min="3" max="3" width="5.125" bestFit="1" customWidth="1"/>
    <col min="4" max="4" width="18.625" bestFit="1" customWidth="1"/>
    <col min="5" max="5" width="12.125" bestFit="1" customWidth="1"/>
    <col min="6" max="10" width="11.625" bestFit="1" customWidth="1"/>
    <col min="11" max="13" width="12.125" bestFit="1" customWidth="1"/>
    <col min="14" max="16" width="11.625" bestFit="1" customWidth="1"/>
    <col min="17" max="18" width="3.625" customWidth="1"/>
    <col min="19" max="24" width="11.625" bestFit="1" customWidth="1"/>
    <col min="25" max="27" width="12.125" bestFit="1" customWidth="1"/>
    <col min="28" max="30" width="11.625" bestFit="1" customWidth="1"/>
  </cols>
  <sheetData>
    <row r="1" spans="1:30" x14ac:dyDescent="0.4">
      <c r="E1" t="s">
        <v>56</v>
      </c>
      <c r="Q1" s="3"/>
      <c r="S1" t="s">
        <v>57</v>
      </c>
    </row>
    <row r="2" spans="1:30" x14ac:dyDescent="0.4">
      <c r="A2" t="str">
        <f>'3-1社員情報(PXから貼付)'!A1</f>
        <v>社員番号</v>
      </c>
      <c r="B2" t="str">
        <f>'3-1社員情報(PXから貼付)'!B1</f>
        <v>社員氏名</v>
      </c>
      <c r="C2" t="str">
        <f>'3-1社員情報(PXから貼付)'!C1</f>
        <v>性別</v>
      </c>
      <c r="D2" t="str">
        <f>'3-1社員情報(PXから貼付)'!D1</f>
        <v>役社員区分</v>
      </c>
      <c r="E2" s="14" t="str">
        <f>IF(MONTH(はじめに・1基本情報の入力!$W$27)&lt;10,TEXT(はじめに・1基本情報の入力!$W$27,"ggge年 m月"),TEXT(はじめに・1基本情報の入力!$W$27,"ggge年mm月"))</f>
        <v>明治33年 1月</v>
      </c>
      <c r="F2" s="14" t="str">
        <f>IF(MONTH(EDATE(はじめに・1基本情報の入力!$W$27,1))&lt;10,TEXT(TRIM(EDATE(はじめに・1基本情報の入力!$W$27,1)),"ggge年 m月"),TEXT(TRIM(EDATE(はじめに・1基本情報の入力!$W$27,1)),"ggge年mm月"))</f>
        <v>明治33年 1月</v>
      </c>
      <c r="G2" s="14" t="str">
        <f>IF(MONTH(EDATE(はじめに・1基本情報の入力!$W$27,2))&lt;10,TEXT(TRIM(EDATE(はじめに・1基本情報の入力!$W$27,2)),"ggge年 m月"),TEXT(TRIM(EDATE(はじめに・1基本情報の入力!$W$27,2)),"ggge年mm月"))</f>
        <v>明治33年 2月</v>
      </c>
      <c r="H2" s="14" t="str">
        <f>IF(MONTH(EDATE(はじめに・1基本情報の入力!$W$27,3))&lt;10,TEXT(TRIM(EDATE(はじめに・1基本情報の入力!$W$27,3)),"ggge年 m月"),TEXT(TRIM(EDATE(はじめに・1基本情報の入力!$W$27,3)),"ggge年mm月"))</f>
        <v>明治33年 3月</v>
      </c>
      <c r="I2" s="14" t="str">
        <f>IF(MONTH(EDATE(はじめに・1基本情報の入力!$W$27,4))&lt;10,TEXT(TRIM(EDATE(はじめに・1基本情報の入力!$W$27,4)),"ggge年 m月"),TEXT(TRIM(EDATE(はじめに・1基本情報の入力!$W$27,4)),"ggge年mm月"))</f>
        <v>明治33年 4月</v>
      </c>
      <c r="J2" s="14" t="str">
        <f>IF(MONTH(EDATE(はじめに・1基本情報の入力!$W$27,5))&lt;10,TEXT(TRIM(EDATE(はじめに・1基本情報の入力!$W$27,5)),"ggge年 m月"),TEXT(TRIM(EDATE(はじめに・1基本情報の入力!$W$27,5)),"ggge年mm月"))</f>
        <v>明治33年 5月</v>
      </c>
      <c r="K2" s="14" t="str">
        <f>IF(MONTH(EDATE(はじめに・1基本情報の入力!$W$27,6))&lt;10,TEXT(TRIM(EDATE(はじめに・1基本情報の入力!$W$27,6)),"ggge年 m月"),TEXT(TRIM(EDATE(はじめに・1基本情報の入力!$W$27,6)),"ggge年m月"))</f>
        <v>明治33年 6月</v>
      </c>
      <c r="L2" s="14" t="str">
        <f>IF(MONTH(EDATE(はじめに・1基本情報の入力!$W$27,7))&lt;10,TEXT(TRIM(EDATE(はじめに・1基本情報の入力!$W$27,7)),"ggge年 m月"),TEXT(TRIM(EDATE(はじめに・1基本情報の入力!$W$27,7)),"ggge年m月"))</f>
        <v>明治33年 7月</v>
      </c>
      <c r="M2" s="14" t="str">
        <f>IF(MONTH(EDATE(はじめに・1基本情報の入力!$W$27,8))&lt;10,TEXT(TRIM(EDATE(はじめに・1基本情報の入力!$W$27,8)),"ggge年 m月"),TEXT(TRIM(EDATE(はじめに・1基本情報の入力!$W$27,8)),"ggge年mm月"))</f>
        <v>明治33年 8月</v>
      </c>
      <c r="N2" s="14" t="str">
        <f>IF(MONTH(EDATE(はじめに・1基本情報の入力!$W$27,9))&lt;10,TEXT(TRIM(EDATE(はじめに・1基本情報の入力!$W$27,9)),"ggge年 m月"),TEXT(TRIM(EDATE(はじめに・1基本情報の入力!$W$27,9)),"ggge年mm月"))</f>
        <v>明治33年 9月</v>
      </c>
      <c r="O2" s="14" t="str">
        <f>IF(MONTH(EDATE(はじめに・1基本情報の入力!$W$27,10))&lt;10,TEXT(TRIM(EDATE(はじめに・1基本情報の入力!$W$27,10)),"ggge年 m月"),TEXT(TRIM(EDATE(はじめに・1基本情報の入力!$W$27,10)),"ggge年mm月"))</f>
        <v>明治33年10月</v>
      </c>
      <c r="P2" s="14" t="str">
        <f>IF(MONTH(EDATE(はじめに・1基本情報の入力!$W$27,11))&lt;10,TEXT(TRIM(EDATE(はじめに・1基本情報の入力!$W$27,11)),"ggge年 m月"),TEXT(TRIM(EDATE(はじめに・1基本情報の入力!$W$27,11)),"ggge年mm月"))</f>
        <v>明治33年11月</v>
      </c>
      <c r="Q2" s="3"/>
      <c r="S2" s="14" t="str">
        <f>IF(MONTH(はじめに・1基本情報の入力!$W$27)&lt;10,TEXT(はじめに・1基本情報の入力!$W$27,"ggge年 m月"),TEXT(はじめに・1基本情報の入力!$W$27,"ggge年mm月"))</f>
        <v>明治33年 1月</v>
      </c>
      <c r="T2" s="14" t="str">
        <f>IF(MONTH(EDATE(はじめに・1基本情報の入力!$W$27,1))&lt;10,TEXT(TRIM(EDATE(はじめに・1基本情報の入力!$W$27,1)),"ggge年 m月"),TEXT(TRIM(EDATE(はじめに・1基本情報の入力!$W$27,1)),"ggge年mm月"))</f>
        <v>明治33年 1月</v>
      </c>
      <c r="U2" s="14" t="str">
        <f>IF(MONTH(EDATE(はじめに・1基本情報の入力!$W$27,2))&lt;10,TEXT(TRIM(EDATE(はじめに・1基本情報の入力!$W$27,2)),"ggge年 m月"),TEXT(TRIM(EDATE(はじめに・1基本情報の入力!$W$27,2)),"ggge年mm月"))</f>
        <v>明治33年 2月</v>
      </c>
      <c r="V2" s="14" t="str">
        <f>IF(MONTH(EDATE(はじめに・1基本情報の入力!$W$27,3))&lt;10,TEXT(TRIM(EDATE(はじめに・1基本情報の入力!$W$27,3)),"ggge年 m月"),TEXT(TRIM(EDATE(はじめに・1基本情報の入力!$W$27,3)),"ggge年mm月"))</f>
        <v>明治33年 3月</v>
      </c>
      <c r="W2" s="14" t="str">
        <f>IF(MONTH(EDATE(はじめに・1基本情報の入力!$W$27,4))&lt;10,TEXT(TRIM(EDATE(はじめに・1基本情報の入力!$W$27,4)),"ggge年 m月"),TEXT(TRIM(EDATE(はじめに・1基本情報の入力!$W$27,4)),"ggge年mm月"))</f>
        <v>明治33年 4月</v>
      </c>
      <c r="X2" s="14" t="str">
        <f>IF(MONTH(EDATE(はじめに・1基本情報の入力!$W$27,5))&lt;10,TEXT(TRIM(EDATE(はじめに・1基本情報の入力!$W$27,5)),"ggge年 m月"),TEXT(TRIM(EDATE(はじめに・1基本情報の入力!$W$27,5)),"ggge年mm月"))</f>
        <v>明治33年 5月</v>
      </c>
      <c r="Y2" s="14" t="str">
        <f>IF(MONTH(EDATE(はじめに・1基本情報の入力!$W$27,6))&lt;10,TEXT(TRIM(EDATE(はじめに・1基本情報の入力!$W$27,6)),"ggge年 m月"),TEXT(TRIM(EDATE(はじめに・1基本情報の入力!$W$27,6)),"ggge年m月"))</f>
        <v>明治33年 6月</v>
      </c>
      <c r="Z2" s="14" t="str">
        <f>IF(MONTH(EDATE(はじめに・1基本情報の入力!$W$27,7))&lt;10,TEXT(TRIM(EDATE(はじめに・1基本情報の入力!$W$27,7)),"ggge年 m月"),TEXT(TRIM(EDATE(はじめに・1基本情報の入力!$W$27,7)),"ggge年m月"))</f>
        <v>明治33年 7月</v>
      </c>
      <c r="AA2" s="14" t="str">
        <f>IF(MONTH(EDATE(はじめに・1基本情報の入力!$W$27,8))&lt;10,TEXT(TRIM(EDATE(はじめに・1基本情報の入力!$W$27,8)),"ggge年 m月"),TEXT(TRIM(EDATE(はじめに・1基本情報の入力!$W$27,8)),"ggge年mm月"))</f>
        <v>明治33年 8月</v>
      </c>
      <c r="AB2" s="14" t="str">
        <f>IF(MONTH(EDATE(はじめに・1基本情報の入力!$W$27,9))&lt;10,TEXT(TRIM(EDATE(はじめに・1基本情報の入力!$W$27,9)),"ggge年 m月"),TEXT(TRIM(EDATE(はじめに・1基本情報の入力!$W$27,9)),"ggge年mm月"))</f>
        <v>明治33年 9月</v>
      </c>
      <c r="AC2" s="14" t="str">
        <f>IF(MONTH(EDATE(はじめに・1基本情報の入力!$W$27,10))&lt;10,TEXT(TRIM(EDATE(はじめに・1基本情報の入力!$W$27,10)),"ggge年 m月"),TEXT(TRIM(EDATE(はじめに・1基本情報の入力!$W$27,10)),"ggge年mm月"))</f>
        <v>明治33年10月</v>
      </c>
      <c r="AD2" s="14" t="str">
        <f>IF(MONTH(EDATE(はじめに・1基本情報の入力!$W$27,11))&lt;10,TEXT(TRIM(EDATE(はじめに・1基本情報の入力!$W$27,11)),"ggge年 m月"),TEXT(TRIM(EDATE(はじめに・1基本情報の入力!$W$27,11)),"ggge年mm月"))</f>
        <v>明治33年11月</v>
      </c>
    </row>
    <row r="3" spans="1:30" x14ac:dyDescent="0.4">
      <c r="A3">
        <f>'3-1社員情報(PXから貼付)'!A2</f>
        <v>0</v>
      </c>
      <c r="B3">
        <f>'3-1社員情報(PXから貼付)'!B2</f>
        <v>0</v>
      </c>
      <c r="C3">
        <f>'3-1社員情報(PXから貼付)'!C2</f>
        <v>0</v>
      </c>
      <c r="D3">
        <f>'3-1社員情報(PXから貼付)'!D2</f>
        <v>0</v>
      </c>
      <c r="E3" s="3">
        <f>SUMIFS('3-2給与(PXから貼付)'!$G:$G,'3-2給与(PXから貼付)'!$C:$C,$A3,'3-2給与(PXから貼付)'!$B:$B,【参考1】給与賞与計!E$2)</f>
        <v>0</v>
      </c>
      <c r="F3" s="3">
        <f>SUMIFS('3-2給与(PXから貼付)'!$G:$G,'3-2給与(PXから貼付)'!$C:$C,$A3,'3-2給与(PXから貼付)'!$B:$B,【参考1】給与賞与計!F$2)</f>
        <v>0</v>
      </c>
      <c r="G3" s="3">
        <f>SUMIFS('3-2給与(PXから貼付)'!$G:$G,'3-2給与(PXから貼付)'!$C:$C,$A3,'3-2給与(PXから貼付)'!$B:$B,【参考1】給与賞与計!G$2)</f>
        <v>0</v>
      </c>
      <c r="H3" s="3">
        <f>SUMIFS('3-2給与(PXから貼付)'!$G:$G,'3-2給与(PXから貼付)'!$C:$C,$A3,'3-2給与(PXから貼付)'!$B:$B,【参考1】給与賞与計!H$2)</f>
        <v>0</v>
      </c>
      <c r="I3" s="3">
        <f>SUMIFS('3-2給与(PXから貼付)'!$G:$G,'3-2給与(PXから貼付)'!$C:$C,$A3,'3-2給与(PXから貼付)'!$B:$B,【参考1】給与賞与計!I$2)</f>
        <v>0</v>
      </c>
      <c r="J3" s="3">
        <f>SUMIFS('3-2給与(PXから貼付)'!$G:$G,'3-2給与(PXから貼付)'!$C:$C,$A3,'3-2給与(PXから貼付)'!$B:$B,【参考1】給与賞与計!J$2)</f>
        <v>0</v>
      </c>
      <c r="K3" s="3">
        <f>SUMIFS('3-2給与(PXから貼付)'!$G:$G,'3-2給与(PXから貼付)'!$C:$C,$A3,'3-2給与(PXから貼付)'!$B:$B,【参考1】給与賞与計!K$2)</f>
        <v>0</v>
      </c>
      <c r="L3" s="3">
        <f>SUMIFS('3-2給与(PXから貼付)'!$G:$G,'3-2給与(PXから貼付)'!$C:$C,$A3,'3-2給与(PXから貼付)'!$B:$B,【参考1】給与賞与計!L$2)</f>
        <v>0</v>
      </c>
      <c r="M3" s="3">
        <f>SUMIFS('3-2給与(PXから貼付)'!$G:$G,'3-2給与(PXから貼付)'!$C:$C,$A3,'3-2給与(PXから貼付)'!$B:$B,【参考1】給与賞与計!M$2)</f>
        <v>0</v>
      </c>
      <c r="N3" s="3">
        <f>SUMIFS('3-2給与(PXから貼付)'!$G:$G,'3-2給与(PXから貼付)'!$C:$C,$A3,'3-2給与(PXから貼付)'!$B:$B,【参考1】給与賞与計!N$2)</f>
        <v>0</v>
      </c>
      <c r="O3" s="3">
        <f>SUMIFS('3-2給与(PXから貼付)'!$G:$G,'3-2給与(PXから貼付)'!$C:$C,$A3,'3-2給与(PXから貼付)'!$B:$B,【参考1】給与賞与計!O$2)</f>
        <v>0</v>
      </c>
      <c r="P3" s="3">
        <f>SUMIFS('3-2給与(PXから貼付)'!$G:$G,'3-2給与(PXから貼付)'!$C:$C,$A3,'3-2給与(PXから貼付)'!$B:$B,【参考1】給与賞与計!P$2)</f>
        <v>0</v>
      </c>
      <c r="Q3" s="3"/>
      <c r="R3" s="3"/>
      <c r="S3" s="3">
        <f>SUMIFS('3-3賞与(PXから貼付)'!$G:$G,'3-3賞与(PXから貼付)'!$C:$C,$A3,'3-3賞与(PXから貼付)'!$B:$B,【参考1】給与賞与計!S$2)</f>
        <v>0</v>
      </c>
      <c r="T3" s="3">
        <f>SUMIFS('3-3賞与(PXから貼付)'!$G:$G,'3-3賞与(PXから貼付)'!$C:$C,$A3,'3-3賞与(PXから貼付)'!$B:$B,【参考1】給与賞与計!T$2)</f>
        <v>0</v>
      </c>
      <c r="U3" s="3">
        <f>SUMIFS('3-3賞与(PXから貼付)'!$G:$G,'3-3賞与(PXから貼付)'!$C:$C,$A3,'3-3賞与(PXから貼付)'!$B:$B,【参考1】給与賞与計!U$2)</f>
        <v>0</v>
      </c>
      <c r="V3" s="3">
        <f>SUMIFS('3-3賞与(PXから貼付)'!$G:$G,'3-3賞与(PXから貼付)'!$C:$C,$A3,'3-3賞与(PXから貼付)'!$B:$B,【参考1】給与賞与計!V$2)</f>
        <v>0</v>
      </c>
      <c r="W3" s="3">
        <f>SUMIFS('3-3賞与(PXから貼付)'!$G:$G,'3-3賞与(PXから貼付)'!$C:$C,$A3,'3-3賞与(PXから貼付)'!$B:$B,【参考1】給与賞与計!W$2)</f>
        <v>0</v>
      </c>
      <c r="X3" s="3">
        <f>SUMIFS('3-3賞与(PXから貼付)'!$G:$G,'3-3賞与(PXから貼付)'!$C:$C,$A3,'3-3賞与(PXから貼付)'!$B:$B,【参考1】給与賞与計!X$2)</f>
        <v>0</v>
      </c>
      <c r="Y3" s="3">
        <f>SUMIFS('3-3賞与(PXから貼付)'!$G:$G,'3-3賞与(PXから貼付)'!$C:$C,$A3,'3-3賞与(PXから貼付)'!$B:$B,【参考1】給与賞与計!Y$2)</f>
        <v>0</v>
      </c>
      <c r="Z3" s="3">
        <f>SUMIFS('3-3賞与(PXから貼付)'!$G:$G,'3-3賞与(PXから貼付)'!$C:$C,$A3,'3-3賞与(PXから貼付)'!$B:$B,【参考1】給与賞与計!Z$2)</f>
        <v>0</v>
      </c>
      <c r="AA3" s="3">
        <f>SUMIFS('3-3賞与(PXから貼付)'!$G:$G,'3-3賞与(PXから貼付)'!$C:$C,$A3,'3-3賞与(PXから貼付)'!$B:$B,【参考1】給与賞与計!AA$2)</f>
        <v>0</v>
      </c>
      <c r="AB3" s="3">
        <f>SUMIFS('3-3賞与(PXから貼付)'!$G:$G,'3-3賞与(PXから貼付)'!$C:$C,$A3,'3-3賞与(PXから貼付)'!$B:$B,【参考1】給与賞与計!AB$2)</f>
        <v>0</v>
      </c>
      <c r="AC3" s="3">
        <f>SUMIFS('3-3賞与(PXから貼付)'!$G:$G,'3-3賞与(PXから貼付)'!$C:$C,$A3,'3-3賞与(PXから貼付)'!$B:$B,【参考1】給与賞与計!AC$2)</f>
        <v>0</v>
      </c>
      <c r="AD3" s="3">
        <f>SUMIFS('3-3賞与(PXから貼付)'!$G:$G,'3-3賞与(PXから貼付)'!$C:$C,$A3,'3-3賞与(PXから貼付)'!$B:$B,【参考1】給与賞与計!AD$2)</f>
        <v>0</v>
      </c>
    </row>
    <row r="4" spans="1:30" x14ac:dyDescent="0.4">
      <c r="A4">
        <f>'3-1社員情報(PXから貼付)'!A3</f>
        <v>0</v>
      </c>
      <c r="B4">
        <f>'3-1社員情報(PXから貼付)'!B3</f>
        <v>0</v>
      </c>
      <c r="C4">
        <f>'3-1社員情報(PXから貼付)'!C3</f>
        <v>0</v>
      </c>
      <c r="D4">
        <f>'3-1社員情報(PXから貼付)'!D3</f>
        <v>0</v>
      </c>
      <c r="E4" s="3">
        <f>SUMIFS('3-2給与(PXから貼付)'!$G:$G,'3-2給与(PXから貼付)'!$C:$C,$A4,'3-2給与(PXから貼付)'!$B:$B,【参考1】給与賞与計!E$2)</f>
        <v>0</v>
      </c>
      <c r="F4" s="3">
        <f>SUMIFS('3-2給与(PXから貼付)'!$G:$G,'3-2給与(PXから貼付)'!$C:$C,$A4,'3-2給与(PXから貼付)'!$B:$B,【参考1】給与賞与計!F$2)</f>
        <v>0</v>
      </c>
      <c r="G4" s="3">
        <f>SUMIFS('3-2給与(PXから貼付)'!$G:$G,'3-2給与(PXから貼付)'!$C:$C,$A4,'3-2給与(PXから貼付)'!$B:$B,【参考1】給与賞与計!G$2)</f>
        <v>0</v>
      </c>
      <c r="H4" s="3">
        <f>SUMIFS('3-2給与(PXから貼付)'!$G:$G,'3-2給与(PXから貼付)'!$C:$C,$A4,'3-2給与(PXから貼付)'!$B:$B,【参考1】給与賞与計!H$2)</f>
        <v>0</v>
      </c>
      <c r="I4" s="3">
        <f>SUMIFS('3-2給与(PXから貼付)'!$G:$G,'3-2給与(PXから貼付)'!$C:$C,$A4,'3-2給与(PXから貼付)'!$B:$B,【参考1】給与賞与計!I$2)</f>
        <v>0</v>
      </c>
      <c r="J4" s="3">
        <f>SUMIFS('3-2給与(PXから貼付)'!$G:$G,'3-2給与(PXから貼付)'!$C:$C,$A4,'3-2給与(PXから貼付)'!$B:$B,【参考1】給与賞与計!J$2)</f>
        <v>0</v>
      </c>
      <c r="K4" s="3">
        <f>SUMIFS('3-2給与(PXから貼付)'!$G:$G,'3-2給与(PXから貼付)'!$C:$C,$A4,'3-2給与(PXから貼付)'!$B:$B,【参考1】給与賞与計!K$2)</f>
        <v>0</v>
      </c>
      <c r="L4" s="3">
        <f>SUMIFS('3-2給与(PXから貼付)'!$G:$G,'3-2給与(PXから貼付)'!$C:$C,$A4,'3-2給与(PXから貼付)'!$B:$B,【参考1】給与賞与計!L$2)</f>
        <v>0</v>
      </c>
      <c r="M4" s="3">
        <f>SUMIFS('3-2給与(PXから貼付)'!$G:$G,'3-2給与(PXから貼付)'!$C:$C,$A4,'3-2給与(PXから貼付)'!$B:$B,【参考1】給与賞与計!M$2)</f>
        <v>0</v>
      </c>
      <c r="N4" s="3">
        <f>SUMIFS('3-2給与(PXから貼付)'!$G:$G,'3-2給与(PXから貼付)'!$C:$C,$A4,'3-2給与(PXから貼付)'!$B:$B,【参考1】給与賞与計!N$2)</f>
        <v>0</v>
      </c>
      <c r="O4" s="3">
        <f>SUMIFS('3-2給与(PXから貼付)'!$G:$G,'3-2給与(PXから貼付)'!$C:$C,$A4,'3-2給与(PXから貼付)'!$B:$B,【参考1】給与賞与計!O$2)</f>
        <v>0</v>
      </c>
      <c r="P4" s="3">
        <f>SUMIFS('3-2給与(PXから貼付)'!$G:$G,'3-2給与(PXから貼付)'!$C:$C,$A4,'3-2給与(PXから貼付)'!$B:$B,【参考1】給与賞与計!P$2)</f>
        <v>0</v>
      </c>
      <c r="Q4" s="3"/>
      <c r="R4" s="3"/>
      <c r="S4" s="3">
        <f>SUMIFS('3-3賞与(PXから貼付)'!$G:$G,'3-3賞与(PXから貼付)'!$C:$C,$A4,'3-3賞与(PXから貼付)'!$B:$B,【参考1】給与賞与計!S$2)</f>
        <v>0</v>
      </c>
      <c r="T4" s="3">
        <f>SUMIFS('3-3賞与(PXから貼付)'!$G:$G,'3-3賞与(PXから貼付)'!$C:$C,$A4,'3-3賞与(PXから貼付)'!$B:$B,【参考1】給与賞与計!T$2)</f>
        <v>0</v>
      </c>
      <c r="U4" s="3">
        <f>SUMIFS('3-3賞与(PXから貼付)'!$G:$G,'3-3賞与(PXから貼付)'!$C:$C,$A4,'3-3賞与(PXから貼付)'!$B:$B,【参考1】給与賞与計!U$2)</f>
        <v>0</v>
      </c>
      <c r="V4" s="3">
        <f>SUMIFS('3-3賞与(PXから貼付)'!$G:$G,'3-3賞与(PXから貼付)'!$C:$C,$A4,'3-3賞与(PXから貼付)'!$B:$B,【参考1】給与賞与計!V$2)</f>
        <v>0</v>
      </c>
      <c r="W4" s="3">
        <f>SUMIFS('3-3賞与(PXから貼付)'!$G:$G,'3-3賞与(PXから貼付)'!$C:$C,$A4,'3-3賞与(PXから貼付)'!$B:$B,【参考1】給与賞与計!W$2)</f>
        <v>0</v>
      </c>
      <c r="X4" s="3">
        <f>SUMIFS('3-3賞与(PXから貼付)'!$G:$G,'3-3賞与(PXから貼付)'!$C:$C,$A4,'3-3賞与(PXから貼付)'!$B:$B,【参考1】給与賞与計!X$2)</f>
        <v>0</v>
      </c>
      <c r="Y4" s="3">
        <f>SUMIFS('3-3賞与(PXから貼付)'!$G:$G,'3-3賞与(PXから貼付)'!$C:$C,$A4,'3-3賞与(PXから貼付)'!$B:$B,【参考1】給与賞与計!Y$2)</f>
        <v>0</v>
      </c>
      <c r="Z4" s="3">
        <f>SUMIFS('3-3賞与(PXから貼付)'!$G:$G,'3-3賞与(PXから貼付)'!$C:$C,$A4,'3-3賞与(PXから貼付)'!$B:$B,【参考1】給与賞与計!Z$2)</f>
        <v>0</v>
      </c>
      <c r="AA4" s="3">
        <f>SUMIFS('3-3賞与(PXから貼付)'!$G:$G,'3-3賞与(PXから貼付)'!$C:$C,$A4,'3-3賞与(PXから貼付)'!$B:$B,【参考1】給与賞与計!AA$2)</f>
        <v>0</v>
      </c>
      <c r="AB4" s="3">
        <f>SUMIFS('3-3賞与(PXから貼付)'!$G:$G,'3-3賞与(PXから貼付)'!$C:$C,$A4,'3-3賞与(PXから貼付)'!$B:$B,【参考1】給与賞与計!AB$2)</f>
        <v>0</v>
      </c>
      <c r="AC4" s="3">
        <f>SUMIFS('3-3賞与(PXから貼付)'!$G:$G,'3-3賞与(PXから貼付)'!$C:$C,$A4,'3-3賞与(PXから貼付)'!$B:$B,【参考1】給与賞与計!AC$2)</f>
        <v>0</v>
      </c>
      <c r="AD4" s="3">
        <f>SUMIFS('3-3賞与(PXから貼付)'!$G:$G,'3-3賞与(PXから貼付)'!$C:$C,$A4,'3-3賞与(PXから貼付)'!$B:$B,【参考1】給与賞与計!AD$2)</f>
        <v>0</v>
      </c>
    </row>
    <row r="5" spans="1:30" x14ac:dyDescent="0.4">
      <c r="A5">
        <f>'3-1社員情報(PXから貼付)'!A4</f>
        <v>0</v>
      </c>
      <c r="B5">
        <f>'3-1社員情報(PXから貼付)'!B4</f>
        <v>0</v>
      </c>
      <c r="C5">
        <f>'3-1社員情報(PXから貼付)'!C4</f>
        <v>0</v>
      </c>
      <c r="D5">
        <f>'3-1社員情報(PXから貼付)'!D4</f>
        <v>0</v>
      </c>
      <c r="E5" s="3">
        <f>SUMIFS('3-2給与(PXから貼付)'!$G:$G,'3-2給与(PXから貼付)'!$C:$C,$A5,'3-2給与(PXから貼付)'!$B:$B,【参考1】給与賞与計!E$2)</f>
        <v>0</v>
      </c>
      <c r="F5" s="3">
        <f>SUMIFS('3-2給与(PXから貼付)'!$G:$G,'3-2給与(PXから貼付)'!$C:$C,$A5,'3-2給与(PXから貼付)'!$B:$B,【参考1】給与賞与計!F$2)</f>
        <v>0</v>
      </c>
      <c r="G5" s="3">
        <f>SUMIFS('3-2給与(PXから貼付)'!$G:$G,'3-2給与(PXから貼付)'!$C:$C,$A5,'3-2給与(PXから貼付)'!$B:$B,【参考1】給与賞与計!G$2)</f>
        <v>0</v>
      </c>
      <c r="H5" s="3">
        <f>SUMIFS('3-2給与(PXから貼付)'!$G:$G,'3-2給与(PXから貼付)'!$C:$C,$A5,'3-2給与(PXから貼付)'!$B:$B,【参考1】給与賞与計!H$2)</f>
        <v>0</v>
      </c>
      <c r="I5" s="3">
        <f>SUMIFS('3-2給与(PXから貼付)'!$G:$G,'3-2給与(PXから貼付)'!$C:$C,$A5,'3-2給与(PXから貼付)'!$B:$B,【参考1】給与賞与計!I$2)</f>
        <v>0</v>
      </c>
      <c r="J5" s="3">
        <f>SUMIFS('3-2給与(PXから貼付)'!$G:$G,'3-2給与(PXから貼付)'!$C:$C,$A5,'3-2給与(PXから貼付)'!$B:$B,【参考1】給与賞与計!J$2)</f>
        <v>0</v>
      </c>
      <c r="K5" s="3">
        <f>SUMIFS('3-2給与(PXから貼付)'!$G:$G,'3-2給与(PXから貼付)'!$C:$C,$A5,'3-2給与(PXから貼付)'!$B:$B,【参考1】給与賞与計!K$2)</f>
        <v>0</v>
      </c>
      <c r="L5" s="3">
        <f>SUMIFS('3-2給与(PXから貼付)'!$G:$G,'3-2給与(PXから貼付)'!$C:$C,$A5,'3-2給与(PXから貼付)'!$B:$B,【参考1】給与賞与計!L$2)</f>
        <v>0</v>
      </c>
      <c r="M5" s="3">
        <f>SUMIFS('3-2給与(PXから貼付)'!$G:$G,'3-2給与(PXから貼付)'!$C:$C,$A5,'3-2給与(PXから貼付)'!$B:$B,【参考1】給与賞与計!M$2)</f>
        <v>0</v>
      </c>
      <c r="N5" s="3">
        <f>SUMIFS('3-2給与(PXから貼付)'!$G:$G,'3-2給与(PXから貼付)'!$C:$C,$A5,'3-2給与(PXから貼付)'!$B:$B,【参考1】給与賞与計!N$2)</f>
        <v>0</v>
      </c>
      <c r="O5" s="3">
        <f>SUMIFS('3-2給与(PXから貼付)'!$G:$G,'3-2給与(PXから貼付)'!$C:$C,$A5,'3-2給与(PXから貼付)'!$B:$B,【参考1】給与賞与計!O$2)</f>
        <v>0</v>
      </c>
      <c r="P5" s="3">
        <f>SUMIFS('3-2給与(PXから貼付)'!$G:$G,'3-2給与(PXから貼付)'!$C:$C,$A5,'3-2給与(PXから貼付)'!$B:$B,【参考1】給与賞与計!P$2)</f>
        <v>0</v>
      </c>
      <c r="Q5" s="3"/>
      <c r="R5" s="3"/>
      <c r="S5" s="3">
        <f>SUMIFS('3-3賞与(PXから貼付)'!$G:$G,'3-3賞与(PXから貼付)'!$C:$C,$A5,'3-3賞与(PXから貼付)'!$B:$B,【参考1】給与賞与計!S$2)</f>
        <v>0</v>
      </c>
      <c r="T5" s="3">
        <f>SUMIFS('3-3賞与(PXから貼付)'!$G:$G,'3-3賞与(PXから貼付)'!$C:$C,$A5,'3-3賞与(PXから貼付)'!$B:$B,【参考1】給与賞与計!T$2)</f>
        <v>0</v>
      </c>
      <c r="U5" s="3">
        <f>SUMIFS('3-3賞与(PXから貼付)'!$G:$G,'3-3賞与(PXから貼付)'!$C:$C,$A5,'3-3賞与(PXから貼付)'!$B:$B,【参考1】給与賞与計!U$2)</f>
        <v>0</v>
      </c>
      <c r="V5" s="3">
        <f>SUMIFS('3-3賞与(PXから貼付)'!$G:$G,'3-3賞与(PXから貼付)'!$C:$C,$A5,'3-3賞与(PXから貼付)'!$B:$B,【参考1】給与賞与計!V$2)</f>
        <v>0</v>
      </c>
      <c r="W5" s="3">
        <f>SUMIFS('3-3賞与(PXから貼付)'!$G:$G,'3-3賞与(PXから貼付)'!$C:$C,$A5,'3-3賞与(PXから貼付)'!$B:$B,【参考1】給与賞与計!W$2)</f>
        <v>0</v>
      </c>
      <c r="X5" s="3">
        <f>SUMIFS('3-3賞与(PXから貼付)'!$G:$G,'3-3賞与(PXから貼付)'!$C:$C,$A5,'3-3賞与(PXから貼付)'!$B:$B,【参考1】給与賞与計!X$2)</f>
        <v>0</v>
      </c>
      <c r="Y5" s="3">
        <f>SUMIFS('3-3賞与(PXから貼付)'!$G:$G,'3-3賞与(PXから貼付)'!$C:$C,$A5,'3-3賞与(PXから貼付)'!$B:$B,【参考1】給与賞与計!Y$2)</f>
        <v>0</v>
      </c>
      <c r="Z5" s="3">
        <f>SUMIFS('3-3賞与(PXから貼付)'!$G:$G,'3-3賞与(PXから貼付)'!$C:$C,$A5,'3-3賞与(PXから貼付)'!$B:$B,【参考1】給与賞与計!Z$2)</f>
        <v>0</v>
      </c>
      <c r="AA5" s="3">
        <f>SUMIFS('3-3賞与(PXから貼付)'!$G:$G,'3-3賞与(PXから貼付)'!$C:$C,$A5,'3-3賞与(PXから貼付)'!$B:$B,【参考1】給与賞与計!AA$2)</f>
        <v>0</v>
      </c>
      <c r="AB5" s="3">
        <f>SUMIFS('3-3賞与(PXから貼付)'!$G:$G,'3-3賞与(PXから貼付)'!$C:$C,$A5,'3-3賞与(PXから貼付)'!$B:$B,【参考1】給与賞与計!AB$2)</f>
        <v>0</v>
      </c>
      <c r="AC5" s="3">
        <f>SUMIFS('3-3賞与(PXから貼付)'!$G:$G,'3-3賞与(PXから貼付)'!$C:$C,$A5,'3-3賞与(PXから貼付)'!$B:$B,【参考1】給与賞与計!AC$2)</f>
        <v>0</v>
      </c>
      <c r="AD5" s="3">
        <f>SUMIFS('3-3賞与(PXから貼付)'!$G:$G,'3-3賞与(PXから貼付)'!$C:$C,$A5,'3-3賞与(PXから貼付)'!$B:$B,【参考1】給与賞与計!AD$2)</f>
        <v>0</v>
      </c>
    </row>
    <row r="6" spans="1:30" x14ac:dyDescent="0.4">
      <c r="A6">
        <f>'3-1社員情報(PXから貼付)'!A5</f>
        <v>0</v>
      </c>
      <c r="B6">
        <f>'3-1社員情報(PXから貼付)'!B5</f>
        <v>0</v>
      </c>
      <c r="C6">
        <f>'3-1社員情報(PXから貼付)'!C5</f>
        <v>0</v>
      </c>
      <c r="D6">
        <f>'3-1社員情報(PXから貼付)'!D5</f>
        <v>0</v>
      </c>
      <c r="E6" s="3">
        <f>SUMIFS('3-2給与(PXから貼付)'!$G:$G,'3-2給与(PXから貼付)'!$C:$C,$A6,'3-2給与(PXから貼付)'!$B:$B,【参考1】給与賞与計!E$2)</f>
        <v>0</v>
      </c>
      <c r="F6" s="3">
        <f>SUMIFS('3-2給与(PXから貼付)'!$G:$G,'3-2給与(PXから貼付)'!$C:$C,$A6,'3-2給与(PXから貼付)'!$B:$B,【参考1】給与賞与計!F$2)</f>
        <v>0</v>
      </c>
      <c r="G6" s="3">
        <f>SUMIFS('3-2給与(PXから貼付)'!$G:$G,'3-2給与(PXから貼付)'!$C:$C,$A6,'3-2給与(PXから貼付)'!$B:$B,【参考1】給与賞与計!G$2)</f>
        <v>0</v>
      </c>
      <c r="H6" s="3">
        <f>SUMIFS('3-2給与(PXから貼付)'!$G:$G,'3-2給与(PXから貼付)'!$C:$C,$A6,'3-2給与(PXから貼付)'!$B:$B,【参考1】給与賞与計!H$2)</f>
        <v>0</v>
      </c>
      <c r="I6" s="3">
        <f>SUMIFS('3-2給与(PXから貼付)'!$G:$G,'3-2給与(PXから貼付)'!$C:$C,$A6,'3-2給与(PXから貼付)'!$B:$B,【参考1】給与賞与計!I$2)</f>
        <v>0</v>
      </c>
      <c r="J6" s="3">
        <f>SUMIFS('3-2給与(PXから貼付)'!$G:$G,'3-2給与(PXから貼付)'!$C:$C,$A6,'3-2給与(PXから貼付)'!$B:$B,【参考1】給与賞与計!J$2)</f>
        <v>0</v>
      </c>
      <c r="K6" s="3">
        <f>SUMIFS('3-2給与(PXから貼付)'!$G:$G,'3-2給与(PXから貼付)'!$C:$C,$A6,'3-2給与(PXから貼付)'!$B:$B,【参考1】給与賞与計!K$2)</f>
        <v>0</v>
      </c>
      <c r="L6" s="3">
        <f>SUMIFS('3-2給与(PXから貼付)'!$G:$G,'3-2給与(PXから貼付)'!$C:$C,$A6,'3-2給与(PXから貼付)'!$B:$B,【参考1】給与賞与計!L$2)</f>
        <v>0</v>
      </c>
      <c r="M6" s="3">
        <f>SUMIFS('3-2給与(PXから貼付)'!$G:$G,'3-2給与(PXから貼付)'!$C:$C,$A6,'3-2給与(PXから貼付)'!$B:$B,【参考1】給与賞与計!M$2)</f>
        <v>0</v>
      </c>
      <c r="N6" s="3">
        <f>SUMIFS('3-2給与(PXから貼付)'!$G:$G,'3-2給与(PXから貼付)'!$C:$C,$A6,'3-2給与(PXから貼付)'!$B:$B,【参考1】給与賞与計!N$2)</f>
        <v>0</v>
      </c>
      <c r="O6" s="3">
        <f>SUMIFS('3-2給与(PXから貼付)'!$G:$G,'3-2給与(PXから貼付)'!$C:$C,$A6,'3-2給与(PXから貼付)'!$B:$B,【参考1】給与賞与計!O$2)</f>
        <v>0</v>
      </c>
      <c r="P6" s="3">
        <f>SUMIFS('3-2給与(PXから貼付)'!$G:$G,'3-2給与(PXから貼付)'!$C:$C,$A6,'3-2給与(PXから貼付)'!$B:$B,【参考1】給与賞与計!P$2)</f>
        <v>0</v>
      </c>
      <c r="Q6" s="3"/>
      <c r="R6" s="3"/>
      <c r="S6" s="3">
        <f>SUMIFS('3-3賞与(PXから貼付)'!$G:$G,'3-3賞与(PXから貼付)'!$C:$C,$A6,'3-3賞与(PXから貼付)'!$B:$B,【参考1】給与賞与計!S$2)</f>
        <v>0</v>
      </c>
      <c r="T6" s="3">
        <f>SUMIFS('3-3賞与(PXから貼付)'!$G:$G,'3-3賞与(PXから貼付)'!$C:$C,$A6,'3-3賞与(PXから貼付)'!$B:$B,【参考1】給与賞与計!T$2)</f>
        <v>0</v>
      </c>
      <c r="U6" s="3">
        <f>SUMIFS('3-3賞与(PXから貼付)'!$G:$G,'3-3賞与(PXから貼付)'!$C:$C,$A6,'3-3賞与(PXから貼付)'!$B:$B,【参考1】給与賞与計!U$2)</f>
        <v>0</v>
      </c>
      <c r="V6" s="3">
        <f>SUMIFS('3-3賞与(PXから貼付)'!$G:$G,'3-3賞与(PXから貼付)'!$C:$C,$A6,'3-3賞与(PXから貼付)'!$B:$B,【参考1】給与賞与計!V$2)</f>
        <v>0</v>
      </c>
      <c r="W6" s="3">
        <f>SUMIFS('3-3賞与(PXから貼付)'!$G:$G,'3-3賞与(PXから貼付)'!$C:$C,$A6,'3-3賞与(PXから貼付)'!$B:$B,【参考1】給与賞与計!W$2)</f>
        <v>0</v>
      </c>
      <c r="X6" s="3">
        <f>SUMIFS('3-3賞与(PXから貼付)'!$G:$G,'3-3賞与(PXから貼付)'!$C:$C,$A6,'3-3賞与(PXから貼付)'!$B:$B,【参考1】給与賞与計!X$2)</f>
        <v>0</v>
      </c>
      <c r="Y6" s="3">
        <f>SUMIFS('3-3賞与(PXから貼付)'!$G:$G,'3-3賞与(PXから貼付)'!$C:$C,$A6,'3-3賞与(PXから貼付)'!$B:$B,【参考1】給与賞与計!Y$2)</f>
        <v>0</v>
      </c>
      <c r="Z6" s="3">
        <f>SUMIFS('3-3賞与(PXから貼付)'!$G:$G,'3-3賞与(PXから貼付)'!$C:$C,$A6,'3-3賞与(PXから貼付)'!$B:$B,【参考1】給与賞与計!Z$2)</f>
        <v>0</v>
      </c>
      <c r="AA6" s="3">
        <f>SUMIFS('3-3賞与(PXから貼付)'!$G:$G,'3-3賞与(PXから貼付)'!$C:$C,$A6,'3-3賞与(PXから貼付)'!$B:$B,【参考1】給与賞与計!AA$2)</f>
        <v>0</v>
      </c>
      <c r="AB6" s="3">
        <f>SUMIFS('3-3賞与(PXから貼付)'!$G:$G,'3-3賞与(PXから貼付)'!$C:$C,$A6,'3-3賞与(PXから貼付)'!$B:$B,【参考1】給与賞与計!AB$2)</f>
        <v>0</v>
      </c>
      <c r="AC6" s="3">
        <f>SUMIFS('3-3賞与(PXから貼付)'!$G:$G,'3-3賞与(PXから貼付)'!$C:$C,$A6,'3-3賞与(PXから貼付)'!$B:$B,【参考1】給与賞与計!AC$2)</f>
        <v>0</v>
      </c>
      <c r="AD6" s="3">
        <f>SUMIFS('3-3賞与(PXから貼付)'!$G:$G,'3-3賞与(PXから貼付)'!$C:$C,$A6,'3-3賞与(PXから貼付)'!$B:$B,【参考1】給与賞与計!AD$2)</f>
        <v>0</v>
      </c>
    </row>
    <row r="7" spans="1:30" x14ac:dyDescent="0.4">
      <c r="A7">
        <f>'3-1社員情報(PXから貼付)'!A6</f>
        <v>0</v>
      </c>
      <c r="B7">
        <f>'3-1社員情報(PXから貼付)'!B6</f>
        <v>0</v>
      </c>
      <c r="C7">
        <f>'3-1社員情報(PXから貼付)'!C6</f>
        <v>0</v>
      </c>
      <c r="D7">
        <f>'3-1社員情報(PXから貼付)'!D6</f>
        <v>0</v>
      </c>
      <c r="E7" s="3">
        <f>SUMIFS('3-2給与(PXから貼付)'!$G:$G,'3-2給与(PXから貼付)'!$C:$C,$A7,'3-2給与(PXから貼付)'!$B:$B,【参考1】給与賞与計!E$2)</f>
        <v>0</v>
      </c>
      <c r="F7" s="3">
        <f>SUMIFS('3-2給与(PXから貼付)'!$G:$G,'3-2給与(PXから貼付)'!$C:$C,$A7,'3-2給与(PXから貼付)'!$B:$B,【参考1】給与賞与計!F$2)</f>
        <v>0</v>
      </c>
      <c r="G7" s="3">
        <f>SUMIFS('3-2給与(PXから貼付)'!$G:$G,'3-2給与(PXから貼付)'!$C:$C,$A7,'3-2給与(PXから貼付)'!$B:$B,【参考1】給与賞与計!G$2)</f>
        <v>0</v>
      </c>
      <c r="H7" s="3">
        <f>SUMIFS('3-2給与(PXから貼付)'!$G:$G,'3-2給与(PXから貼付)'!$C:$C,$A7,'3-2給与(PXから貼付)'!$B:$B,【参考1】給与賞与計!H$2)</f>
        <v>0</v>
      </c>
      <c r="I7" s="3">
        <f>SUMIFS('3-2給与(PXから貼付)'!$G:$G,'3-2給与(PXから貼付)'!$C:$C,$A7,'3-2給与(PXから貼付)'!$B:$B,【参考1】給与賞与計!I$2)</f>
        <v>0</v>
      </c>
      <c r="J7" s="3">
        <f>SUMIFS('3-2給与(PXから貼付)'!$G:$G,'3-2給与(PXから貼付)'!$C:$C,$A7,'3-2給与(PXから貼付)'!$B:$B,【参考1】給与賞与計!J$2)</f>
        <v>0</v>
      </c>
      <c r="K7" s="3">
        <f>SUMIFS('3-2給与(PXから貼付)'!$G:$G,'3-2給与(PXから貼付)'!$C:$C,$A7,'3-2給与(PXから貼付)'!$B:$B,【参考1】給与賞与計!K$2)</f>
        <v>0</v>
      </c>
      <c r="L7" s="3">
        <f>SUMIFS('3-2給与(PXから貼付)'!$G:$G,'3-2給与(PXから貼付)'!$C:$C,$A7,'3-2給与(PXから貼付)'!$B:$B,【参考1】給与賞与計!L$2)</f>
        <v>0</v>
      </c>
      <c r="M7" s="3">
        <f>SUMIFS('3-2給与(PXから貼付)'!$G:$G,'3-2給与(PXから貼付)'!$C:$C,$A7,'3-2給与(PXから貼付)'!$B:$B,【参考1】給与賞与計!M$2)</f>
        <v>0</v>
      </c>
      <c r="N7" s="3">
        <f>SUMIFS('3-2給与(PXから貼付)'!$G:$G,'3-2給与(PXから貼付)'!$C:$C,$A7,'3-2給与(PXから貼付)'!$B:$B,【参考1】給与賞与計!N$2)</f>
        <v>0</v>
      </c>
      <c r="O7" s="3">
        <f>SUMIFS('3-2給与(PXから貼付)'!$G:$G,'3-2給与(PXから貼付)'!$C:$C,$A7,'3-2給与(PXから貼付)'!$B:$B,【参考1】給与賞与計!O$2)</f>
        <v>0</v>
      </c>
      <c r="P7" s="3">
        <f>SUMIFS('3-2給与(PXから貼付)'!$G:$G,'3-2給与(PXから貼付)'!$C:$C,$A7,'3-2給与(PXから貼付)'!$B:$B,【参考1】給与賞与計!P$2)</f>
        <v>0</v>
      </c>
      <c r="Q7" s="3"/>
      <c r="R7" s="3"/>
      <c r="S7" s="3">
        <f>SUMIFS('3-3賞与(PXから貼付)'!$G:$G,'3-3賞与(PXから貼付)'!$C:$C,$A7,'3-3賞与(PXから貼付)'!$B:$B,【参考1】給与賞与計!S$2)</f>
        <v>0</v>
      </c>
      <c r="T7" s="3">
        <f>SUMIFS('3-3賞与(PXから貼付)'!$G:$G,'3-3賞与(PXから貼付)'!$C:$C,$A7,'3-3賞与(PXから貼付)'!$B:$B,【参考1】給与賞与計!T$2)</f>
        <v>0</v>
      </c>
      <c r="U7" s="3">
        <f>SUMIFS('3-3賞与(PXから貼付)'!$G:$G,'3-3賞与(PXから貼付)'!$C:$C,$A7,'3-3賞与(PXから貼付)'!$B:$B,【参考1】給与賞与計!U$2)</f>
        <v>0</v>
      </c>
      <c r="V7" s="3">
        <f>SUMIFS('3-3賞与(PXから貼付)'!$G:$G,'3-3賞与(PXから貼付)'!$C:$C,$A7,'3-3賞与(PXから貼付)'!$B:$B,【参考1】給与賞与計!V$2)</f>
        <v>0</v>
      </c>
      <c r="W7" s="3">
        <f>SUMIFS('3-3賞与(PXから貼付)'!$G:$G,'3-3賞与(PXから貼付)'!$C:$C,$A7,'3-3賞与(PXから貼付)'!$B:$B,【参考1】給与賞与計!W$2)</f>
        <v>0</v>
      </c>
      <c r="X7" s="3">
        <f>SUMIFS('3-3賞与(PXから貼付)'!$G:$G,'3-3賞与(PXから貼付)'!$C:$C,$A7,'3-3賞与(PXから貼付)'!$B:$B,【参考1】給与賞与計!X$2)</f>
        <v>0</v>
      </c>
      <c r="Y7" s="3">
        <f>SUMIFS('3-3賞与(PXから貼付)'!$G:$G,'3-3賞与(PXから貼付)'!$C:$C,$A7,'3-3賞与(PXから貼付)'!$B:$B,【参考1】給与賞与計!Y$2)</f>
        <v>0</v>
      </c>
      <c r="Z7" s="3">
        <f>SUMIFS('3-3賞与(PXから貼付)'!$G:$G,'3-3賞与(PXから貼付)'!$C:$C,$A7,'3-3賞与(PXから貼付)'!$B:$B,【参考1】給与賞与計!Z$2)</f>
        <v>0</v>
      </c>
      <c r="AA7" s="3">
        <f>SUMIFS('3-3賞与(PXから貼付)'!$G:$G,'3-3賞与(PXから貼付)'!$C:$C,$A7,'3-3賞与(PXから貼付)'!$B:$B,【参考1】給与賞与計!AA$2)</f>
        <v>0</v>
      </c>
      <c r="AB7" s="3">
        <f>SUMIFS('3-3賞与(PXから貼付)'!$G:$G,'3-3賞与(PXから貼付)'!$C:$C,$A7,'3-3賞与(PXから貼付)'!$B:$B,【参考1】給与賞与計!AB$2)</f>
        <v>0</v>
      </c>
      <c r="AC7" s="3">
        <f>SUMIFS('3-3賞与(PXから貼付)'!$G:$G,'3-3賞与(PXから貼付)'!$C:$C,$A7,'3-3賞与(PXから貼付)'!$B:$B,【参考1】給与賞与計!AC$2)</f>
        <v>0</v>
      </c>
      <c r="AD7" s="3">
        <f>SUMIFS('3-3賞与(PXから貼付)'!$G:$G,'3-3賞与(PXから貼付)'!$C:$C,$A7,'3-3賞与(PXから貼付)'!$B:$B,【参考1】給与賞与計!AD$2)</f>
        <v>0</v>
      </c>
    </row>
    <row r="8" spans="1:30" x14ac:dyDescent="0.4">
      <c r="A8">
        <f>'3-1社員情報(PXから貼付)'!A7</f>
        <v>0</v>
      </c>
      <c r="B8">
        <f>'3-1社員情報(PXから貼付)'!B7</f>
        <v>0</v>
      </c>
      <c r="C8">
        <f>'3-1社員情報(PXから貼付)'!C7</f>
        <v>0</v>
      </c>
      <c r="D8">
        <f>'3-1社員情報(PXから貼付)'!D7</f>
        <v>0</v>
      </c>
      <c r="E8" s="3">
        <f>SUMIFS('3-2給与(PXから貼付)'!$G:$G,'3-2給与(PXから貼付)'!$C:$C,$A8,'3-2給与(PXから貼付)'!$B:$B,【参考1】給与賞与計!E$2)</f>
        <v>0</v>
      </c>
      <c r="F8" s="3">
        <f>SUMIFS('3-2給与(PXから貼付)'!$G:$G,'3-2給与(PXから貼付)'!$C:$C,$A8,'3-2給与(PXから貼付)'!$B:$B,【参考1】給与賞与計!F$2)</f>
        <v>0</v>
      </c>
      <c r="G8" s="3">
        <f>SUMIFS('3-2給与(PXから貼付)'!$G:$G,'3-2給与(PXから貼付)'!$C:$C,$A8,'3-2給与(PXから貼付)'!$B:$B,【参考1】給与賞与計!G$2)</f>
        <v>0</v>
      </c>
      <c r="H8" s="3">
        <f>SUMIFS('3-2給与(PXから貼付)'!$G:$G,'3-2給与(PXから貼付)'!$C:$C,$A8,'3-2給与(PXから貼付)'!$B:$B,【参考1】給与賞与計!H$2)</f>
        <v>0</v>
      </c>
      <c r="I8" s="3">
        <f>SUMIFS('3-2給与(PXから貼付)'!$G:$G,'3-2給与(PXから貼付)'!$C:$C,$A8,'3-2給与(PXから貼付)'!$B:$B,【参考1】給与賞与計!I$2)</f>
        <v>0</v>
      </c>
      <c r="J8" s="3">
        <f>SUMIFS('3-2給与(PXから貼付)'!$G:$G,'3-2給与(PXから貼付)'!$C:$C,$A8,'3-2給与(PXから貼付)'!$B:$B,【参考1】給与賞与計!J$2)</f>
        <v>0</v>
      </c>
      <c r="K8" s="3">
        <f>SUMIFS('3-2給与(PXから貼付)'!$G:$G,'3-2給与(PXから貼付)'!$C:$C,$A8,'3-2給与(PXから貼付)'!$B:$B,【参考1】給与賞与計!K$2)</f>
        <v>0</v>
      </c>
      <c r="L8" s="3">
        <f>SUMIFS('3-2給与(PXから貼付)'!$G:$G,'3-2給与(PXから貼付)'!$C:$C,$A8,'3-2給与(PXから貼付)'!$B:$B,【参考1】給与賞与計!L$2)</f>
        <v>0</v>
      </c>
      <c r="M8" s="3">
        <f>SUMIFS('3-2給与(PXから貼付)'!$G:$G,'3-2給与(PXから貼付)'!$C:$C,$A8,'3-2給与(PXから貼付)'!$B:$B,【参考1】給与賞与計!M$2)</f>
        <v>0</v>
      </c>
      <c r="N8" s="3">
        <f>SUMIFS('3-2給与(PXから貼付)'!$G:$G,'3-2給与(PXから貼付)'!$C:$C,$A8,'3-2給与(PXから貼付)'!$B:$B,【参考1】給与賞与計!N$2)</f>
        <v>0</v>
      </c>
      <c r="O8" s="3">
        <f>SUMIFS('3-2給与(PXから貼付)'!$G:$G,'3-2給与(PXから貼付)'!$C:$C,$A8,'3-2給与(PXから貼付)'!$B:$B,【参考1】給与賞与計!O$2)</f>
        <v>0</v>
      </c>
      <c r="P8" s="3">
        <f>SUMIFS('3-2給与(PXから貼付)'!$G:$G,'3-2給与(PXから貼付)'!$C:$C,$A8,'3-2給与(PXから貼付)'!$B:$B,【参考1】給与賞与計!P$2)</f>
        <v>0</v>
      </c>
      <c r="Q8" s="3"/>
      <c r="R8" s="3"/>
      <c r="S8" s="3">
        <f>SUMIFS('3-3賞与(PXから貼付)'!$G:$G,'3-3賞与(PXから貼付)'!$C:$C,$A8,'3-3賞与(PXから貼付)'!$B:$B,【参考1】給与賞与計!S$2)</f>
        <v>0</v>
      </c>
      <c r="T8" s="3">
        <f>SUMIFS('3-3賞与(PXから貼付)'!$G:$G,'3-3賞与(PXから貼付)'!$C:$C,$A8,'3-3賞与(PXから貼付)'!$B:$B,【参考1】給与賞与計!T$2)</f>
        <v>0</v>
      </c>
      <c r="U8" s="3">
        <f>SUMIFS('3-3賞与(PXから貼付)'!$G:$G,'3-3賞与(PXから貼付)'!$C:$C,$A8,'3-3賞与(PXから貼付)'!$B:$B,【参考1】給与賞与計!U$2)</f>
        <v>0</v>
      </c>
      <c r="V8" s="3">
        <f>SUMIFS('3-3賞与(PXから貼付)'!$G:$G,'3-3賞与(PXから貼付)'!$C:$C,$A8,'3-3賞与(PXから貼付)'!$B:$B,【参考1】給与賞与計!V$2)</f>
        <v>0</v>
      </c>
      <c r="W8" s="3">
        <f>SUMIFS('3-3賞与(PXから貼付)'!$G:$G,'3-3賞与(PXから貼付)'!$C:$C,$A8,'3-3賞与(PXから貼付)'!$B:$B,【参考1】給与賞与計!W$2)</f>
        <v>0</v>
      </c>
      <c r="X8" s="3">
        <f>SUMIFS('3-3賞与(PXから貼付)'!$G:$G,'3-3賞与(PXから貼付)'!$C:$C,$A8,'3-3賞与(PXから貼付)'!$B:$B,【参考1】給与賞与計!X$2)</f>
        <v>0</v>
      </c>
      <c r="Y8" s="3">
        <f>SUMIFS('3-3賞与(PXから貼付)'!$G:$G,'3-3賞与(PXから貼付)'!$C:$C,$A8,'3-3賞与(PXから貼付)'!$B:$B,【参考1】給与賞与計!Y$2)</f>
        <v>0</v>
      </c>
      <c r="Z8" s="3">
        <f>SUMIFS('3-3賞与(PXから貼付)'!$G:$G,'3-3賞与(PXから貼付)'!$C:$C,$A8,'3-3賞与(PXから貼付)'!$B:$B,【参考1】給与賞与計!Z$2)</f>
        <v>0</v>
      </c>
      <c r="AA8" s="3">
        <f>SUMIFS('3-3賞与(PXから貼付)'!$G:$G,'3-3賞与(PXから貼付)'!$C:$C,$A8,'3-3賞与(PXから貼付)'!$B:$B,【参考1】給与賞与計!AA$2)</f>
        <v>0</v>
      </c>
      <c r="AB8" s="3">
        <f>SUMIFS('3-3賞与(PXから貼付)'!$G:$G,'3-3賞与(PXから貼付)'!$C:$C,$A8,'3-3賞与(PXから貼付)'!$B:$B,【参考1】給与賞与計!AB$2)</f>
        <v>0</v>
      </c>
      <c r="AC8" s="3">
        <f>SUMIFS('3-3賞与(PXから貼付)'!$G:$G,'3-3賞与(PXから貼付)'!$C:$C,$A8,'3-3賞与(PXから貼付)'!$B:$B,【参考1】給与賞与計!AC$2)</f>
        <v>0</v>
      </c>
      <c r="AD8" s="3">
        <f>SUMIFS('3-3賞与(PXから貼付)'!$G:$G,'3-3賞与(PXから貼付)'!$C:$C,$A8,'3-3賞与(PXから貼付)'!$B:$B,【参考1】給与賞与計!AD$2)</f>
        <v>0</v>
      </c>
    </row>
    <row r="9" spans="1:30" x14ac:dyDescent="0.4">
      <c r="A9">
        <f>'3-1社員情報(PXから貼付)'!A8</f>
        <v>0</v>
      </c>
      <c r="B9">
        <f>'3-1社員情報(PXから貼付)'!B8</f>
        <v>0</v>
      </c>
      <c r="C9">
        <f>'3-1社員情報(PXから貼付)'!C8</f>
        <v>0</v>
      </c>
      <c r="D9">
        <f>'3-1社員情報(PXから貼付)'!D8</f>
        <v>0</v>
      </c>
      <c r="E9" s="3">
        <f>SUMIFS('3-2給与(PXから貼付)'!$G:$G,'3-2給与(PXから貼付)'!$C:$C,$A9,'3-2給与(PXから貼付)'!$B:$B,【参考1】給与賞与計!E$2)</f>
        <v>0</v>
      </c>
      <c r="F9" s="3">
        <f>SUMIFS('3-2給与(PXから貼付)'!$G:$G,'3-2給与(PXから貼付)'!$C:$C,$A9,'3-2給与(PXから貼付)'!$B:$B,【参考1】給与賞与計!F$2)</f>
        <v>0</v>
      </c>
      <c r="G9" s="3">
        <f>SUMIFS('3-2給与(PXから貼付)'!$G:$G,'3-2給与(PXから貼付)'!$C:$C,$A9,'3-2給与(PXから貼付)'!$B:$B,【参考1】給与賞与計!G$2)</f>
        <v>0</v>
      </c>
      <c r="H9" s="3">
        <f>SUMIFS('3-2給与(PXから貼付)'!$G:$G,'3-2給与(PXから貼付)'!$C:$C,$A9,'3-2給与(PXから貼付)'!$B:$B,【参考1】給与賞与計!H$2)</f>
        <v>0</v>
      </c>
      <c r="I9" s="3">
        <f>SUMIFS('3-2給与(PXから貼付)'!$G:$G,'3-2給与(PXから貼付)'!$C:$C,$A9,'3-2給与(PXから貼付)'!$B:$B,【参考1】給与賞与計!I$2)</f>
        <v>0</v>
      </c>
      <c r="J9" s="3">
        <f>SUMIFS('3-2給与(PXから貼付)'!$G:$G,'3-2給与(PXから貼付)'!$C:$C,$A9,'3-2給与(PXから貼付)'!$B:$B,【参考1】給与賞与計!J$2)</f>
        <v>0</v>
      </c>
      <c r="K9" s="3">
        <f>SUMIFS('3-2給与(PXから貼付)'!$G:$G,'3-2給与(PXから貼付)'!$C:$C,$A9,'3-2給与(PXから貼付)'!$B:$B,【参考1】給与賞与計!K$2)</f>
        <v>0</v>
      </c>
      <c r="L9" s="3">
        <f>SUMIFS('3-2給与(PXから貼付)'!$G:$G,'3-2給与(PXから貼付)'!$C:$C,$A9,'3-2給与(PXから貼付)'!$B:$B,【参考1】給与賞与計!L$2)</f>
        <v>0</v>
      </c>
      <c r="M9" s="3">
        <f>SUMIFS('3-2給与(PXから貼付)'!$G:$G,'3-2給与(PXから貼付)'!$C:$C,$A9,'3-2給与(PXから貼付)'!$B:$B,【参考1】給与賞与計!M$2)</f>
        <v>0</v>
      </c>
      <c r="N9" s="3">
        <f>SUMIFS('3-2給与(PXから貼付)'!$G:$G,'3-2給与(PXから貼付)'!$C:$C,$A9,'3-2給与(PXから貼付)'!$B:$B,【参考1】給与賞与計!N$2)</f>
        <v>0</v>
      </c>
      <c r="O9" s="3">
        <f>SUMIFS('3-2給与(PXから貼付)'!$G:$G,'3-2給与(PXから貼付)'!$C:$C,$A9,'3-2給与(PXから貼付)'!$B:$B,【参考1】給与賞与計!O$2)</f>
        <v>0</v>
      </c>
      <c r="P9" s="3">
        <f>SUMIFS('3-2給与(PXから貼付)'!$G:$G,'3-2給与(PXから貼付)'!$C:$C,$A9,'3-2給与(PXから貼付)'!$B:$B,【参考1】給与賞与計!P$2)</f>
        <v>0</v>
      </c>
      <c r="Q9" s="3"/>
      <c r="R9" s="3"/>
      <c r="S9" s="3">
        <f>SUMIFS('3-3賞与(PXから貼付)'!$G:$G,'3-3賞与(PXから貼付)'!$C:$C,$A9,'3-3賞与(PXから貼付)'!$B:$B,【参考1】給与賞与計!S$2)</f>
        <v>0</v>
      </c>
      <c r="T9" s="3">
        <f>SUMIFS('3-3賞与(PXから貼付)'!$G:$G,'3-3賞与(PXから貼付)'!$C:$C,$A9,'3-3賞与(PXから貼付)'!$B:$B,【参考1】給与賞与計!T$2)</f>
        <v>0</v>
      </c>
      <c r="U9" s="3">
        <f>SUMIFS('3-3賞与(PXから貼付)'!$G:$G,'3-3賞与(PXから貼付)'!$C:$C,$A9,'3-3賞与(PXから貼付)'!$B:$B,【参考1】給与賞与計!U$2)</f>
        <v>0</v>
      </c>
      <c r="V9" s="3">
        <f>SUMIFS('3-3賞与(PXから貼付)'!$G:$G,'3-3賞与(PXから貼付)'!$C:$C,$A9,'3-3賞与(PXから貼付)'!$B:$B,【参考1】給与賞与計!V$2)</f>
        <v>0</v>
      </c>
      <c r="W9" s="3">
        <f>SUMIFS('3-3賞与(PXから貼付)'!$G:$G,'3-3賞与(PXから貼付)'!$C:$C,$A9,'3-3賞与(PXから貼付)'!$B:$B,【参考1】給与賞与計!W$2)</f>
        <v>0</v>
      </c>
      <c r="X9" s="3">
        <f>SUMIFS('3-3賞与(PXから貼付)'!$G:$G,'3-3賞与(PXから貼付)'!$C:$C,$A9,'3-3賞与(PXから貼付)'!$B:$B,【参考1】給与賞与計!X$2)</f>
        <v>0</v>
      </c>
      <c r="Y9" s="3">
        <f>SUMIFS('3-3賞与(PXから貼付)'!$G:$G,'3-3賞与(PXから貼付)'!$C:$C,$A9,'3-3賞与(PXから貼付)'!$B:$B,【参考1】給与賞与計!Y$2)</f>
        <v>0</v>
      </c>
      <c r="Z9" s="3">
        <f>SUMIFS('3-3賞与(PXから貼付)'!$G:$G,'3-3賞与(PXから貼付)'!$C:$C,$A9,'3-3賞与(PXから貼付)'!$B:$B,【参考1】給与賞与計!Z$2)</f>
        <v>0</v>
      </c>
      <c r="AA9" s="3">
        <f>SUMIFS('3-3賞与(PXから貼付)'!$G:$G,'3-3賞与(PXから貼付)'!$C:$C,$A9,'3-3賞与(PXから貼付)'!$B:$B,【参考1】給与賞与計!AA$2)</f>
        <v>0</v>
      </c>
      <c r="AB9" s="3">
        <f>SUMIFS('3-3賞与(PXから貼付)'!$G:$G,'3-3賞与(PXから貼付)'!$C:$C,$A9,'3-3賞与(PXから貼付)'!$B:$B,【参考1】給与賞与計!AB$2)</f>
        <v>0</v>
      </c>
      <c r="AC9" s="3">
        <f>SUMIFS('3-3賞与(PXから貼付)'!$G:$G,'3-3賞与(PXから貼付)'!$C:$C,$A9,'3-3賞与(PXから貼付)'!$B:$B,【参考1】給与賞与計!AC$2)</f>
        <v>0</v>
      </c>
      <c r="AD9" s="3">
        <f>SUMIFS('3-3賞与(PXから貼付)'!$G:$G,'3-3賞与(PXから貼付)'!$C:$C,$A9,'3-3賞与(PXから貼付)'!$B:$B,【参考1】給与賞与計!AD$2)</f>
        <v>0</v>
      </c>
    </row>
    <row r="10" spans="1:30" x14ac:dyDescent="0.4">
      <c r="A10">
        <f>'3-1社員情報(PXから貼付)'!A9</f>
        <v>0</v>
      </c>
      <c r="B10">
        <f>'3-1社員情報(PXから貼付)'!B9</f>
        <v>0</v>
      </c>
      <c r="C10">
        <f>'3-1社員情報(PXから貼付)'!C9</f>
        <v>0</v>
      </c>
      <c r="D10">
        <f>'3-1社員情報(PXから貼付)'!D9</f>
        <v>0</v>
      </c>
      <c r="E10" s="3">
        <f>SUMIFS('3-2給与(PXから貼付)'!$G:$G,'3-2給与(PXから貼付)'!$C:$C,$A10,'3-2給与(PXから貼付)'!$B:$B,【参考1】給与賞与計!E$2)</f>
        <v>0</v>
      </c>
      <c r="F10" s="3">
        <f>SUMIFS('3-2給与(PXから貼付)'!$G:$G,'3-2給与(PXから貼付)'!$C:$C,$A10,'3-2給与(PXから貼付)'!$B:$B,【参考1】給与賞与計!F$2)</f>
        <v>0</v>
      </c>
      <c r="G10" s="3">
        <f>SUMIFS('3-2給与(PXから貼付)'!$G:$G,'3-2給与(PXから貼付)'!$C:$C,$A10,'3-2給与(PXから貼付)'!$B:$B,【参考1】給与賞与計!G$2)</f>
        <v>0</v>
      </c>
      <c r="H10" s="3">
        <f>SUMIFS('3-2給与(PXから貼付)'!$G:$G,'3-2給与(PXから貼付)'!$C:$C,$A10,'3-2給与(PXから貼付)'!$B:$B,【参考1】給与賞与計!H$2)</f>
        <v>0</v>
      </c>
      <c r="I10" s="3">
        <f>SUMIFS('3-2給与(PXから貼付)'!$G:$G,'3-2給与(PXから貼付)'!$C:$C,$A10,'3-2給与(PXから貼付)'!$B:$B,【参考1】給与賞与計!I$2)</f>
        <v>0</v>
      </c>
      <c r="J10" s="3">
        <f>SUMIFS('3-2給与(PXから貼付)'!$G:$G,'3-2給与(PXから貼付)'!$C:$C,$A10,'3-2給与(PXから貼付)'!$B:$B,【参考1】給与賞与計!J$2)</f>
        <v>0</v>
      </c>
      <c r="K10" s="3">
        <f>SUMIFS('3-2給与(PXから貼付)'!$G:$G,'3-2給与(PXから貼付)'!$C:$C,$A10,'3-2給与(PXから貼付)'!$B:$B,【参考1】給与賞与計!K$2)</f>
        <v>0</v>
      </c>
      <c r="L10" s="3">
        <f>SUMIFS('3-2給与(PXから貼付)'!$G:$G,'3-2給与(PXから貼付)'!$C:$C,$A10,'3-2給与(PXから貼付)'!$B:$B,【参考1】給与賞与計!L$2)</f>
        <v>0</v>
      </c>
      <c r="M10" s="3">
        <f>SUMIFS('3-2給与(PXから貼付)'!$G:$G,'3-2給与(PXから貼付)'!$C:$C,$A10,'3-2給与(PXから貼付)'!$B:$B,【参考1】給与賞与計!M$2)</f>
        <v>0</v>
      </c>
      <c r="N10" s="3">
        <f>SUMIFS('3-2給与(PXから貼付)'!$G:$G,'3-2給与(PXから貼付)'!$C:$C,$A10,'3-2給与(PXから貼付)'!$B:$B,【参考1】給与賞与計!N$2)</f>
        <v>0</v>
      </c>
      <c r="O10" s="3">
        <f>SUMIFS('3-2給与(PXから貼付)'!$G:$G,'3-2給与(PXから貼付)'!$C:$C,$A10,'3-2給与(PXから貼付)'!$B:$B,【参考1】給与賞与計!O$2)</f>
        <v>0</v>
      </c>
      <c r="P10" s="3">
        <f>SUMIFS('3-2給与(PXから貼付)'!$G:$G,'3-2給与(PXから貼付)'!$C:$C,$A10,'3-2給与(PXから貼付)'!$B:$B,【参考1】給与賞与計!P$2)</f>
        <v>0</v>
      </c>
      <c r="Q10" s="3"/>
      <c r="R10" s="3"/>
      <c r="S10" s="3">
        <f>SUMIFS('3-3賞与(PXから貼付)'!$G:$G,'3-3賞与(PXから貼付)'!$C:$C,$A10,'3-3賞与(PXから貼付)'!$B:$B,【参考1】給与賞与計!S$2)</f>
        <v>0</v>
      </c>
      <c r="T10" s="3">
        <f>SUMIFS('3-3賞与(PXから貼付)'!$G:$G,'3-3賞与(PXから貼付)'!$C:$C,$A10,'3-3賞与(PXから貼付)'!$B:$B,【参考1】給与賞与計!T$2)</f>
        <v>0</v>
      </c>
      <c r="U10" s="3">
        <f>SUMIFS('3-3賞与(PXから貼付)'!$G:$G,'3-3賞与(PXから貼付)'!$C:$C,$A10,'3-3賞与(PXから貼付)'!$B:$B,【参考1】給与賞与計!U$2)</f>
        <v>0</v>
      </c>
      <c r="V10" s="3">
        <f>SUMIFS('3-3賞与(PXから貼付)'!$G:$G,'3-3賞与(PXから貼付)'!$C:$C,$A10,'3-3賞与(PXから貼付)'!$B:$B,【参考1】給与賞与計!V$2)</f>
        <v>0</v>
      </c>
      <c r="W10" s="3">
        <f>SUMIFS('3-3賞与(PXから貼付)'!$G:$G,'3-3賞与(PXから貼付)'!$C:$C,$A10,'3-3賞与(PXから貼付)'!$B:$B,【参考1】給与賞与計!W$2)</f>
        <v>0</v>
      </c>
      <c r="X10" s="3">
        <f>SUMIFS('3-3賞与(PXから貼付)'!$G:$G,'3-3賞与(PXから貼付)'!$C:$C,$A10,'3-3賞与(PXから貼付)'!$B:$B,【参考1】給与賞与計!X$2)</f>
        <v>0</v>
      </c>
      <c r="Y10" s="3">
        <f>SUMIFS('3-3賞与(PXから貼付)'!$G:$G,'3-3賞与(PXから貼付)'!$C:$C,$A10,'3-3賞与(PXから貼付)'!$B:$B,【参考1】給与賞与計!Y$2)</f>
        <v>0</v>
      </c>
      <c r="Z10" s="3">
        <f>SUMIFS('3-3賞与(PXから貼付)'!$G:$G,'3-3賞与(PXから貼付)'!$C:$C,$A10,'3-3賞与(PXから貼付)'!$B:$B,【参考1】給与賞与計!Z$2)</f>
        <v>0</v>
      </c>
      <c r="AA10" s="3">
        <f>SUMIFS('3-3賞与(PXから貼付)'!$G:$G,'3-3賞与(PXから貼付)'!$C:$C,$A10,'3-3賞与(PXから貼付)'!$B:$B,【参考1】給与賞与計!AA$2)</f>
        <v>0</v>
      </c>
      <c r="AB10" s="3">
        <f>SUMIFS('3-3賞与(PXから貼付)'!$G:$G,'3-3賞与(PXから貼付)'!$C:$C,$A10,'3-3賞与(PXから貼付)'!$B:$B,【参考1】給与賞与計!AB$2)</f>
        <v>0</v>
      </c>
      <c r="AC10" s="3">
        <f>SUMIFS('3-3賞与(PXから貼付)'!$G:$G,'3-3賞与(PXから貼付)'!$C:$C,$A10,'3-3賞与(PXから貼付)'!$B:$B,【参考1】給与賞与計!AC$2)</f>
        <v>0</v>
      </c>
      <c r="AD10" s="3">
        <f>SUMIFS('3-3賞与(PXから貼付)'!$G:$G,'3-3賞与(PXから貼付)'!$C:$C,$A10,'3-3賞与(PXから貼付)'!$B:$B,【参考1】給与賞与計!AD$2)</f>
        <v>0</v>
      </c>
    </row>
    <row r="11" spans="1:30" x14ac:dyDescent="0.4">
      <c r="A11">
        <f>'3-1社員情報(PXから貼付)'!A10</f>
        <v>0</v>
      </c>
      <c r="B11">
        <f>'3-1社員情報(PXから貼付)'!B10</f>
        <v>0</v>
      </c>
      <c r="C11">
        <f>'3-1社員情報(PXから貼付)'!C10</f>
        <v>0</v>
      </c>
      <c r="D11">
        <f>'3-1社員情報(PXから貼付)'!D10</f>
        <v>0</v>
      </c>
      <c r="E11" s="3">
        <f>SUMIFS('3-2給与(PXから貼付)'!$G:$G,'3-2給与(PXから貼付)'!$C:$C,$A11,'3-2給与(PXから貼付)'!$B:$B,【参考1】給与賞与計!E$2)</f>
        <v>0</v>
      </c>
      <c r="F11" s="3">
        <f>SUMIFS('3-2給与(PXから貼付)'!$G:$G,'3-2給与(PXから貼付)'!$C:$C,$A11,'3-2給与(PXから貼付)'!$B:$B,【参考1】給与賞与計!F$2)</f>
        <v>0</v>
      </c>
      <c r="G11" s="3">
        <f>SUMIFS('3-2給与(PXから貼付)'!$G:$G,'3-2給与(PXから貼付)'!$C:$C,$A11,'3-2給与(PXから貼付)'!$B:$B,【参考1】給与賞与計!G$2)</f>
        <v>0</v>
      </c>
      <c r="H11" s="3">
        <f>SUMIFS('3-2給与(PXから貼付)'!$G:$G,'3-2給与(PXから貼付)'!$C:$C,$A11,'3-2給与(PXから貼付)'!$B:$B,【参考1】給与賞与計!H$2)</f>
        <v>0</v>
      </c>
      <c r="I11" s="3">
        <f>SUMIFS('3-2給与(PXから貼付)'!$G:$G,'3-2給与(PXから貼付)'!$C:$C,$A11,'3-2給与(PXから貼付)'!$B:$B,【参考1】給与賞与計!I$2)</f>
        <v>0</v>
      </c>
      <c r="J11" s="3">
        <f>SUMIFS('3-2給与(PXから貼付)'!$G:$G,'3-2給与(PXから貼付)'!$C:$C,$A11,'3-2給与(PXから貼付)'!$B:$B,【参考1】給与賞与計!J$2)</f>
        <v>0</v>
      </c>
      <c r="K11" s="3">
        <f>SUMIFS('3-2給与(PXから貼付)'!$G:$G,'3-2給与(PXから貼付)'!$C:$C,$A11,'3-2給与(PXから貼付)'!$B:$B,【参考1】給与賞与計!K$2)</f>
        <v>0</v>
      </c>
      <c r="L11" s="3">
        <f>SUMIFS('3-2給与(PXから貼付)'!$G:$G,'3-2給与(PXから貼付)'!$C:$C,$A11,'3-2給与(PXから貼付)'!$B:$B,【参考1】給与賞与計!L$2)</f>
        <v>0</v>
      </c>
      <c r="M11" s="3">
        <f>SUMIFS('3-2給与(PXから貼付)'!$G:$G,'3-2給与(PXから貼付)'!$C:$C,$A11,'3-2給与(PXから貼付)'!$B:$B,【参考1】給与賞与計!M$2)</f>
        <v>0</v>
      </c>
      <c r="N11" s="3">
        <f>SUMIFS('3-2給与(PXから貼付)'!$G:$G,'3-2給与(PXから貼付)'!$C:$C,$A11,'3-2給与(PXから貼付)'!$B:$B,【参考1】給与賞与計!N$2)</f>
        <v>0</v>
      </c>
      <c r="O11" s="3">
        <f>SUMIFS('3-2給与(PXから貼付)'!$G:$G,'3-2給与(PXから貼付)'!$C:$C,$A11,'3-2給与(PXから貼付)'!$B:$B,【参考1】給与賞与計!O$2)</f>
        <v>0</v>
      </c>
      <c r="P11" s="3">
        <f>SUMIFS('3-2給与(PXから貼付)'!$G:$G,'3-2給与(PXから貼付)'!$C:$C,$A11,'3-2給与(PXから貼付)'!$B:$B,【参考1】給与賞与計!P$2)</f>
        <v>0</v>
      </c>
      <c r="Q11" s="3"/>
      <c r="R11" s="3"/>
      <c r="S11" s="3">
        <f>SUMIFS('3-3賞与(PXから貼付)'!$G:$G,'3-3賞与(PXから貼付)'!$C:$C,$A11,'3-3賞与(PXから貼付)'!$B:$B,【参考1】給与賞与計!S$2)</f>
        <v>0</v>
      </c>
      <c r="T11" s="3">
        <f>SUMIFS('3-3賞与(PXから貼付)'!$G:$G,'3-3賞与(PXから貼付)'!$C:$C,$A11,'3-3賞与(PXから貼付)'!$B:$B,【参考1】給与賞与計!T$2)</f>
        <v>0</v>
      </c>
      <c r="U11" s="3">
        <f>SUMIFS('3-3賞与(PXから貼付)'!$G:$G,'3-3賞与(PXから貼付)'!$C:$C,$A11,'3-3賞与(PXから貼付)'!$B:$B,【参考1】給与賞与計!U$2)</f>
        <v>0</v>
      </c>
      <c r="V11" s="3">
        <f>SUMIFS('3-3賞与(PXから貼付)'!$G:$G,'3-3賞与(PXから貼付)'!$C:$C,$A11,'3-3賞与(PXから貼付)'!$B:$B,【参考1】給与賞与計!V$2)</f>
        <v>0</v>
      </c>
      <c r="W11" s="3">
        <f>SUMIFS('3-3賞与(PXから貼付)'!$G:$G,'3-3賞与(PXから貼付)'!$C:$C,$A11,'3-3賞与(PXから貼付)'!$B:$B,【参考1】給与賞与計!W$2)</f>
        <v>0</v>
      </c>
      <c r="X11" s="3">
        <f>SUMIFS('3-3賞与(PXから貼付)'!$G:$G,'3-3賞与(PXから貼付)'!$C:$C,$A11,'3-3賞与(PXから貼付)'!$B:$B,【参考1】給与賞与計!X$2)</f>
        <v>0</v>
      </c>
      <c r="Y11" s="3">
        <f>SUMIFS('3-3賞与(PXから貼付)'!$G:$G,'3-3賞与(PXから貼付)'!$C:$C,$A11,'3-3賞与(PXから貼付)'!$B:$B,【参考1】給与賞与計!Y$2)</f>
        <v>0</v>
      </c>
      <c r="Z11" s="3">
        <f>SUMIFS('3-3賞与(PXから貼付)'!$G:$G,'3-3賞与(PXから貼付)'!$C:$C,$A11,'3-3賞与(PXから貼付)'!$B:$B,【参考1】給与賞与計!Z$2)</f>
        <v>0</v>
      </c>
      <c r="AA11" s="3">
        <f>SUMIFS('3-3賞与(PXから貼付)'!$G:$G,'3-3賞与(PXから貼付)'!$C:$C,$A11,'3-3賞与(PXから貼付)'!$B:$B,【参考1】給与賞与計!AA$2)</f>
        <v>0</v>
      </c>
      <c r="AB11" s="3">
        <f>SUMIFS('3-3賞与(PXから貼付)'!$G:$G,'3-3賞与(PXから貼付)'!$C:$C,$A11,'3-3賞与(PXから貼付)'!$B:$B,【参考1】給与賞与計!AB$2)</f>
        <v>0</v>
      </c>
      <c r="AC11" s="3">
        <f>SUMIFS('3-3賞与(PXから貼付)'!$G:$G,'3-3賞与(PXから貼付)'!$C:$C,$A11,'3-3賞与(PXから貼付)'!$B:$B,【参考1】給与賞与計!AC$2)</f>
        <v>0</v>
      </c>
      <c r="AD11" s="3">
        <f>SUMIFS('3-3賞与(PXから貼付)'!$G:$G,'3-3賞与(PXから貼付)'!$C:$C,$A11,'3-3賞与(PXから貼付)'!$B:$B,【参考1】給与賞与計!AD$2)</f>
        <v>0</v>
      </c>
    </row>
    <row r="12" spans="1:30" x14ac:dyDescent="0.4">
      <c r="A12">
        <f>'3-1社員情報(PXから貼付)'!A11</f>
        <v>0</v>
      </c>
      <c r="B12">
        <f>'3-1社員情報(PXから貼付)'!B11</f>
        <v>0</v>
      </c>
      <c r="C12">
        <f>'3-1社員情報(PXから貼付)'!C11</f>
        <v>0</v>
      </c>
      <c r="D12">
        <f>'3-1社員情報(PXから貼付)'!D11</f>
        <v>0</v>
      </c>
      <c r="E12" s="3">
        <f>SUMIFS('3-2給与(PXから貼付)'!$G:$G,'3-2給与(PXから貼付)'!$C:$C,$A12,'3-2給与(PXから貼付)'!$B:$B,【参考1】給与賞与計!E$2)</f>
        <v>0</v>
      </c>
      <c r="F12" s="3">
        <f>SUMIFS('3-2給与(PXから貼付)'!$G:$G,'3-2給与(PXから貼付)'!$C:$C,$A12,'3-2給与(PXから貼付)'!$B:$B,【参考1】給与賞与計!F$2)</f>
        <v>0</v>
      </c>
      <c r="G12" s="3">
        <f>SUMIFS('3-2給与(PXから貼付)'!$G:$G,'3-2給与(PXから貼付)'!$C:$C,$A12,'3-2給与(PXから貼付)'!$B:$B,【参考1】給与賞与計!G$2)</f>
        <v>0</v>
      </c>
      <c r="H12" s="3">
        <f>SUMIFS('3-2給与(PXから貼付)'!$G:$G,'3-2給与(PXから貼付)'!$C:$C,$A12,'3-2給与(PXから貼付)'!$B:$B,【参考1】給与賞与計!H$2)</f>
        <v>0</v>
      </c>
      <c r="I12" s="3">
        <f>SUMIFS('3-2給与(PXから貼付)'!$G:$G,'3-2給与(PXから貼付)'!$C:$C,$A12,'3-2給与(PXから貼付)'!$B:$B,【参考1】給与賞与計!I$2)</f>
        <v>0</v>
      </c>
      <c r="J12" s="3">
        <f>SUMIFS('3-2給与(PXから貼付)'!$G:$G,'3-2給与(PXから貼付)'!$C:$C,$A12,'3-2給与(PXから貼付)'!$B:$B,【参考1】給与賞与計!J$2)</f>
        <v>0</v>
      </c>
      <c r="K12" s="3">
        <f>SUMIFS('3-2給与(PXから貼付)'!$G:$G,'3-2給与(PXから貼付)'!$C:$C,$A12,'3-2給与(PXから貼付)'!$B:$B,【参考1】給与賞与計!K$2)</f>
        <v>0</v>
      </c>
      <c r="L12" s="3">
        <f>SUMIFS('3-2給与(PXから貼付)'!$G:$G,'3-2給与(PXから貼付)'!$C:$C,$A12,'3-2給与(PXから貼付)'!$B:$B,【参考1】給与賞与計!L$2)</f>
        <v>0</v>
      </c>
      <c r="M12" s="3">
        <f>SUMIFS('3-2給与(PXから貼付)'!$G:$G,'3-2給与(PXから貼付)'!$C:$C,$A12,'3-2給与(PXから貼付)'!$B:$B,【参考1】給与賞与計!M$2)</f>
        <v>0</v>
      </c>
      <c r="N12" s="3">
        <f>SUMIFS('3-2給与(PXから貼付)'!$G:$G,'3-2給与(PXから貼付)'!$C:$C,$A12,'3-2給与(PXから貼付)'!$B:$B,【参考1】給与賞与計!N$2)</f>
        <v>0</v>
      </c>
      <c r="O12" s="3">
        <f>SUMIFS('3-2給与(PXから貼付)'!$G:$G,'3-2給与(PXから貼付)'!$C:$C,$A12,'3-2給与(PXから貼付)'!$B:$B,【参考1】給与賞与計!O$2)</f>
        <v>0</v>
      </c>
      <c r="P12" s="3">
        <f>SUMIFS('3-2給与(PXから貼付)'!$G:$G,'3-2給与(PXから貼付)'!$C:$C,$A12,'3-2給与(PXから貼付)'!$B:$B,【参考1】給与賞与計!P$2)</f>
        <v>0</v>
      </c>
      <c r="Q12" s="3"/>
      <c r="R12" s="3"/>
      <c r="S12" s="3">
        <f>SUMIFS('3-3賞与(PXから貼付)'!$G:$G,'3-3賞与(PXから貼付)'!$C:$C,$A12,'3-3賞与(PXから貼付)'!$B:$B,【参考1】給与賞与計!S$2)</f>
        <v>0</v>
      </c>
      <c r="T12" s="3">
        <f>SUMIFS('3-3賞与(PXから貼付)'!$G:$G,'3-3賞与(PXから貼付)'!$C:$C,$A12,'3-3賞与(PXから貼付)'!$B:$B,【参考1】給与賞与計!T$2)</f>
        <v>0</v>
      </c>
      <c r="U12" s="3">
        <f>SUMIFS('3-3賞与(PXから貼付)'!$G:$G,'3-3賞与(PXから貼付)'!$C:$C,$A12,'3-3賞与(PXから貼付)'!$B:$B,【参考1】給与賞与計!U$2)</f>
        <v>0</v>
      </c>
      <c r="V12" s="3">
        <f>SUMIFS('3-3賞与(PXから貼付)'!$G:$G,'3-3賞与(PXから貼付)'!$C:$C,$A12,'3-3賞与(PXから貼付)'!$B:$B,【参考1】給与賞与計!V$2)</f>
        <v>0</v>
      </c>
      <c r="W12" s="3">
        <f>SUMIFS('3-3賞与(PXから貼付)'!$G:$G,'3-3賞与(PXから貼付)'!$C:$C,$A12,'3-3賞与(PXから貼付)'!$B:$B,【参考1】給与賞与計!W$2)</f>
        <v>0</v>
      </c>
      <c r="X12" s="3">
        <f>SUMIFS('3-3賞与(PXから貼付)'!$G:$G,'3-3賞与(PXから貼付)'!$C:$C,$A12,'3-3賞与(PXから貼付)'!$B:$B,【参考1】給与賞与計!X$2)</f>
        <v>0</v>
      </c>
      <c r="Y12" s="3">
        <f>SUMIFS('3-3賞与(PXから貼付)'!$G:$G,'3-3賞与(PXから貼付)'!$C:$C,$A12,'3-3賞与(PXから貼付)'!$B:$B,【参考1】給与賞与計!Y$2)</f>
        <v>0</v>
      </c>
      <c r="Z12" s="3">
        <f>SUMIFS('3-3賞与(PXから貼付)'!$G:$G,'3-3賞与(PXから貼付)'!$C:$C,$A12,'3-3賞与(PXから貼付)'!$B:$B,【参考1】給与賞与計!Z$2)</f>
        <v>0</v>
      </c>
      <c r="AA12" s="3">
        <f>SUMIFS('3-3賞与(PXから貼付)'!$G:$G,'3-3賞与(PXから貼付)'!$C:$C,$A12,'3-3賞与(PXから貼付)'!$B:$B,【参考1】給与賞与計!AA$2)</f>
        <v>0</v>
      </c>
      <c r="AB12" s="3">
        <f>SUMIFS('3-3賞与(PXから貼付)'!$G:$G,'3-3賞与(PXから貼付)'!$C:$C,$A12,'3-3賞与(PXから貼付)'!$B:$B,【参考1】給与賞与計!AB$2)</f>
        <v>0</v>
      </c>
      <c r="AC12" s="3">
        <f>SUMIFS('3-3賞与(PXから貼付)'!$G:$G,'3-3賞与(PXから貼付)'!$C:$C,$A12,'3-3賞与(PXから貼付)'!$B:$B,【参考1】給与賞与計!AC$2)</f>
        <v>0</v>
      </c>
      <c r="AD12" s="3">
        <f>SUMIFS('3-3賞与(PXから貼付)'!$G:$G,'3-3賞与(PXから貼付)'!$C:$C,$A12,'3-3賞与(PXから貼付)'!$B:$B,【参考1】給与賞与計!AD$2)</f>
        <v>0</v>
      </c>
    </row>
    <row r="13" spans="1:30" x14ac:dyDescent="0.4">
      <c r="A13">
        <f>'3-1社員情報(PXから貼付)'!A12</f>
        <v>0</v>
      </c>
      <c r="B13">
        <f>'3-1社員情報(PXから貼付)'!B12</f>
        <v>0</v>
      </c>
      <c r="C13">
        <f>'3-1社員情報(PXから貼付)'!C12</f>
        <v>0</v>
      </c>
      <c r="D13">
        <f>'3-1社員情報(PXから貼付)'!D12</f>
        <v>0</v>
      </c>
      <c r="E13" s="3">
        <f>SUMIFS('3-2給与(PXから貼付)'!$G:$G,'3-2給与(PXから貼付)'!$C:$C,$A13,'3-2給与(PXから貼付)'!$B:$B,【参考1】給与賞与計!E$2)</f>
        <v>0</v>
      </c>
      <c r="F13" s="3">
        <f>SUMIFS('3-2給与(PXから貼付)'!$G:$G,'3-2給与(PXから貼付)'!$C:$C,$A13,'3-2給与(PXから貼付)'!$B:$B,【参考1】給与賞与計!F$2)</f>
        <v>0</v>
      </c>
      <c r="G13" s="3">
        <f>SUMIFS('3-2給与(PXから貼付)'!$G:$G,'3-2給与(PXから貼付)'!$C:$C,$A13,'3-2給与(PXから貼付)'!$B:$B,【参考1】給与賞与計!G$2)</f>
        <v>0</v>
      </c>
      <c r="H13" s="3">
        <f>SUMIFS('3-2給与(PXから貼付)'!$G:$G,'3-2給与(PXから貼付)'!$C:$C,$A13,'3-2給与(PXから貼付)'!$B:$B,【参考1】給与賞与計!H$2)</f>
        <v>0</v>
      </c>
      <c r="I13" s="3">
        <f>SUMIFS('3-2給与(PXから貼付)'!$G:$G,'3-2給与(PXから貼付)'!$C:$C,$A13,'3-2給与(PXから貼付)'!$B:$B,【参考1】給与賞与計!I$2)</f>
        <v>0</v>
      </c>
      <c r="J13" s="3">
        <f>SUMIFS('3-2給与(PXから貼付)'!$G:$G,'3-2給与(PXから貼付)'!$C:$C,$A13,'3-2給与(PXから貼付)'!$B:$B,【参考1】給与賞与計!J$2)</f>
        <v>0</v>
      </c>
      <c r="K13" s="3">
        <f>SUMIFS('3-2給与(PXから貼付)'!$G:$G,'3-2給与(PXから貼付)'!$C:$C,$A13,'3-2給与(PXから貼付)'!$B:$B,【参考1】給与賞与計!K$2)</f>
        <v>0</v>
      </c>
      <c r="L13" s="3">
        <f>SUMIFS('3-2給与(PXから貼付)'!$G:$G,'3-2給与(PXから貼付)'!$C:$C,$A13,'3-2給与(PXから貼付)'!$B:$B,【参考1】給与賞与計!L$2)</f>
        <v>0</v>
      </c>
      <c r="M13" s="3">
        <f>SUMIFS('3-2給与(PXから貼付)'!$G:$G,'3-2給与(PXから貼付)'!$C:$C,$A13,'3-2給与(PXから貼付)'!$B:$B,【参考1】給与賞与計!M$2)</f>
        <v>0</v>
      </c>
      <c r="N13" s="3">
        <f>SUMIFS('3-2給与(PXから貼付)'!$G:$G,'3-2給与(PXから貼付)'!$C:$C,$A13,'3-2給与(PXから貼付)'!$B:$B,【参考1】給与賞与計!N$2)</f>
        <v>0</v>
      </c>
      <c r="O13" s="3">
        <f>SUMIFS('3-2給与(PXから貼付)'!$G:$G,'3-2給与(PXから貼付)'!$C:$C,$A13,'3-2給与(PXから貼付)'!$B:$B,【参考1】給与賞与計!O$2)</f>
        <v>0</v>
      </c>
      <c r="P13" s="3">
        <f>SUMIFS('3-2給与(PXから貼付)'!$G:$G,'3-2給与(PXから貼付)'!$C:$C,$A13,'3-2給与(PXから貼付)'!$B:$B,【参考1】給与賞与計!P$2)</f>
        <v>0</v>
      </c>
      <c r="Q13" s="3"/>
      <c r="R13" s="3"/>
      <c r="S13" s="3">
        <f>SUMIFS('3-3賞与(PXから貼付)'!$G:$G,'3-3賞与(PXから貼付)'!$C:$C,$A13,'3-3賞与(PXから貼付)'!$B:$B,【参考1】給与賞与計!S$2)</f>
        <v>0</v>
      </c>
      <c r="T13" s="3">
        <f>SUMIFS('3-3賞与(PXから貼付)'!$G:$G,'3-3賞与(PXから貼付)'!$C:$C,$A13,'3-3賞与(PXから貼付)'!$B:$B,【参考1】給与賞与計!T$2)</f>
        <v>0</v>
      </c>
      <c r="U13" s="3">
        <f>SUMIFS('3-3賞与(PXから貼付)'!$G:$G,'3-3賞与(PXから貼付)'!$C:$C,$A13,'3-3賞与(PXから貼付)'!$B:$B,【参考1】給与賞与計!U$2)</f>
        <v>0</v>
      </c>
      <c r="V13" s="3">
        <f>SUMIFS('3-3賞与(PXから貼付)'!$G:$G,'3-3賞与(PXから貼付)'!$C:$C,$A13,'3-3賞与(PXから貼付)'!$B:$B,【参考1】給与賞与計!V$2)</f>
        <v>0</v>
      </c>
      <c r="W13" s="3">
        <f>SUMIFS('3-3賞与(PXから貼付)'!$G:$G,'3-3賞与(PXから貼付)'!$C:$C,$A13,'3-3賞与(PXから貼付)'!$B:$B,【参考1】給与賞与計!W$2)</f>
        <v>0</v>
      </c>
      <c r="X13" s="3">
        <f>SUMIFS('3-3賞与(PXから貼付)'!$G:$G,'3-3賞与(PXから貼付)'!$C:$C,$A13,'3-3賞与(PXから貼付)'!$B:$B,【参考1】給与賞与計!X$2)</f>
        <v>0</v>
      </c>
      <c r="Y13" s="3">
        <f>SUMIFS('3-3賞与(PXから貼付)'!$G:$G,'3-3賞与(PXから貼付)'!$C:$C,$A13,'3-3賞与(PXから貼付)'!$B:$B,【参考1】給与賞与計!Y$2)</f>
        <v>0</v>
      </c>
      <c r="Z13" s="3">
        <f>SUMIFS('3-3賞与(PXから貼付)'!$G:$G,'3-3賞与(PXから貼付)'!$C:$C,$A13,'3-3賞与(PXから貼付)'!$B:$B,【参考1】給与賞与計!Z$2)</f>
        <v>0</v>
      </c>
      <c r="AA13" s="3">
        <f>SUMIFS('3-3賞与(PXから貼付)'!$G:$G,'3-3賞与(PXから貼付)'!$C:$C,$A13,'3-3賞与(PXから貼付)'!$B:$B,【参考1】給与賞与計!AA$2)</f>
        <v>0</v>
      </c>
      <c r="AB13" s="3">
        <f>SUMIFS('3-3賞与(PXから貼付)'!$G:$G,'3-3賞与(PXから貼付)'!$C:$C,$A13,'3-3賞与(PXから貼付)'!$B:$B,【参考1】給与賞与計!AB$2)</f>
        <v>0</v>
      </c>
      <c r="AC13" s="3">
        <f>SUMIFS('3-3賞与(PXから貼付)'!$G:$G,'3-3賞与(PXから貼付)'!$C:$C,$A13,'3-3賞与(PXから貼付)'!$B:$B,【参考1】給与賞与計!AC$2)</f>
        <v>0</v>
      </c>
      <c r="AD13" s="3">
        <f>SUMIFS('3-3賞与(PXから貼付)'!$G:$G,'3-3賞与(PXから貼付)'!$C:$C,$A13,'3-3賞与(PXから貼付)'!$B:$B,【参考1】給与賞与計!AD$2)</f>
        <v>0</v>
      </c>
    </row>
    <row r="14" spans="1:30" x14ac:dyDescent="0.4">
      <c r="A14">
        <f>'3-1社員情報(PXから貼付)'!A13</f>
        <v>0</v>
      </c>
      <c r="B14">
        <f>'3-1社員情報(PXから貼付)'!B13</f>
        <v>0</v>
      </c>
      <c r="C14">
        <f>'3-1社員情報(PXから貼付)'!C13</f>
        <v>0</v>
      </c>
      <c r="D14">
        <f>'3-1社員情報(PXから貼付)'!D13</f>
        <v>0</v>
      </c>
      <c r="E14" s="3">
        <f>SUMIFS('3-2給与(PXから貼付)'!$G:$G,'3-2給与(PXから貼付)'!$C:$C,$A14,'3-2給与(PXから貼付)'!$B:$B,【参考1】給与賞与計!E$2)</f>
        <v>0</v>
      </c>
      <c r="F14" s="3">
        <f>SUMIFS('3-2給与(PXから貼付)'!$G:$G,'3-2給与(PXから貼付)'!$C:$C,$A14,'3-2給与(PXから貼付)'!$B:$B,【参考1】給与賞与計!F$2)</f>
        <v>0</v>
      </c>
      <c r="G14" s="3">
        <f>SUMIFS('3-2給与(PXから貼付)'!$G:$G,'3-2給与(PXから貼付)'!$C:$C,$A14,'3-2給与(PXから貼付)'!$B:$B,【参考1】給与賞与計!G$2)</f>
        <v>0</v>
      </c>
      <c r="H14" s="3">
        <f>SUMIFS('3-2給与(PXから貼付)'!$G:$G,'3-2給与(PXから貼付)'!$C:$C,$A14,'3-2給与(PXから貼付)'!$B:$B,【参考1】給与賞与計!H$2)</f>
        <v>0</v>
      </c>
      <c r="I14" s="3">
        <f>SUMIFS('3-2給与(PXから貼付)'!$G:$G,'3-2給与(PXから貼付)'!$C:$C,$A14,'3-2給与(PXから貼付)'!$B:$B,【参考1】給与賞与計!I$2)</f>
        <v>0</v>
      </c>
      <c r="J14" s="3">
        <f>SUMIFS('3-2給与(PXから貼付)'!$G:$G,'3-2給与(PXから貼付)'!$C:$C,$A14,'3-2給与(PXから貼付)'!$B:$B,【参考1】給与賞与計!J$2)</f>
        <v>0</v>
      </c>
      <c r="K14" s="3">
        <f>SUMIFS('3-2給与(PXから貼付)'!$G:$G,'3-2給与(PXから貼付)'!$C:$C,$A14,'3-2給与(PXから貼付)'!$B:$B,【参考1】給与賞与計!K$2)</f>
        <v>0</v>
      </c>
      <c r="L14" s="3">
        <f>SUMIFS('3-2給与(PXから貼付)'!$G:$G,'3-2給与(PXから貼付)'!$C:$C,$A14,'3-2給与(PXから貼付)'!$B:$B,【参考1】給与賞与計!L$2)</f>
        <v>0</v>
      </c>
      <c r="M14" s="3">
        <f>SUMIFS('3-2給与(PXから貼付)'!$G:$G,'3-2給与(PXから貼付)'!$C:$C,$A14,'3-2給与(PXから貼付)'!$B:$B,【参考1】給与賞与計!M$2)</f>
        <v>0</v>
      </c>
      <c r="N14" s="3">
        <f>SUMIFS('3-2給与(PXから貼付)'!$G:$G,'3-2給与(PXから貼付)'!$C:$C,$A14,'3-2給与(PXから貼付)'!$B:$B,【参考1】給与賞与計!N$2)</f>
        <v>0</v>
      </c>
      <c r="O14" s="3">
        <f>SUMIFS('3-2給与(PXから貼付)'!$G:$G,'3-2給与(PXから貼付)'!$C:$C,$A14,'3-2給与(PXから貼付)'!$B:$B,【参考1】給与賞与計!O$2)</f>
        <v>0</v>
      </c>
      <c r="P14" s="3">
        <f>SUMIFS('3-2給与(PXから貼付)'!$G:$G,'3-2給与(PXから貼付)'!$C:$C,$A14,'3-2給与(PXから貼付)'!$B:$B,【参考1】給与賞与計!P$2)</f>
        <v>0</v>
      </c>
      <c r="Q14" s="3"/>
      <c r="R14" s="3"/>
      <c r="S14" s="3">
        <f>SUMIFS('3-3賞与(PXから貼付)'!$G:$G,'3-3賞与(PXから貼付)'!$C:$C,$A14,'3-3賞与(PXから貼付)'!$B:$B,【参考1】給与賞与計!S$2)</f>
        <v>0</v>
      </c>
      <c r="T14" s="3">
        <f>SUMIFS('3-3賞与(PXから貼付)'!$G:$G,'3-3賞与(PXから貼付)'!$C:$C,$A14,'3-3賞与(PXから貼付)'!$B:$B,【参考1】給与賞与計!T$2)</f>
        <v>0</v>
      </c>
      <c r="U14" s="3">
        <f>SUMIFS('3-3賞与(PXから貼付)'!$G:$G,'3-3賞与(PXから貼付)'!$C:$C,$A14,'3-3賞与(PXから貼付)'!$B:$B,【参考1】給与賞与計!U$2)</f>
        <v>0</v>
      </c>
      <c r="V14" s="3">
        <f>SUMIFS('3-3賞与(PXから貼付)'!$G:$G,'3-3賞与(PXから貼付)'!$C:$C,$A14,'3-3賞与(PXから貼付)'!$B:$B,【参考1】給与賞与計!V$2)</f>
        <v>0</v>
      </c>
      <c r="W14" s="3">
        <f>SUMIFS('3-3賞与(PXから貼付)'!$G:$G,'3-3賞与(PXから貼付)'!$C:$C,$A14,'3-3賞与(PXから貼付)'!$B:$B,【参考1】給与賞与計!W$2)</f>
        <v>0</v>
      </c>
      <c r="X14" s="3">
        <f>SUMIFS('3-3賞与(PXから貼付)'!$G:$G,'3-3賞与(PXから貼付)'!$C:$C,$A14,'3-3賞与(PXから貼付)'!$B:$B,【参考1】給与賞与計!X$2)</f>
        <v>0</v>
      </c>
      <c r="Y14" s="3">
        <f>SUMIFS('3-3賞与(PXから貼付)'!$G:$G,'3-3賞与(PXから貼付)'!$C:$C,$A14,'3-3賞与(PXから貼付)'!$B:$B,【参考1】給与賞与計!Y$2)</f>
        <v>0</v>
      </c>
      <c r="Z14" s="3">
        <f>SUMIFS('3-3賞与(PXから貼付)'!$G:$G,'3-3賞与(PXから貼付)'!$C:$C,$A14,'3-3賞与(PXから貼付)'!$B:$B,【参考1】給与賞与計!Z$2)</f>
        <v>0</v>
      </c>
      <c r="AA14" s="3">
        <f>SUMIFS('3-3賞与(PXから貼付)'!$G:$G,'3-3賞与(PXから貼付)'!$C:$C,$A14,'3-3賞与(PXから貼付)'!$B:$B,【参考1】給与賞与計!AA$2)</f>
        <v>0</v>
      </c>
      <c r="AB14" s="3">
        <f>SUMIFS('3-3賞与(PXから貼付)'!$G:$G,'3-3賞与(PXから貼付)'!$C:$C,$A14,'3-3賞与(PXから貼付)'!$B:$B,【参考1】給与賞与計!AB$2)</f>
        <v>0</v>
      </c>
      <c r="AC14" s="3">
        <f>SUMIFS('3-3賞与(PXから貼付)'!$G:$G,'3-3賞与(PXから貼付)'!$C:$C,$A14,'3-3賞与(PXから貼付)'!$B:$B,【参考1】給与賞与計!AC$2)</f>
        <v>0</v>
      </c>
      <c r="AD14" s="3">
        <f>SUMIFS('3-3賞与(PXから貼付)'!$G:$G,'3-3賞与(PXから貼付)'!$C:$C,$A14,'3-3賞与(PXから貼付)'!$B:$B,【参考1】給与賞与計!AD$2)</f>
        <v>0</v>
      </c>
    </row>
    <row r="15" spans="1:30" x14ac:dyDescent="0.4">
      <c r="A15">
        <f>'3-1社員情報(PXから貼付)'!A14</f>
        <v>0</v>
      </c>
      <c r="B15">
        <f>'3-1社員情報(PXから貼付)'!B14</f>
        <v>0</v>
      </c>
      <c r="C15">
        <f>'3-1社員情報(PXから貼付)'!C14</f>
        <v>0</v>
      </c>
      <c r="D15">
        <f>'3-1社員情報(PXから貼付)'!D14</f>
        <v>0</v>
      </c>
      <c r="E15" s="3">
        <f>SUMIFS('3-2給与(PXから貼付)'!$G:$G,'3-2給与(PXから貼付)'!$C:$C,$A15,'3-2給与(PXから貼付)'!$B:$B,【参考1】給与賞与計!E$2)</f>
        <v>0</v>
      </c>
      <c r="F15" s="3">
        <f>SUMIFS('3-2給与(PXから貼付)'!$G:$G,'3-2給与(PXから貼付)'!$C:$C,$A15,'3-2給与(PXから貼付)'!$B:$B,【参考1】給与賞与計!F$2)</f>
        <v>0</v>
      </c>
      <c r="G15" s="3">
        <f>SUMIFS('3-2給与(PXから貼付)'!$G:$G,'3-2給与(PXから貼付)'!$C:$C,$A15,'3-2給与(PXから貼付)'!$B:$B,【参考1】給与賞与計!G$2)</f>
        <v>0</v>
      </c>
      <c r="H15" s="3">
        <f>SUMIFS('3-2給与(PXから貼付)'!$G:$G,'3-2給与(PXから貼付)'!$C:$C,$A15,'3-2給与(PXから貼付)'!$B:$B,【参考1】給与賞与計!H$2)</f>
        <v>0</v>
      </c>
      <c r="I15" s="3">
        <f>SUMIFS('3-2給与(PXから貼付)'!$G:$G,'3-2給与(PXから貼付)'!$C:$C,$A15,'3-2給与(PXから貼付)'!$B:$B,【参考1】給与賞与計!I$2)</f>
        <v>0</v>
      </c>
      <c r="J15" s="3">
        <f>SUMIFS('3-2給与(PXから貼付)'!$G:$G,'3-2給与(PXから貼付)'!$C:$C,$A15,'3-2給与(PXから貼付)'!$B:$B,【参考1】給与賞与計!J$2)</f>
        <v>0</v>
      </c>
      <c r="K15" s="3">
        <f>SUMIFS('3-2給与(PXから貼付)'!$G:$G,'3-2給与(PXから貼付)'!$C:$C,$A15,'3-2給与(PXから貼付)'!$B:$B,【参考1】給与賞与計!K$2)</f>
        <v>0</v>
      </c>
      <c r="L15" s="3">
        <f>SUMIFS('3-2給与(PXから貼付)'!$G:$G,'3-2給与(PXから貼付)'!$C:$C,$A15,'3-2給与(PXから貼付)'!$B:$B,【参考1】給与賞与計!L$2)</f>
        <v>0</v>
      </c>
      <c r="M15" s="3">
        <f>SUMIFS('3-2給与(PXから貼付)'!$G:$G,'3-2給与(PXから貼付)'!$C:$C,$A15,'3-2給与(PXから貼付)'!$B:$B,【参考1】給与賞与計!M$2)</f>
        <v>0</v>
      </c>
      <c r="N15" s="3">
        <f>SUMIFS('3-2給与(PXから貼付)'!$G:$G,'3-2給与(PXから貼付)'!$C:$C,$A15,'3-2給与(PXから貼付)'!$B:$B,【参考1】給与賞与計!N$2)</f>
        <v>0</v>
      </c>
      <c r="O15" s="3">
        <f>SUMIFS('3-2給与(PXから貼付)'!$G:$G,'3-2給与(PXから貼付)'!$C:$C,$A15,'3-2給与(PXから貼付)'!$B:$B,【参考1】給与賞与計!O$2)</f>
        <v>0</v>
      </c>
      <c r="P15" s="3">
        <f>SUMIFS('3-2給与(PXから貼付)'!$G:$G,'3-2給与(PXから貼付)'!$C:$C,$A15,'3-2給与(PXから貼付)'!$B:$B,【参考1】給与賞与計!P$2)</f>
        <v>0</v>
      </c>
      <c r="Q15" s="3"/>
      <c r="R15" s="3"/>
      <c r="S15" s="3">
        <f>SUMIFS('3-3賞与(PXから貼付)'!$G:$G,'3-3賞与(PXから貼付)'!$C:$C,$A15,'3-3賞与(PXから貼付)'!$B:$B,【参考1】給与賞与計!S$2)</f>
        <v>0</v>
      </c>
      <c r="T15" s="3">
        <f>SUMIFS('3-3賞与(PXから貼付)'!$G:$G,'3-3賞与(PXから貼付)'!$C:$C,$A15,'3-3賞与(PXから貼付)'!$B:$B,【参考1】給与賞与計!T$2)</f>
        <v>0</v>
      </c>
      <c r="U15" s="3">
        <f>SUMIFS('3-3賞与(PXから貼付)'!$G:$G,'3-3賞与(PXから貼付)'!$C:$C,$A15,'3-3賞与(PXから貼付)'!$B:$B,【参考1】給与賞与計!U$2)</f>
        <v>0</v>
      </c>
      <c r="V15" s="3">
        <f>SUMIFS('3-3賞与(PXから貼付)'!$G:$G,'3-3賞与(PXから貼付)'!$C:$C,$A15,'3-3賞与(PXから貼付)'!$B:$B,【参考1】給与賞与計!V$2)</f>
        <v>0</v>
      </c>
      <c r="W15" s="3">
        <f>SUMIFS('3-3賞与(PXから貼付)'!$G:$G,'3-3賞与(PXから貼付)'!$C:$C,$A15,'3-3賞与(PXから貼付)'!$B:$B,【参考1】給与賞与計!W$2)</f>
        <v>0</v>
      </c>
      <c r="X15" s="3">
        <f>SUMIFS('3-3賞与(PXから貼付)'!$G:$G,'3-3賞与(PXから貼付)'!$C:$C,$A15,'3-3賞与(PXから貼付)'!$B:$B,【参考1】給与賞与計!X$2)</f>
        <v>0</v>
      </c>
      <c r="Y15" s="3">
        <f>SUMIFS('3-3賞与(PXから貼付)'!$G:$G,'3-3賞与(PXから貼付)'!$C:$C,$A15,'3-3賞与(PXから貼付)'!$B:$B,【参考1】給与賞与計!Y$2)</f>
        <v>0</v>
      </c>
      <c r="Z15" s="3">
        <f>SUMIFS('3-3賞与(PXから貼付)'!$G:$G,'3-3賞与(PXから貼付)'!$C:$C,$A15,'3-3賞与(PXから貼付)'!$B:$B,【参考1】給与賞与計!Z$2)</f>
        <v>0</v>
      </c>
      <c r="AA15" s="3">
        <f>SUMIFS('3-3賞与(PXから貼付)'!$G:$G,'3-3賞与(PXから貼付)'!$C:$C,$A15,'3-3賞与(PXから貼付)'!$B:$B,【参考1】給与賞与計!AA$2)</f>
        <v>0</v>
      </c>
      <c r="AB15" s="3">
        <f>SUMIFS('3-3賞与(PXから貼付)'!$G:$G,'3-3賞与(PXから貼付)'!$C:$C,$A15,'3-3賞与(PXから貼付)'!$B:$B,【参考1】給与賞与計!AB$2)</f>
        <v>0</v>
      </c>
      <c r="AC15" s="3">
        <f>SUMIFS('3-3賞与(PXから貼付)'!$G:$G,'3-3賞与(PXから貼付)'!$C:$C,$A15,'3-3賞与(PXから貼付)'!$B:$B,【参考1】給与賞与計!AC$2)</f>
        <v>0</v>
      </c>
      <c r="AD15" s="3">
        <f>SUMIFS('3-3賞与(PXから貼付)'!$G:$G,'3-3賞与(PXから貼付)'!$C:$C,$A15,'3-3賞与(PXから貼付)'!$B:$B,【参考1】給与賞与計!AD$2)</f>
        <v>0</v>
      </c>
    </row>
    <row r="16" spans="1:30" x14ac:dyDescent="0.4">
      <c r="A16">
        <f>'3-1社員情報(PXから貼付)'!A15</f>
        <v>0</v>
      </c>
      <c r="B16">
        <f>'3-1社員情報(PXから貼付)'!B15</f>
        <v>0</v>
      </c>
      <c r="C16">
        <f>'3-1社員情報(PXから貼付)'!C15</f>
        <v>0</v>
      </c>
      <c r="D16">
        <f>'3-1社員情報(PXから貼付)'!D15</f>
        <v>0</v>
      </c>
      <c r="E16" s="3">
        <f>SUMIFS('3-2給与(PXから貼付)'!$G:$G,'3-2給与(PXから貼付)'!$C:$C,$A16,'3-2給与(PXから貼付)'!$B:$B,【参考1】給与賞与計!E$2)</f>
        <v>0</v>
      </c>
      <c r="F16" s="3">
        <f>SUMIFS('3-2給与(PXから貼付)'!$G:$G,'3-2給与(PXから貼付)'!$C:$C,$A16,'3-2給与(PXから貼付)'!$B:$B,【参考1】給与賞与計!F$2)</f>
        <v>0</v>
      </c>
      <c r="G16" s="3">
        <f>SUMIFS('3-2給与(PXから貼付)'!$G:$G,'3-2給与(PXから貼付)'!$C:$C,$A16,'3-2給与(PXから貼付)'!$B:$B,【参考1】給与賞与計!G$2)</f>
        <v>0</v>
      </c>
      <c r="H16" s="3">
        <f>SUMIFS('3-2給与(PXから貼付)'!$G:$G,'3-2給与(PXから貼付)'!$C:$C,$A16,'3-2給与(PXから貼付)'!$B:$B,【参考1】給与賞与計!H$2)</f>
        <v>0</v>
      </c>
      <c r="I16" s="3">
        <f>SUMIFS('3-2給与(PXから貼付)'!$G:$G,'3-2給与(PXから貼付)'!$C:$C,$A16,'3-2給与(PXから貼付)'!$B:$B,【参考1】給与賞与計!I$2)</f>
        <v>0</v>
      </c>
      <c r="J16" s="3">
        <f>SUMIFS('3-2給与(PXから貼付)'!$G:$G,'3-2給与(PXから貼付)'!$C:$C,$A16,'3-2給与(PXから貼付)'!$B:$B,【参考1】給与賞与計!J$2)</f>
        <v>0</v>
      </c>
      <c r="K16" s="3">
        <f>SUMIFS('3-2給与(PXから貼付)'!$G:$G,'3-2給与(PXから貼付)'!$C:$C,$A16,'3-2給与(PXから貼付)'!$B:$B,【参考1】給与賞与計!K$2)</f>
        <v>0</v>
      </c>
      <c r="L16" s="3">
        <f>SUMIFS('3-2給与(PXから貼付)'!$G:$G,'3-2給与(PXから貼付)'!$C:$C,$A16,'3-2給与(PXから貼付)'!$B:$B,【参考1】給与賞与計!L$2)</f>
        <v>0</v>
      </c>
      <c r="M16" s="3">
        <f>SUMIFS('3-2給与(PXから貼付)'!$G:$G,'3-2給与(PXから貼付)'!$C:$C,$A16,'3-2給与(PXから貼付)'!$B:$B,【参考1】給与賞与計!M$2)</f>
        <v>0</v>
      </c>
      <c r="N16" s="3">
        <f>SUMIFS('3-2給与(PXから貼付)'!$G:$G,'3-2給与(PXから貼付)'!$C:$C,$A16,'3-2給与(PXから貼付)'!$B:$B,【参考1】給与賞与計!N$2)</f>
        <v>0</v>
      </c>
      <c r="O16" s="3">
        <f>SUMIFS('3-2給与(PXから貼付)'!$G:$G,'3-2給与(PXから貼付)'!$C:$C,$A16,'3-2給与(PXから貼付)'!$B:$B,【参考1】給与賞与計!O$2)</f>
        <v>0</v>
      </c>
      <c r="P16" s="3">
        <f>SUMIFS('3-2給与(PXから貼付)'!$G:$G,'3-2給与(PXから貼付)'!$C:$C,$A16,'3-2給与(PXから貼付)'!$B:$B,【参考1】給与賞与計!P$2)</f>
        <v>0</v>
      </c>
      <c r="Q16" s="3"/>
      <c r="R16" s="3"/>
      <c r="S16" s="3">
        <f>SUMIFS('3-3賞与(PXから貼付)'!$G:$G,'3-3賞与(PXから貼付)'!$C:$C,$A16,'3-3賞与(PXから貼付)'!$B:$B,【参考1】給与賞与計!S$2)</f>
        <v>0</v>
      </c>
      <c r="T16" s="3">
        <f>SUMIFS('3-3賞与(PXから貼付)'!$G:$G,'3-3賞与(PXから貼付)'!$C:$C,$A16,'3-3賞与(PXから貼付)'!$B:$B,【参考1】給与賞与計!T$2)</f>
        <v>0</v>
      </c>
      <c r="U16" s="3">
        <f>SUMIFS('3-3賞与(PXから貼付)'!$G:$G,'3-3賞与(PXから貼付)'!$C:$C,$A16,'3-3賞与(PXから貼付)'!$B:$B,【参考1】給与賞与計!U$2)</f>
        <v>0</v>
      </c>
      <c r="V16" s="3">
        <f>SUMIFS('3-3賞与(PXから貼付)'!$G:$G,'3-3賞与(PXから貼付)'!$C:$C,$A16,'3-3賞与(PXから貼付)'!$B:$B,【参考1】給与賞与計!V$2)</f>
        <v>0</v>
      </c>
      <c r="W16" s="3">
        <f>SUMIFS('3-3賞与(PXから貼付)'!$G:$G,'3-3賞与(PXから貼付)'!$C:$C,$A16,'3-3賞与(PXから貼付)'!$B:$B,【参考1】給与賞与計!W$2)</f>
        <v>0</v>
      </c>
      <c r="X16" s="3">
        <f>SUMIFS('3-3賞与(PXから貼付)'!$G:$G,'3-3賞与(PXから貼付)'!$C:$C,$A16,'3-3賞与(PXから貼付)'!$B:$B,【参考1】給与賞与計!X$2)</f>
        <v>0</v>
      </c>
      <c r="Y16" s="3">
        <f>SUMIFS('3-3賞与(PXから貼付)'!$G:$G,'3-3賞与(PXから貼付)'!$C:$C,$A16,'3-3賞与(PXから貼付)'!$B:$B,【参考1】給与賞与計!Y$2)</f>
        <v>0</v>
      </c>
      <c r="Z16" s="3">
        <f>SUMIFS('3-3賞与(PXから貼付)'!$G:$G,'3-3賞与(PXから貼付)'!$C:$C,$A16,'3-3賞与(PXから貼付)'!$B:$B,【参考1】給与賞与計!Z$2)</f>
        <v>0</v>
      </c>
      <c r="AA16" s="3">
        <f>SUMIFS('3-3賞与(PXから貼付)'!$G:$G,'3-3賞与(PXから貼付)'!$C:$C,$A16,'3-3賞与(PXから貼付)'!$B:$B,【参考1】給与賞与計!AA$2)</f>
        <v>0</v>
      </c>
      <c r="AB16" s="3">
        <f>SUMIFS('3-3賞与(PXから貼付)'!$G:$G,'3-3賞与(PXから貼付)'!$C:$C,$A16,'3-3賞与(PXから貼付)'!$B:$B,【参考1】給与賞与計!AB$2)</f>
        <v>0</v>
      </c>
      <c r="AC16" s="3">
        <f>SUMIFS('3-3賞与(PXから貼付)'!$G:$G,'3-3賞与(PXから貼付)'!$C:$C,$A16,'3-3賞与(PXから貼付)'!$B:$B,【参考1】給与賞与計!AC$2)</f>
        <v>0</v>
      </c>
      <c r="AD16" s="3">
        <f>SUMIFS('3-3賞与(PXから貼付)'!$G:$G,'3-3賞与(PXから貼付)'!$C:$C,$A16,'3-3賞与(PXから貼付)'!$B:$B,【参考1】給与賞与計!AD$2)</f>
        <v>0</v>
      </c>
    </row>
    <row r="17" spans="1:30" x14ac:dyDescent="0.4">
      <c r="A17">
        <f>'3-1社員情報(PXから貼付)'!A16</f>
        <v>0</v>
      </c>
      <c r="B17">
        <f>'3-1社員情報(PXから貼付)'!B16</f>
        <v>0</v>
      </c>
      <c r="C17">
        <f>'3-1社員情報(PXから貼付)'!C16</f>
        <v>0</v>
      </c>
      <c r="D17">
        <f>'3-1社員情報(PXから貼付)'!D16</f>
        <v>0</v>
      </c>
      <c r="E17" s="3">
        <f>SUMIFS('3-2給与(PXから貼付)'!$G:$G,'3-2給与(PXから貼付)'!$C:$C,$A17,'3-2給与(PXから貼付)'!$B:$B,【参考1】給与賞与計!E$2)</f>
        <v>0</v>
      </c>
      <c r="F17" s="3">
        <f>SUMIFS('3-2給与(PXから貼付)'!$G:$G,'3-2給与(PXから貼付)'!$C:$C,$A17,'3-2給与(PXから貼付)'!$B:$B,【参考1】給与賞与計!F$2)</f>
        <v>0</v>
      </c>
      <c r="G17" s="3">
        <f>SUMIFS('3-2給与(PXから貼付)'!$G:$G,'3-2給与(PXから貼付)'!$C:$C,$A17,'3-2給与(PXから貼付)'!$B:$B,【参考1】給与賞与計!G$2)</f>
        <v>0</v>
      </c>
      <c r="H17" s="3">
        <f>SUMIFS('3-2給与(PXから貼付)'!$G:$G,'3-2給与(PXから貼付)'!$C:$C,$A17,'3-2給与(PXから貼付)'!$B:$B,【参考1】給与賞与計!H$2)</f>
        <v>0</v>
      </c>
      <c r="I17" s="3">
        <f>SUMIFS('3-2給与(PXから貼付)'!$G:$G,'3-2給与(PXから貼付)'!$C:$C,$A17,'3-2給与(PXから貼付)'!$B:$B,【参考1】給与賞与計!I$2)</f>
        <v>0</v>
      </c>
      <c r="J17" s="3">
        <f>SUMIFS('3-2給与(PXから貼付)'!$G:$G,'3-2給与(PXから貼付)'!$C:$C,$A17,'3-2給与(PXから貼付)'!$B:$B,【参考1】給与賞与計!J$2)</f>
        <v>0</v>
      </c>
      <c r="K17" s="3">
        <f>SUMIFS('3-2給与(PXから貼付)'!$G:$G,'3-2給与(PXから貼付)'!$C:$C,$A17,'3-2給与(PXから貼付)'!$B:$B,【参考1】給与賞与計!K$2)</f>
        <v>0</v>
      </c>
      <c r="L17" s="3">
        <f>SUMIFS('3-2給与(PXから貼付)'!$G:$G,'3-2給与(PXから貼付)'!$C:$C,$A17,'3-2給与(PXから貼付)'!$B:$B,【参考1】給与賞与計!L$2)</f>
        <v>0</v>
      </c>
      <c r="M17" s="3">
        <f>SUMIFS('3-2給与(PXから貼付)'!$G:$G,'3-2給与(PXから貼付)'!$C:$C,$A17,'3-2給与(PXから貼付)'!$B:$B,【参考1】給与賞与計!M$2)</f>
        <v>0</v>
      </c>
      <c r="N17" s="3">
        <f>SUMIFS('3-2給与(PXから貼付)'!$G:$G,'3-2給与(PXから貼付)'!$C:$C,$A17,'3-2給与(PXから貼付)'!$B:$B,【参考1】給与賞与計!N$2)</f>
        <v>0</v>
      </c>
      <c r="O17" s="3">
        <f>SUMIFS('3-2給与(PXから貼付)'!$G:$G,'3-2給与(PXから貼付)'!$C:$C,$A17,'3-2給与(PXから貼付)'!$B:$B,【参考1】給与賞与計!O$2)</f>
        <v>0</v>
      </c>
      <c r="P17" s="3">
        <f>SUMIFS('3-2給与(PXから貼付)'!$G:$G,'3-2給与(PXから貼付)'!$C:$C,$A17,'3-2給与(PXから貼付)'!$B:$B,【参考1】給与賞与計!P$2)</f>
        <v>0</v>
      </c>
      <c r="Q17" s="3"/>
      <c r="R17" s="3"/>
      <c r="S17" s="3">
        <f>SUMIFS('3-3賞与(PXから貼付)'!$G:$G,'3-3賞与(PXから貼付)'!$C:$C,$A17,'3-3賞与(PXから貼付)'!$B:$B,【参考1】給与賞与計!S$2)</f>
        <v>0</v>
      </c>
      <c r="T17" s="3">
        <f>SUMIFS('3-3賞与(PXから貼付)'!$G:$G,'3-3賞与(PXから貼付)'!$C:$C,$A17,'3-3賞与(PXから貼付)'!$B:$B,【参考1】給与賞与計!T$2)</f>
        <v>0</v>
      </c>
      <c r="U17" s="3">
        <f>SUMIFS('3-3賞与(PXから貼付)'!$G:$G,'3-3賞与(PXから貼付)'!$C:$C,$A17,'3-3賞与(PXから貼付)'!$B:$B,【参考1】給与賞与計!U$2)</f>
        <v>0</v>
      </c>
      <c r="V17" s="3">
        <f>SUMIFS('3-3賞与(PXから貼付)'!$G:$G,'3-3賞与(PXから貼付)'!$C:$C,$A17,'3-3賞与(PXから貼付)'!$B:$B,【参考1】給与賞与計!V$2)</f>
        <v>0</v>
      </c>
      <c r="W17" s="3">
        <f>SUMIFS('3-3賞与(PXから貼付)'!$G:$G,'3-3賞与(PXから貼付)'!$C:$C,$A17,'3-3賞与(PXから貼付)'!$B:$B,【参考1】給与賞与計!W$2)</f>
        <v>0</v>
      </c>
      <c r="X17" s="3">
        <f>SUMIFS('3-3賞与(PXから貼付)'!$G:$G,'3-3賞与(PXから貼付)'!$C:$C,$A17,'3-3賞与(PXから貼付)'!$B:$B,【参考1】給与賞与計!X$2)</f>
        <v>0</v>
      </c>
      <c r="Y17" s="3">
        <f>SUMIFS('3-3賞与(PXから貼付)'!$G:$G,'3-3賞与(PXから貼付)'!$C:$C,$A17,'3-3賞与(PXから貼付)'!$B:$B,【参考1】給与賞与計!Y$2)</f>
        <v>0</v>
      </c>
      <c r="Z17" s="3">
        <f>SUMIFS('3-3賞与(PXから貼付)'!$G:$G,'3-3賞与(PXから貼付)'!$C:$C,$A17,'3-3賞与(PXから貼付)'!$B:$B,【参考1】給与賞与計!Z$2)</f>
        <v>0</v>
      </c>
      <c r="AA17" s="3">
        <f>SUMIFS('3-3賞与(PXから貼付)'!$G:$G,'3-3賞与(PXから貼付)'!$C:$C,$A17,'3-3賞与(PXから貼付)'!$B:$B,【参考1】給与賞与計!AA$2)</f>
        <v>0</v>
      </c>
      <c r="AB17" s="3">
        <f>SUMIFS('3-3賞与(PXから貼付)'!$G:$G,'3-3賞与(PXから貼付)'!$C:$C,$A17,'3-3賞与(PXから貼付)'!$B:$B,【参考1】給与賞与計!AB$2)</f>
        <v>0</v>
      </c>
      <c r="AC17" s="3">
        <f>SUMIFS('3-3賞与(PXから貼付)'!$G:$G,'3-3賞与(PXから貼付)'!$C:$C,$A17,'3-3賞与(PXから貼付)'!$B:$B,【参考1】給与賞与計!AC$2)</f>
        <v>0</v>
      </c>
      <c r="AD17" s="3">
        <f>SUMIFS('3-3賞与(PXから貼付)'!$G:$G,'3-3賞与(PXから貼付)'!$C:$C,$A17,'3-3賞与(PXから貼付)'!$B:$B,【参考1】給与賞与計!AD$2)</f>
        <v>0</v>
      </c>
    </row>
    <row r="18" spans="1:30" x14ac:dyDescent="0.4">
      <c r="A18">
        <f>'3-1社員情報(PXから貼付)'!A17</f>
        <v>0</v>
      </c>
      <c r="B18">
        <f>'3-1社員情報(PXから貼付)'!B17</f>
        <v>0</v>
      </c>
      <c r="C18">
        <f>'3-1社員情報(PXから貼付)'!C17</f>
        <v>0</v>
      </c>
      <c r="D18">
        <f>'3-1社員情報(PXから貼付)'!D17</f>
        <v>0</v>
      </c>
      <c r="E18" s="3">
        <f>SUMIFS('3-2給与(PXから貼付)'!$G:$G,'3-2給与(PXから貼付)'!$C:$C,$A18,'3-2給与(PXから貼付)'!$B:$B,【参考1】給与賞与計!E$2)</f>
        <v>0</v>
      </c>
      <c r="F18" s="3">
        <f>SUMIFS('3-2給与(PXから貼付)'!$G:$G,'3-2給与(PXから貼付)'!$C:$C,$A18,'3-2給与(PXから貼付)'!$B:$B,【参考1】給与賞与計!F$2)</f>
        <v>0</v>
      </c>
      <c r="G18" s="3">
        <f>SUMIFS('3-2給与(PXから貼付)'!$G:$G,'3-2給与(PXから貼付)'!$C:$C,$A18,'3-2給与(PXから貼付)'!$B:$B,【参考1】給与賞与計!G$2)</f>
        <v>0</v>
      </c>
      <c r="H18" s="3">
        <f>SUMIFS('3-2給与(PXから貼付)'!$G:$G,'3-2給与(PXから貼付)'!$C:$C,$A18,'3-2給与(PXから貼付)'!$B:$B,【参考1】給与賞与計!H$2)</f>
        <v>0</v>
      </c>
      <c r="I18" s="3">
        <f>SUMIFS('3-2給与(PXから貼付)'!$G:$G,'3-2給与(PXから貼付)'!$C:$C,$A18,'3-2給与(PXから貼付)'!$B:$B,【参考1】給与賞与計!I$2)</f>
        <v>0</v>
      </c>
      <c r="J18" s="3">
        <f>SUMIFS('3-2給与(PXから貼付)'!$G:$G,'3-2給与(PXから貼付)'!$C:$C,$A18,'3-2給与(PXから貼付)'!$B:$B,【参考1】給与賞与計!J$2)</f>
        <v>0</v>
      </c>
      <c r="K18" s="3">
        <f>SUMIFS('3-2給与(PXから貼付)'!$G:$G,'3-2給与(PXから貼付)'!$C:$C,$A18,'3-2給与(PXから貼付)'!$B:$B,【参考1】給与賞与計!K$2)</f>
        <v>0</v>
      </c>
      <c r="L18" s="3">
        <f>SUMIFS('3-2給与(PXから貼付)'!$G:$G,'3-2給与(PXから貼付)'!$C:$C,$A18,'3-2給与(PXから貼付)'!$B:$B,【参考1】給与賞与計!L$2)</f>
        <v>0</v>
      </c>
      <c r="M18" s="3">
        <f>SUMIFS('3-2給与(PXから貼付)'!$G:$G,'3-2給与(PXから貼付)'!$C:$C,$A18,'3-2給与(PXから貼付)'!$B:$B,【参考1】給与賞与計!M$2)</f>
        <v>0</v>
      </c>
      <c r="N18" s="3">
        <f>SUMIFS('3-2給与(PXから貼付)'!$G:$G,'3-2給与(PXから貼付)'!$C:$C,$A18,'3-2給与(PXから貼付)'!$B:$B,【参考1】給与賞与計!N$2)</f>
        <v>0</v>
      </c>
      <c r="O18" s="3">
        <f>SUMIFS('3-2給与(PXから貼付)'!$G:$G,'3-2給与(PXから貼付)'!$C:$C,$A18,'3-2給与(PXから貼付)'!$B:$B,【参考1】給与賞与計!O$2)</f>
        <v>0</v>
      </c>
      <c r="P18" s="3">
        <f>SUMIFS('3-2給与(PXから貼付)'!$G:$G,'3-2給与(PXから貼付)'!$C:$C,$A18,'3-2給与(PXから貼付)'!$B:$B,【参考1】給与賞与計!P$2)</f>
        <v>0</v>
      </c>
      <c r="Q18" s="3"/>
      <c r="R18" s="3"/>
      <c r="S18" s="3">
        <f>SUMIFS('3-3賞与(PXから貼付)'!$G:$G,'3-3賞与(PXから貼付)'!$C:$C,$A18,'3-3賞与(PXから貼付)'!$B:$B,【参考1】給与賞与計!S$2)</f>
        <v>0</v>
      </c>
      <c r="T18" s="3">
        <f>SUMIFS('3-3賞与(PXから貼付)'!$G:$G,'3-3賞与(PXから貼付)'!$C:$C,$A18,'3-3賞与(PXから貼付)'!$B:$B,【参考1】給与賞与計!T$2)</f>
        <v>0</v>
      </c>
      <c r="U18" s="3">
        <f>SUMIFS('3-3賞与(PXから貼付)'!$G:$G,'3-3賞与(PXから貼付)'!$C:$C,$A18,'3-3賞与(PXから貼付)'!$B:$B,【参考1】給与賞与計!U$2)</f>
        <v>0</v>
      </c>
      <c r="V18" s="3">
        <f>SUMIFS('3-3賞与(PXから貼付)'!$G:$G,'3-3賞与(PXから貼付)'!$C:$C,$A18,'3-3賞与(PXから貼付)'!$B:$B,【参考1】給与賞与計!V$2)</f>
        <v>0</v>
      </c>
      <c r="W18" s="3">
        <f>SUMIFS('3-3賞与(PXから貼付)'!$G:$G,'3-3賞与(PXから貼付)'!$C:$C,$A18,'3-3賞与(PXから貼付)'!$B:$B,【参考1】給与賞与計!W$2)</f>
        <v>0</v>
      </c>
      <c r="X18" s="3">
        <f>SUMIFS('3-3賞与(PXから貼付)'!$G:$G,'3-3賞与(PXから貼付)'!$C:$C,$A18,'3-3賞与(PXから貼付)'!$B:$B,【参考1】給与賞与計!X$2)</f>
        <v>0</v>
      </c>
      <c r="Y18" s="3">
        <f>SUMIFS('3-3賞与(PXから貼付)'!$G:$G,'3-3賞与(PXから貼付)'!$C:$C,$A18,'3-3賞与(PXから貼付)'!$B:$B,【参考1】給与賞与計!Y$2)</f>
        <v>0</v>
      </c>
      <c r="Z18" s="3">
        <f>SUMIFS('3-3賞与(PXから貼付)'!$G:$G,'3-3賞与(PXから貼付)'!$C:$C,$A18,'3-3賞与(PXから貼付)'!$B:$B,【参考1】給与賞与計!Z$2)</f>
        <v>0</v>
      </c>
      <c r="AA18" s="3">
        <f>SUMIFS('3-3賞与(PXから貼付)'!$G:$G,'3-3賞与(PXから貼付)'!$C:$C,$A18,'3-3賞与(PXから貼付)'!$B:$B,【参考1】給与賞与計!AA$2)</f>
        <v>0</v>
      </c>
      <c r="AB18" s="3">
        <f>SUMIFS('3-3賞与(PXから貼付)'!$G:$G,'3-3賞与(PXから貼付)'!$C:$C,$A18,'3-3賞与(PXから貼付)'!$B:$B,【参考1】給与賞与計!AB$2)</f>
        <v>0</v>
      </c>
      <c r="AC18" s="3">
        <f>SUMIFS('3-3賞与(PXから貼付)'!$G:$G,'3-3賞与(PXから貼付)'!$C:$C,$A18,'3-3賞与(PXから貼付)'!$B:$B,【参考1】給与賞与計!AC$2)</f>
        <v>0</v>
      </c>
      <c r="AD18" s="3">
        <f>SUMIFS('3-3賞与(PXから貼付)'!$G:$G,'3-3賞与(PXから貼付)'!$C:$C,$A18,'3-3賞与(PXから貼付)'!$B:$B,【参考1】給与賞与計!AD$2)</f>
        <v>0</v>
      </c>
    </row>
    <row r="19" spans="1:30" x14ac:dyDescent="0.4">
      <c r="A19">
        <f>'3-1社員情報(PXから貼付)'!A18</f>
        <v>0</v>
      </c>
      <c r="B19">
        <f>'3-1社員情報(PXから貼付)'!B18</f>
        <v>0</v>
      </c>
      <c r="C19">
        <f>'3-1社員情報(PXから貼付)'!C18</f>
        <v>0</v>
      </c>
      <c r="D19">
        <f>'3-1社員情報(PXから貼付)'!D18</f>
        <v>0</v>
      </c>
      <c r="E19" s="3">
        <f>SUMIFS('3-2給与(PXから貼付)'!$G:$G,'3-2給与(PXから貼付)'!$C:$C,$A19,'3-2給与(PXから貼付)'!$B:$B,【参考1】給与賞与計!E$2)</f>
        <v>0</v>
      </c>
      <c r="F19" s="3">
        <f>SUMIFS('3-2給与(PXから貼付)'!$G:$G,'3-2給与(PXから貼付)'!$C:$C,$A19,'3-2給与(PXから貼付)'!$B:$B,【参考1】給与賞与計!F$2)</f>
        <v>0</v>
      </c>
      <c r="G19" s="3">
        <f>SUMIFS('3-2給与(PXから貼付)'!$G:$G,'3-2給与(PXから貼付)'!$C:$C,$A19,'3-2給与(PXから貼付)'!$B:$B,【参考1】給与賞与計!G$2)</f>
        <v>0</v>
      </c>
      <c r="H19" s="3">
        <f>SUMIFS('3-2給与(PXから貼付)'!$G:$G,'3-2給与(PXから貼付)'!$C:$C,$A19,'3-2給与(PXから貼付)'!$B:$B,【参考1】給与賞与計!H$2)</f>
        <v>0</v>
      </c>
      <c r="I19" s="3">
        <f>SUMIFS('3-2給与(PXから貼付)'!$G:$G,'3-2給与(PXから貼付)'!$C:$C,$A19,'3-2給与(PXから貼付)'!$B:$B,【参考1】給与賞与計!I$2)</f>
        <v>0</v>
      </c>
      <c r="J19" s="3">
        <f>SUMIFS('3-2給与(PXから貼付)'!$G:$G,'3-2給与(PXから貼付)'!$C:$C,$A19,'3-2給与(PXから貼付)'!$B:$B,【参考1】給与賞与計!J$2)</f>
        <v>0</v>
      </c>
      <c r="K19" s="3">
        <f>SUMIFS('3-2給与(PXから貼付)'!$G:$G,'3-2給与(PXから貼付)'!$C:$C,$A19,'3-2給与(PXから貼付)'!$B:$B,【参考1】給与賞与計!K$2)</f>
        <v>0</v>
      </c>
      <c r="L19" s="3">
        <f>SUMIFS('3-2給与(PXから貼付)'!$G:$G,'3-2給与(PXから貼付)'!$C:$C,$A19,'3-2給与(PXから貼付)'!$B:$B,【参考1】給与賞与計!L$2)</f>
        <v>0</v>
      </c>
      <c r="M19" s="3">
        <f>SUMIFS('3-2給与(PXから貼付)'!$G:$G,'3-2給与(PXから貼付)'!$C:$C,$A19,'3-2給与(PXから貼付)'!$B:$B,【参考1】給与賞与計!M$2)</f>
        <v>0</v>
      </c>
      <c r="N19" s="3">
        <f>SUMIFS('3-2給与(PXから貼付)'!$G:$G,'3-2給与(PXから貼付)'!$C:$C,$A19,'3-2給与(PXから貼付)'!$B:$B,【参考1】給与賞与計!N$2)</f>
        <v>0</v>
      </c>
      <c r="O19" s="3">
        <f>SUMIFS('3-2給与(PXから貼付)'!$G:$G,'3-2給与(PXから貼付)'!$C:$C,$A19,'3-2給与(PXから貼付)'!$B:$B,【参考1】給与賞与計!O$2)</f>
        <v>0</v>
      </c>
      <c r="P19" s="3">
        <f>SUMIFS('3-2給与(PXから貼付)'!$G:$G,'3-2給与(PXから貼付)'!$C:$C,$A19,'3-2給与(PXから貼付)'!$B:$B,【参考1】給与賞与計!P$2)</f>
        <v>0</v>
      </c>
      <c r="S19" s="3">
        <f>SUMIFS('3-3賞与(PXから貼付)'!$G:$G,'3-3賞与(PXから貼付)'!$C:$C,$A19,'3-3賞与(PXから貼付)'!$B:$B,【参考1】給与賞与計!S$2)</f>
        <v>0</v>
      </c>
      <c r="T19" s="3">
        <f>SUMIFS('3-3賞与(PXから貼付)'!$G:$G,'3-3賞与(PXから貼付)'!$C:$C,$A19,'3-3賞与(PXから貼付)'!$B:$B,【参考1】給与賞与計!T$2)</f>
        <v>0</v>
      </c>
      <c r="U19" s="3">
        <f>SUMIFS('3-3賞与(PXから貼付)'!$G:$G,'3-3賞与(PXから貼付)'!$C:$C,$A19,'3-3賞与(PXから貼付)'!$B:$B,【参考1】給与賞与計!U$2)</f>
        <v>0</v>
      </c>
      <c r="V19" s="3">
        <f>SUMIFS('3-3賞与(PXから貼付)'!$G:$G,'3-3賞与(PXから貼付)'!$C:$C,$A19,'3-3賞与(PXから貼付)'!$B:$B,【参考1】給与賞与計!V$2)</f>
        <v>0</v>
      </c>
      <c r="W19" s="3">
        <f>SUMIFS('3-3賞与(PXから貼付)'!$G:$G,'3-3賞与(PXから貼付)'!$C:$C,$A19,'3-3賞与(PXから貼付)'!$B:$B,【参考1】給与賞与計!W$2)</f>
        <v>0</v>
      </c>
      <c r="X19" s="3">
        <f>SUMIFS('3-3賞与(PXから貼付)'!$G:$G,'3-3賞与(PXから貼付)'!$C:$C,$A19,'3-3賞与(PXから貼付)'!$B:$B,【参考1】給与賞与計!X$2)</f>
        <v>0</v>
      </c>
      <c r="Y19" s="3">
        <f>SUMIFS('3-3賞与(PXから貼付)'!$G:$G,'3-3賞与(PXから貼付)'!$C:$C,$A19,'3-3賞与(PXから貼付)'!$B:$B,【参考1】給与賞与計!Y$2)</f>
        <v>0</v>
      </c>
      <c r="Z19" s="3">
        <f>SUMIFS('3-3賞与(PXから貼付)'!$G:$G,'3-3賞与(PXから貼付)'!$C:$C,$A19,'3-3賞与(PXから貼付)'!$B:$B,【参考1】給与賞与計!Z$2)</f>
        <v>0</v>
      </c>
      <c r="AA19" s="3">
        <f>SUMIFS('3-3賞与(PXから貼付)'!$G:$G,'3-3賞与(PXから貼付)'!$C:$C,$A19,'3-3賞与(PXから貼付)'!$B:$B,【参考1】給与賞与計!AA$2)</f>
        <v>0</v>
      </c>
      <c r="AB19" s="3">
        <f>SUMIFS('3-3賞与(PXから貼付)'!$G:$G,'3-3賞与(PXから貼付)'!$C:$C,$A19,'3-3賞与(PXから貼付)'!$B:$B,【参考1】給与賞与計!AB$2)</f>
        <v>0</v>
      </c>
      <c r="AC19" s="3">
        <f>SUMIFS('3-3賞与(PXから貼付)'!$G:$G,'3-3賞与(PXから貼付)'!$C:$C,$A19,'3-3賞与(PXから貼付)'!$B:$B,【参考1】給与賞与計!AC$2)</f>
        <v>0</v>
      </c>
      <c r="AD19" s="3">
        <f>SUMIFS('3-3賞与(PXから貼付)'!$G:$G,'3-3賞与(PXから貼付)'!$C:$C,$A19,'3-3賞与(PXから貼付)'!$B:$B,【参考1】給与賞与計!AD$2)</f>
        <v>0</v>
      </c>
    </row>
    <row r="20" spans="1:30" x14ac:dyDescent="0.4">
      <c r="A20">
        <f>'3-1社員情報(PXから貼付)'!A19</f>
        <v>0</v>
      </c>
      <c r="B20">
        <f>'3-1社員情報(PXから貼付)'!B19</f>
        <v>0</v>
      </c>
      <c r="C20">
        <f>'3-1社員情報(PXから貼付)'!C19</f>
        <v>0</v>
      </c>
      <c r="D20">
        <f>'3-1社員情報(PXから貼付)'!D19</f>
        <v>0</v>
      </c>
      <c r="E20" s="3">
        <f>SUMIFS('3-2給与(PXから貼付)'!$G:$G,'3-2給与(PXから貼付)'!$C:$C,$A20,'3-2給与(PXから貼付)'!$B:$B,【参考1】給与賞与計!E$2)</f>
        <v>0</v>
      </c>
      <c r="F20" s="3">
        <f>SUMIFS('3-2給与(PXから貼付)'!$G:$G,'3-2給与(PXから貼付)'!$C:$C,$A20,'3-2給与(PXから貼付)'!$B:$B,【参考1】給与賞与計!F$2)</f>
        <v>0</v>
      </c>
      <c r="G20" s="3">
        <f>SUMIFS('3-2給与(PXから貼付)'!$G:$G,'3-2給与(PXから貼付)'!$C:$C,$A20,'3-2給与(PXから貼付)'!$B:$B,【参考1】給与賞与計!G$2)</f>
        <v>0</v>
      </c>
      <c r="H20" s="3">
        <f>SUMIFS('3-2給与(PXから貼付)'!$G:$G,'3-2給与(PXから貼付)'!$C:$C,$A20,'3-2給与(PXから貼付)'!$B:$B,【参考1】給与賞与計!H$2)</f>
        <v>0</v>
      </c>
      <c r="I20" s="3">
        <f>SUMIFS('3-2給与(PXから貼付)'!$G:$G,'3-2給与(PXから貼付)'!$C:$C,$A20,'3-2給与(PXから貼付)'!$B:$B,【参考1】給与賞与計!I$2)</f>
        <v>0</v>
      </c>
      <c r="J20" s="3">
        <f>SUMIFS('3-2給与(PXから貼付)'!$G:$G,'3-2給与(PXから貼付)'!$C:$C,$A20,'3-2給与(PXから貼付)'!$B:$B,【参考1】給与賞与計!J$2)</f>
        <v>0</v>
      </c>
      <c r="K20" s="3">
        <f>SUMIFS('3-2給与(PXから貼付)'!$G:$G,'3-2給与(PXから貼付)'!$C:$C,$A20,'3-2給与(PXから貼付)'!$B:$B,【参考1】給与賞与計!K$2)</f>
        <v>0</v>
      </c>
      <c r="L20" s="3">
        <f>SUMIFS('3-2給与(PXから貼付)'!$G:$G,'3-2給与(PXから貼付)'!$C:$C,$A20,'3-2給与(PXから貼付)'!$B:$B,【参考1】給与賞与計!L$2)</f>
        <v>0</v>
      </c>
      <c r="M20" s="3">
        <f>SUMIFS('3-2給与(PXから貼付)'!$G:$G,'3-2給与(PXから貼付)'!$C:$C,$A20,'3-2給与(PXから貼付)'!$B:$B,【参考1】給与賞与計!M$2)</f>
        <v>0</v>
      </c>
      <c r="N20" s="3">
        <f>SUMIFS('3-2給与(PXから貼付)'!$G:$G,'3-2給与(PXから貼付)'!$C:$C,$A20,'3-2給与(PXから貼付)'!$B:$B,【参考1】給与賞与計!N$2)</f>
        <v>0</v>
      </c>
      <c r="O20" s="3">
        <f>SUMIFS('3-2給与(PXから貼付)'!$G:$G,'3-2給与(PXから貼付)'!$C:$C,$A20,'3-2給与(PXから貼付)'!$B:$B,【参考1】給与賞与計!O$2)</f>
        <v>0</v>
      </c>
      <c r="P20" s="3">
        <f>SUMIFS('3-2給与(PXから貼付)'!$G:$G,'3-2給与(PXから貼付)'!$C:$C,$A20,'3-2給与(PXから貼付)'!$B:$B,【参考1】給与賞与計!P$2)</f>
        <v>0</v>
      </c>
      <c r="S20" s="3">
        <f>SUMIFS('3-3賞与(PXから貼付)'!$G:$G,'3-3賞与(PXから貼付)'!$C:$C,$A20,'3-3賞与(PXから貼付)'!$B:$B,【参考1】給与賞与計!S$2)</f>
        <v>0</v>
      </c>
      <c r="T20" s="3">
        <f>SUMIFS('3-3賞与(PXから貼付)'!$G:$G,'3-3賞与(PXから貼付)'!$C:$C,$A20,'3-3賞与(PXから貼付)'!$B:$B,【参考1】給与賞与計!T$2)</f>
        <v>0</v>
      </c>
      <c r="U20" s="3">
        <f>SUMIFS('3-3賞与(PXから貼付)'!$G:$G,'3-3賞与(PXから貼付)'!$C:$C,$A20,'3-3賞与(PXから貼付)'!$B:$B,【参考1】給与賞与計!U$2)</f>
        <v>0</v>
      </c>
      <c r="V20" s="3">
        <f>SUMIFS('3-3賞与(PXから貼付)'!$G:$G,'3-3賞与(PXから貼付)'!$C:$C,$A20,'3-3賞与(PXから貼付)'!$B:$B,【参考1】給与賞与計!V$2)</f>
        <v>0</v>
      </c>
      <c r="W20" s="3">
        <f>SUMIFS('3-3賞与(PXから貼付)'!$G:$G,'3-3賞与(PXから貼付)'!$C:$C,$A20,'3-3賞与(PXから貼付)'!$B:$B,【参考1】給与賞与計!W$2)</f>
        <v>0</v>
      </c>
      <c r="X20" s="3">
        <f>SUMIFS('3-3賞与(PXから貼付)'!$G:$G,'3-3賞与(PXから貼付)'!$C:$C,$A20,'3-3賞与(PXから貼付)'!$B:$B,【参考1】給与賞与計!X$2)</f>
        <v>0</v>
      </c>
      <c r="Y20" s="3">
        <f>SUMIFS('3-3賞与(PXから貼付)'!$G:$G,'3-3賞与(PXから貼付)'!$C:$C,$A20,'3-3賞与(PXから貼付)'!$B:$B,【参考1】給与賞与計!Y$2)</f>
        <v>0</v>
      </c>
      <c r="Z20" s="3">
        <f>SUMIFS('3-3賞与(PXから貼付)'!$G:$G,'3-3賞与(PXから貼付)'!$C:$C,$A20,'3-3賞与(PXから貼付)'!$B:$B,【参考1】給与賞与計!Z$2)</f>
        <v>0</v>
      </c>
      <c r="AA20" s="3">
        <f>SUMIFS('3-3賞与(PXから貼付)'!$G:$G,'3-3賞与(PXから貼付)'!$C:$C,$A20,'3-3賞与(PXから貼付)'!$B:$B,【参考1】給与賞与計!AA$2)</f>
        <v>0</v>
      </c>
      <c r="AB20" s="3">
        <f>SUMIFS('3-3賞与(PXから貼付)'!$G:$G,'3-3賞与(PXから貼付)'!$C:$C,$A20,'3-3賞与(PXから貼付)'!$B:$B,【参考1】給与賞与計!AB$2)</f>
        <v>0</v>
      </c>
      <c r="AC20" s="3">
        <f>SUMIFS('3-3賞与(PXから貼付)'!$G:$G,'3-3賞与(PXから貼付)'!$C:$C,$A20,'3-3賞与(PXから貼付)'!$B:$B,【参考1】給与賞与計!AC$2)</f>
        <v>0</v>
      </c>
      <c r="AD20" s="3">
        <f>SUMIFS('3-3賞与(PXから貼付)'!$G:$G,'3-3賞与(PXから貼付)'!$C:$C,$A20,'3-3賞与(PXから貼付)'!$B:$B,【参考1】給与賞与計!AD$2)</f>
        <v>0</v>
      </c>
    </row>
    <row r="21" spans="1:30" x14ac:dyDescent="0.4">
      <c r="A21">
        <f>'3-1社員情報(PXから貼付)'!A20</f>
        <v>0</v>
      </c>
      <c r="B21">
        <f>'3-1社員情報(PXから貼付)'!B20</f>
        <v>0</v>
      </c>
      <c r="C21">
        <f>'3-1社員情報(PXから貼付)'!C20</f>
        <v>0</v>
      </c>
      <c r="D21">
        <f>'3-1社員情報(PXから貼付)'!D20</f>
        <v>0</v>
      </c>
      <c r="E21" s="3">
        <f>SUMIFS('3-2給与(PXから貼付)'!$G:$G,'3-2給与(PXから貼付)'!$C:$C,$A21,'3-2給与(PXから貼付)'!$B:$B,【参考1】給与賞与計!E$2)</f>
        <v>0</v>
      </c>
      <c r="F21" s="3">
        <f>SUMIFS('3-2給与(PXから貼付)'!$G:$G,'3-2給与(PXから貼付)'!$C:$C,$A21,'3-2給与(PXから貼付)'!$B:$B,【参考1】給与賞与計!F$2)</f>
        <v>0</v>
      </c>
      <c r="G21" s="3">
        <f>SUMIFS('3-2給与(PXから貼付)'!$G:$G,'3-2給与(PXから貼付)'!$C:$C,$A21,'3-2給与(PXから貼付)'!$B:$B,【参考1】給与賞与計!G$2)</f>
        <v>0</v>
      </c>
      <c r="H21" s="3">
        <f>SUMIFS('3-2給与(PXから貼付)'!$G:$G,'3-2給与(PXから貼付)'!$C:$C,$A21,'3-2給与(PXから貼付)'!$B:$B,【参考1】給与賞与計!H$2)</f>
        <v>0</v>
      </c>
      <c r="I21" s="3">
        <f>SUMIFS('3-2給与(PXから貼付)'!$G:$G,'3-2給与(PXから貼付)'!$C:$C,$A21,'3-2給与(PXから貼付)'!$B:$B,【参考1】給与賞与計!I$2)</f>
        <v>0</v>
      </c>
      <c r="J21" s="3">
        <f>SUMIFS('3-2給与(PXから貼付)'!$G:$G,'3-2給与(PXから貼付)'!$C:$C,$A21,'3-2給与(PXから貼付)'!$B:$B,【参考1】給与賞与計!J$2)</f>
        <v>0</v>
      </c>
      <c r="K21" s="3">
        <f>SUMIFS('3-2給与(PXから貼付)'!$G:$G,'3-2給与(PXから貼付)'!$C:$C,$A21,'3-2給与(PXから貼付)'!$B:$B,【参考1】給与賞与計!K$2)</f>
        <v>0</v>
      </c>
      <c r="L21" s="3">
        <f>SUMIFS('3-2給与(PXから貼付)'!$G:$G,'3-2給与(PXから貼付)'!$C:$C,$A21,'3-2給与(PXから貼付)'!$B:$B,【参考1】給与賞与計!L$2)</f>
        <v>0</v>
      </c>
      <c r="M21" s="3">
        <f>SUMIFS('3-2給与(PXから貼付)'!$G:$G,'3-2給与(PXから貼付)'!$C:$C,$A21,'3-2給与(PXから貼付)'!$B:$B,【参考1】給与賞与計!M$2)</f>
        <v>0</v>
      </c>
      <c r="N21" s="3">
        <f>SUMIFS('3-2給与(PXから貼付)'!$G:$G,'3-2給与(PXから貼付)'!$C:$C,$A21,'3-2給与(PXから貼付)'!$B:$B,【参考1】給与賞与計!N$2)</f>
        <v>0</v>
      </c>
      <c r="O21" s="3">
        <f>SUMIFS('3-2給与(PXから貼付)'!$G:$G,'3-2給与(PXから貼付)'!$C:$C,$A21,'3-2給与(PXから貼付)'!$B:$B,【参考1】給与賞与計!O$2)</f>
        <v>0</v>
      </c>
      <c r="P21" s="3">
        <f>SUMIFS('3-2給与(PXから貼付)'!$G:$G,'3-2給与(PXから貼付)'!$C:$C,$A21,'3-2給与(PXから貼付)'!$B:$B,【参考1】給与賞与計!P$2)</f>
        <v>0</v>
      </c>
      <c r="S21" s="3">
        <f>SUMIFS('3-3賞与(PXから貼付)'!$G:$G,'3-3賞与(PXから貼付)'!$C:$C,$A21,'3-3賞与(PXから貼付)'!$B:$B,【参考1】給与賞与計!S$2)</f>
        <v>0</v>
      </c>
      <c r="T21" s="3">
        <f>SUMIFS('3-3賞与(PXから貼付)'!$G:$G,'3-3賞与(PXから貼付)'!$C:$C,$A21,'3-3賞与(PXから貼付)'!$B:$B,【参考1】給与賞与計!T$2)</f>
        <v>0</v>
      </c>
      <c r="U21" s="3">
        <f>SUMIFS('3-3賞与(PXから貼付)'!$G:$G,'3-3賞与(PXから貼付)'!$C:$C,$A21,'3-3賞与(PXから貼付)'!$B:$B,【参考1】給与賞与計!U$2)</f>
        <v>0</v>
      </c>
      <c r="V21" s="3">
        <f>SUMIFS('3-3賞与(PXから貼付)'!$G:$G,'3-3賞与(PXから貼付)'!$C:$C,$A21,'3-3賞与(PXから貼付)'!$B:$B,【参考1】給与賞与計!V$2)</f>
        <v>0</v>
      </c>
      <c r="W21" s="3">
        <f>SUMIFS('3-3賞与(PXから貼付)'!$G:$G,'3-3賞与(PXから貼付)'!$C:$C,$A21,'3-3賞与(PXから貼付)'!$B:$B,【参考1】給与賞与計!W$2)</f>
        <v>0</v>
      </c>
      <c r="X21" s="3">
        <f>SUMIFS('3-3賞与(PXから貼付)'!$G:$G,'3-3賞与(PXから貼付)'!$C:$C,$A21,'3-3賞与(PXから貼付)'!$B:$B,【参考1】給与賞与計!X$2)</f>
        <v>0</v>
      </c>
      <c r="Y21" s="3">
        <f>SUMIFS('3-3賞与(PXから貼付)'!$G:$G,'3-3賞与(PXから貼付)'!$C:$C,$A21,'3-3賞与(PXから貼付)'!$B:$B,【参考1】給与賞与計!Y$2)</f>
        <v>0</v>
      </c>
      <c r="Z21" s="3">
        <f>SUMIFS('3-3賞与(PXから貼付)'!$G:$G,'3-3賞与(PXから貼付)'!$C:$C,$A21,'3-3賞与(PXから貼付)'!$B:$B,【参考1】給与賞与計!Z$2)</f>
        <v>0</v>
      </c>
      <c r="AA21" s="3">
        <f>SUMIFS('3-3賞与(PXから貼付)'!$G:$G,'3-3賞与(PXから貼付)'!$C:$C,$A21,'3-3賞与(PXから貼付)'!$B:$B,【参考1】給与賞与計!AA$2)</f>
        <v>0</v>
      </c>
      <c r="AB21" s="3">
        <f>SUMIFS('3-3賞与(PXから貼付)'!$G:$G,'3-3賞与(PXから貼付)'!$C:$C,$A21,'3-3賞与(PXから貼付)'!$B:$B,【参考1】給与賞与計!AB$2)</f>
        <v>0</v>
      </c>
      <c r="AC21" s="3">
        <f>SUMIFS('3-3賞与(PXから貼付)'!$G:$G,'3-3賞与(PXから貼付)'!$C:$C,$A21,'3-3賞与(PXから貼付)'!$B:$B,【参考1】給与賞与計!AC$2)</f>
        <v>0</v>
      </c>
      <c r="AD21" s="3">
        <f>SUMIFS('3-3賞与(PXから貼付)'!$G:$G,'3-3賞与(PXから貼付)'!$C:$C,$A21,'3-3賞与(PXから貼付)'!$B:$B,【参考1】給与賞与計!AD$2)</f>
        <v>0</v>
      </c>
    </row>
    <row r="22" spans="1:30" x14ac:dyDescent="0.4">
      <c r="A22">
        <f>'3-1社員情報(PXから貼付)'!A21</f>
        <v>0</v>
      </c>
      <c r="B22">
        <f>'3-1社員情報(PXから貼付)'!B21</f>
        <v>0</v>
      </c>
      <c r="C22">
        <f>'3-1社員情報(PXから貼付)'!C21</f>
        <v>0</v>
      </c>
      <c r="D22">
        <f>'3-1社員情報(PXから貼付)'!D21</f>
        <v>0</v>
      </c>
      <c r="E22" s="3">
        <f>SUMIFS('3-2給与(PXから貼付)'!$G:$G,'3-2給与(PXから貼付)'!$C:$C,$A22,'3-2給与(PXから貼付)'!$B:$B,【参考1】給与賞与計!E$2)</f>
        <v>0</v>
      </c>
      <c r="F22" s="3">
        <f>SUMIFS('3-2給与(PXから貼付)'!$G:$G,'3-2給与(PXから貼付)'!$C:$C,$A22,'3-2給与(PXから貼付)'!$B:$B,【参考1】給与賞与計!F$2)</f>
        <v>0</v>
      </c>
      <c r="G22" s="3">
        <f>SUMIFS('3-2給与(PXから貼付)'!$G:$G,'3-2給与(PXから貼付)'!$C:$C,$A22,'3-2給与(PXから貼付)'!$B:$B,【参考1】給与賞与計!G$2)</f>
        <v>0</v>
      </c>
      <c r="H22" s="3">
        <f>SUMIFS('3-2給与(PXから貼付)'!$G:$G,'3-2給与(PXから貼付)'!$C:$C,$A22,'3-2給与(PXから貼付)'!$B:$B,【参考1】給与賞与計!H$2)</f>
        <v>0</v>
      </c>
      <c r="I22" s="3">
        <f>SUMIFS('3-2給与(PXから貼付)'!$G:$G,'3-2給与(PXから貼付)'!$C:$C,$A22,'3-2給与(PXから貼付)'!$B:$B,【参考1】給与賞与計!I$2)</f>
        <v>0</v>
      </c>
      <c r="J22" s="3">
        <f>SUMIFS('3-2給与(PXから貼付)'!$G:$G,'3-2給与(PXから貼付)'!$C:$C,$A22,'3-2給与(PXから貼付)'!$B:$B,【参考1】給与賞与計!J$2)</f>
        <v>0</v>
      </c>
      <c r="K22" s="3">
        <f>SUMIFS('3-2給与(PXから貼付)'!$G:$G,'3-2給与(PXから貼付)'!$C:$C,$A22,'3-2給与(PXから貼付)'!$B:$B,【参考1】給与賞与計!K$2)</f>
        <v>0</v>
      </c>
      <c r="L22" s="3">
        <f>SUMIFS('3-2給与(PXから貼付)'!$G:$G,'3-2給与(PXから貼付)'!$C:$C,$A22,'3-2給与(PXから貼付)'!$B:$B,【参考1】給与賞与計!L$2)</f>
        <v>0</v>
      </c>
      <c r="M22" s="3">
        <f>SUMIFS('3-2給与(PXから貼付)'!$G:$G,'3-2給与(PXから貼付)'!$C:$C,$A22,'3-2給与(PXから貼付)'!$B:$B,【参考1】給与賞与計!M$2)</f>
        <v>0</v>
      </c>
      <c r="N22" s="3">
        <f>SUMIFS('3-2給与(PXから貼付)'!$G:$G,'3-2給与(PXから貼付)'!$C:$C,$A22,'3-2給与(PXから貼付)'!$B:$B,【参考1】給与賞与計!N$2)</f>
        <v>0</v>
      </c>
      <c r="O22" s="3">
        <f>SUMIFS('3-2給与(PXから貼付)'!$G:$G,'3-2給与(PXから貼付)'!$C:$C,$A22,'3-2給与(PXから貼付)'!$B:$B,【参考1】給与賞与計!O$2)</f>
        <v>0</v>
      </c>
      <c r="P22" s="3">
        <f>SUMIFS('3-2給与(PXから貼付)'!$G:$G,'3-2給与(PXから貼付)'!$C:$C,$A22,'3-2給与(PXから貼付)'!$B:$B,【参考1】給与賞与計!P$2)</f>
        <v>0</v>
      </c>
      <c r="S22" s="3">
        <f>SUMIFS('3-3賞与(PXから貼付)'!$G:$G,'3-3賞与(PXから貼付)'!$C:$C,$A22,'3-3賞与(PXから貼付)'!$B:$B,【参考1】給与賞与計!S$2)</f>
        <v>0</v>
      </c>
      <c r="T22" s="3">
        <f>SUMIFS('3-3賞与(PXから貼付)'!$G:$G,'3-3賞与(PXから貼付)'!$C:$C,$A22,'3-3賞与(PXから貼付)'!$B:$B,【参考1】給与賞与計!T$2)</f>
        <v>0</v>
      </c>
      <c r="U22" s="3">
        <f>SUMIFS('3-3賞与(PXから貼付)'!$G:$G,'3-3賞与(PXから貼付)'!$C:$C,$A22,'3-3賞与(PXから貼付)'!$B:$B,【参考1】給与賞与計!U$2)</f>
        <v>0</v>
      </c>
      <c r="V22" s="3">
        <f>SUMIFS('3-3賞与(PXから貼付)'!$G:$G,'3-3賞与(PXから貼付)'!$C:$C,$A22,'3-3賞与(PXから貼付)'!$B:$B,【参考1】給与賞与計!V$2)</f>
        <v>0</v>
      </c>
      <c r="W22" s="3">
        <f>SUMIFS('3-3賞与(PXから貼付)'!$G:$G,'3-3賞与(PXから貼付)'!$C:$C,$A22,'3-3賞与(PXから貼付)'!$B:$B,【参考1】給与賞与計!W$2)</f>
        <v>0</v>
      </c>
      <c r="X22" s="3">
        <f>SUMIFS('3-3賞与(PXから貼付)'!$G:$G,'3-3賞与(PXから貼付)'!$C:$C,$A22,'3-3賞与(PXから貼付)'!$B:$B,【参考1】給与賞与計!X$2)</f>
        <v>0</v>
      </c>
      <c r="Y22" s="3">
        <f>SUMIFS('3-3賞与(PXから貼付)'!$G:$G,'3-3賞与(PXから貼付)'!$C:$C,$A22,'3-3賞与(PXから貼付)'!$B:$B,【参考1】給与賞与計!Y$2)</f>
        <v>0</v>
      </c>
      <c r="Z22" s="3">
        <f>SUMIFS('3-3賞与(PXから貼付)'!$G:$G,'3-3賞与(PXから貼付)'!$C:$C,$A22,'3-3賞与(PXから貼付)'!$B:$B,【参考1】給与賞与計!Z$2)</f>
        <v>0</v>
      </c>
      <c r="AA22" s="3">
        <f>SUMIFS('3-3賞与(PXから貼付)'!$G:$G,'3-3賞与(PXから貼付)'!$C:$C,$A22,'3-3賞与(PXから貼付)'!$B:$B,【参考1】給与賞与計!AA$2)</f>
        <v>0</v>
      </c>
      <c r="AB22" s="3">
        <f>SUMIFS('3-3賞与(PXから貼付)'!$G:$G,'3-3賞与(PXから貼付)'!$C:$C,$A22,'3-3賞与(PXから貼付)'!$B:$B,【参考1】給与賞与計!AB$2)</f>
        <v>0</v>
      </c>
      <c r="AC22" s="3">
        <f>SUMIFS('3-3賞与(PXから貼付)'!$G:$G,'3-3賞与(PXから貼付)'!$C:$C,$A22,'3-3賞与(PXから貼付)'!$B:$B,【参考1】給与賞与計!AC$2)</f>
        <v>0</v>
      </c>
      <c r="AD22" s="3">
        <f>SUMIFS('3-3賞与(PXから貼付)'!$G:$G,'3-3賞与(PXから貼付)'!$C:$C,$A22,'3-3賞与(PXから貼付)'!$B:$B,【参考1】給与賞与計!AD$2)</f>
        <v>0</v>
      </c>
    </row>
    <row r="23" spans="1:30" x14ac:dyDescent="0.4">
      <c r="A23">
        <f>'3-1社員情報(PXから貼付)'!A22</f>
        <v>0</v>
      </c>
      <c r="B23">
        <f>'3-1社員情報(PXから貼付)'!B22</f>
        <v>0</v>
      </c>
      <c r="C23">
        <f>'3-1社員情報(PXから貼付)'!C22</f>
        <v>0</v>
      </c>
      <c r="D23">
        <f>'3-1社員情報(PXから貼付)'!D22</f>
        <v>0</v>
      </c>
      <c r="E23" s="3">
        <f>SUMIFS('3-2給与(PXから貼付)'!$G:$G,'3-2給与(PXから貼付)'!$C:$C,$A23,'3-2給与(PXから貼付)'!$B:$B,【参考1】給与賞与計!E$2)</f>
        <v>0</v>
      </c>
      <c r="F23" s="3">
        <f>SUMIFS('3-2給与(PXから貼付)'!$G:$G,'3-2給与(PXから貼付)'!$C:$C,$A23,'3-2給与(PXから貼付)'!$B:$B,【参考1】給与賞与計!F$2)</f>
        <v>0</v>
      </c>
      <c r="G23" s="3">
        <f>SUMIFS('3-2給与(PXから貼付)'!$G:$G,'3-2給与(PXから貼付)'!$C:$C,$A23,'3-2給与(PXから貼付)'!$B:$B,【参考1】給与賞与計!G$2)</f>
        <v>0</v>
      </c>
      <c r="H23" s="3">
        <f>SUMIFS('3-2給与(PXから貼付)'!$G:$G,'3-2給与(PXから貼付)'!$C:$C,$A23,'3-2給与(PXから貼付)'!$B:$B,【参考1】給与賞与計!H$2)</f>
        <v>0</v>
      </c>
      <c r="I23" s="3">
        <f>SUMIFS('3-2給与(PXから貼付)'!$G:$G,'3-2給与(PXから貼付)'!$C:$C,$A23,'3-2給与(PXから貼付)'!$B:$B,【参考1】給与賞与計!I$2)</f>
        <v>0</v>
      </c>
      <c r="J23" s="3">
        <f>SUMIFS('3-2給与(PXから貼付)'!$G:$G,'3-2給与(PXから貼付)'!$C:$C,$A23,'3-2給与(PXから貼付)'!$B:$B,【参考1】給与賞与計!J$2)</f>
        <v>0</v>
      </c>
      <c r="K23" s="3">
        <f>SUMIFS('3-2給与(PXから貼付)'!$G:$G,'3-2給与(PXから貼付)'!$C:$C,$A23,'3-2給与(PXから貼付)'!$B:$B,【参考1】給与賞与計!K$2)</f>
        <v>0</v>
      </c>
      <c r="L23" s="3">
        <f>SUMIFS('3-2給与(PXから貼付)'!$G:$G,'3-2給与(PXから貼付)'!$C:$C,$A23,'3-2給与(PXから貼付)'!$B:$B,【参考1】給与賞与計!L$2)</f>
        <v>0</v>
      </c>
      <c r="M23" s="3">
        <f>SUMIFS('3-2給与(PXから貼付)'!$G:$G,'3-2給与(PXから貼付)'!$C:$C,$A23,'3-2給与(PXから貼付)'!$B:$B,【参考1】給与賞与計!M$2)</f>
        <v>0</v>
      </c>
      <c r="N23" s="3">
        <f>SUMIFS('3-2給与(PXから貼付)'!$G:$G,'3-2給与(PXから貼付)'!$C:$C,$A23,'3-2給与(PXから貼付)'!$B:$B,【参考1】給与賞与計!N$2)</f>
        <v>0</v>
      </c>
      <c r="O23" s="3">
        <f>SUMIFS('3-2給与(PXから貼付)'!$G:$G,'3-2給与(PXから貼付)'!$C:$C,$A23,'3-2給与(PXから貼付)'!$B:$B,【参考1】給与賞与計!O$2)</f>
        <v>0</v>
      </c>
      <c r="P23" s="3">
        <f>SUMIFS('3-2給与(PXから貼付)'!$G:$G,'3-2給与(PXから貼付)'!$C:$C,$A23,'3-2給与(PXから貼付)'!$B:$B,【参考1】給与賞与計!P$2)</f>
        <v>0</v>
      </c>
      <c r="S23" s="3">
        <f>SUMIFS('3-3賞与(PXから貼付)'!$G:$G,'3-3賞与(PXから貼付)'!$C:$C,$A23,'3-3賞与(PXから貼付)'!$B:$B,【参考1】給与賞与計!S$2)</f>
        <v>0</v>
      </c>
      <c r="T23" s="3">
        <f>SUMIFS('3-3賞与(PXから貼付)'!$G:$G,'3-3賞与(PXから貼付)'!$C:$C,$A23,'3-3賞与(PXから貼付)'!$B:$B,【参考1】給与賞与計!T$2)</f>
        <v>0</v>
      </c>
      <c r="U23" s="3">
        <f>SUMIFS('3-3賞与(PXから貼付)'!$G:$G,'3-3賞与(PXから貼付)'!$C:$C,$A23,'3-3賞与(PXから貼付)'!$B:$B,【参考1】給与賞与計!U$2)</f>
        <v>0</v>
      </c>
      <c r="V23" s="3">
        <f>SUMIFS('3-3賞与(PXから貼付)'!$G:$G,'3-3賞与(PXから貼付)'!$C:$C,$A23,'3-3賞与(PXから貼付)'!$B:$B,【参考1】給与賞与計!V$2)</f>
        <v>0</v>
      </c>
      <c r="W23" s="3">
        <f>SUMIFS('3-3賞与(PXから貼付)'!$G:$G,'3-3賞与(PXから貼付)'!$C:$C,$A23,'3-3賞与(PXから貼付)'!$B:$B,【参考1】給与賞与計!W$2)</f>
        <v>0</v>
      </c>
      <c r="X23" s="3">
        <f>SUMIFS('3-3賞与(PXから貼付)'!$G:$G,'3-3賞与(PXから貼付)'!$C:$C,$A23,'3-3賞与(PXから貼付)'!$B:$B,【参考1】給与賞与計!X$2)</f>
        <v>0</v>
      </c>
      <c r="Y23" s="3">
        <f>SUMIFS('3-3賞与(PXから貼付)'!$G:$G,'3-3賞与(PXから貼付)'!$C:$C,$A23,'3-3賞与(PXから貼付)'!$B:$B,【参考1】給与賞与計!Y$2)</f>
        <v>0</v>
      </c>
      <c r="Z23" s="3">
        <f>SUMIFS('3-3賞与(PXから貼付)'!$G:$G,'3-3賞与(PXから貼付)'!$C:$C,$A23,'3-3賞与(PXから貼付)'!$B:$B,【参考1】給与賞与計!Z$2)</f>
        <v>0</v>
      </c>
      <c r="AA23" s="3">
        <f>SUMIFS('3-3賞与(PXから貼付)'!$G:$G,'3-3賞与(PXから貼付)'!$C:$C,$A23,'3-3賞与(PXから貼付)'!$B:$B,【参考1】給与賞与計!AA$2)</f>
        <v>0</v>
      </c>
      <c r="AB23" s="3">
        <f>SUMIFS('3-3賞与(PXから貼付)'!$G:$G,'3-3賞与(PXから貼付)'!$C:$C,$A23,'3-3賞与(PXから貼付)'!$B:$B,【参考1】給与賞与計!AB$2)</f>
        <v>0</v>
      </c>
      <c r="AC23" s="3">
        <f>SUMIFS('3-3賞与(PXから貼付)'!$G:$G,'3-3賞与(PXから貼付)'!$C:$C,$A23,'3-3賞与(PXから貼付)'!$B:$B,【参考1】給与賞与計!AC$2)</f>
        <v>0</v>
      </c>
      <c r="AD23" s="3">
        <f>SUMIFS('3-3賞与(PXから貼付)'!$G:$G,'3-3賞与(PXから貼付)'!$C:$C,$A23,'3-3賞与(PXから貼付)'!$B:$B,【参考1】給与賞与計!AD$2)</f>
        <v>0</v>
      </c>
    </row>
    <row r="24" spans="1:30" x14ac:dyDescent="0.4">
      <c r="A24">
        <f>'3-1社員情報(PXから貼付)'!A23</f>
        <v>0</v>
      </c>
      <c r="B24">
        <f>'3-1社員情報(PXから貼付)'!B23</f>
        <v>0</v>
      </c>
      <c r="C24">
        <f>'3-1社員情報(PXから貼付)'!C23</f>
        <v>0</v>
      </c>
      <c r="D24">
        <f>'3-1社員情報(PXから貼付)'!D23</f>
        <v>0</v>
      </c>
      <c r="E24" s="3">
        <f>SUMIFS('3-2給与(PXから貼付)'!$G:$G,'3-2給与(PXから貼付)'!$C:$C,$A24,'3-2給与(PXから貼付)'!$B:$B,【参考1】給与賞与計!E$2)</f>
        <v>0</v>
      </c>
      <c r="F24" s="3">
        <f>SUMIFS('3-2給与(PXから貼付)'!$G:$G,'3-2給与(PXから貼付)'!$C:$C,$A24,'3-2給与(PXから貼付)'!$B:$B,【参考1】給与賞与計!F$2)</f>
        <v>0</v>
      </c>
      <c r="G24" s="3">
        <f>SUMIFS('3-2給与(PXから貼付)'!$G:$G,'3-2給与(PXから貼付)'!$C:$C,$A24,'3-2給与(PXから貼付)'!$B:$B,【参考1】給与賞与計!G$2)</f>
        <v>0</v>
      </c>
      <c r="H24" s="3">
        <f>SUMIFS('3-2給与(PXから貼付)'!$G:$G,'3-2給与(PXから貼付)'!$C:$C,$A24,'3-2給与(PXから貼付)'!$B:$B,【参考1】給与賞与計!H$2)</f>
        <v>0</v>
      </c>
      <c r="I24" s="3">
        <f>SUMIFS('3-2給与(PXから貼付)'!$G:$G,'3-2給与(PXから貼付)'!$C:$C,$A24,'3-2給与(PXから貼付)'!$B:$B,【参考1】給与賞与計!I$2)</f>
        <v>0</v>
      </c>
      <c r="J24" s="3">
        <f>SUMIFS('3-2給与(PXから貼付)'!$G:$G,'3-2給与(PXから貼付)'!$C:$C,$A24,'3-2給与(PXから貼付)'!$B:$B,【参考1】給与賞与計!J$2)</f>
        <v>0</v>
      </c>
      <c r="K24" s="3">
        <f>SUMIFS('3-2給与(PXから貼付)'!$G:$G,'3-2給与(PXから貼付)'!$C:$C,$A24,'3-2給与(PXから貼付)'!$B:$B,【参考1】給与賞与計!K$2)</f>
        <v>0</v>
      </c>
      <c r="L24" s="3">
        <f>SUMIFS('3-2給与(PXから貼付)'!$G:$G,'3-2給与(PXから貼付)'!$C:$C,$A24,'3-2給与(PXから貼付)'!$B:$B,【参考1】給与賞与計!L$2)</f>
        <v>0</v>
      </c>
      <c r="M24" s="3">
        <f>SUMIFS('3-2給与(PXから貼付)'!$G:$G,'3-2給与(PXから貼付)'!$C:$C,$A24,'3-2給与(PXから貼付)'!$B:$B,【参考1】給与賞与計!M$2)</f>
        <v>0</v>
      </c>
      <c r="N24" s="3">
        <f>SUMIFS('3-2給与(PXから貼付)'!$G:$G,'3-2給与(PXから貼付)'!$C:$C,$A24,'3-2給与(PXから貼付)'!$B:$B,【参考1】給与賞与計!N$2)</f>
        <v>0</v>
      </c>
      <c r="O24" s="3">
        <f>SUMIFS('3-2給与(PXから貼付)'!$G:$G,'3-2給与(PXから貼付)'!$C:$C,$A24,'3-2給与(PXから貼付)'!$B:$B,【参考1】給与賞与計!O$2)</f>
        <v>0</v>
      </c>
      <c r="P24" s="3">
        <f>SUMIFS('3-2給与(PXから貼付)'!$G:$G,'3-2給与(PXから貼付)'!$C:$C,$A24,'3-2給与(PXから貼付)'!$B:$B,【参考1】給与賞与計!P$2)</f>
        <v>0</v>
      </c>
      <c r="S24" s="3">
        <f>SUMIFS('3-3賞与(PXから貼付)'!$G:$G,'3-3賞与(PXから貼付)'!$C:$C,$A24,'3-3賞与(PXから貼付)'!$B:$B,【参考1】給与賞与計!S$2)</f>
        <v>0</v>
      </c>
      <c r="T24" s="3">
        <f>SUMIFS('3-3賞与(PXから貼付)'!$G:$G,'3-3賞与(PXから貼付)'!$C:$C,$A24,'3-3賞与(PXから貼付)'!$B:$B,【参考1】給与賞与計!T$2)</f>
        <v>0</v>
      </c>
      <c r="U24" s="3">
        <f>SUMIFS('3-3賞与(PXから貼付)'!$G:$G,'3-3賞与(PXから貼付)'!$C:$C,$A24,'3-3賞与(PXから貼付)'!$B:$B,【参考1】給与賞与計!U$2)</f>
        <v>0</v>
      </c>
      <c r="V24" s="3">
        <f>SUMIFS('3-3賞与(PXから貼付)'!$G:$G,'3-3賞与(PXから貼付)'!$C:$C,$A24,'3-3賞与(PXから貼付)'!$B:$B,【参考1】給与賞与計!V$2)</f>
        <v>0</v>
      </c>
      <c r="W24" s="3">
        <f>SUMIFS('3-3賞与(PXから貼付)'!$G:$G,'3-3賞与(PXから貼付)'!$C:$C,$A24,'3-3賞与(PXから貼付)'!$B:$B,【参考1】給与賞与計!W$2)</f>
        <v>0</v>
      </c>
      <c r="X24" s="3">
        <f>SUMIFS('3-3賞与(PXから貼付)'!$G:$G,'3-3賞与(PXから貼付)'!$C:$C,$A24,'3-3賞与(PXから貼付)'!$B:$B,【参考1】給与賞与計!X$2)</f>
        <v>0</v>
      </c>
      <c r="Y24" s="3">
        <f>SUMIFS('3-3賞与(PXから貼付)'!$G:$G,'3-3賞与(PXから貼付)'!$C:$C,$A24,'3-3賞与(PXから貼付)'!$B:$B,【参考1】給与賞与計!Y$2)</f>
        <v>0</v>
      </c>
      <c r="Z24" s="3">
        <f>SUMIFS('3-3賞与(PXから貼付)'!$G:$G,'3-3賞与(PXから貼付)'!$C:$C,$A24,'3-3賞与(PXから貼付)'!$B:$B,【参考1】給与賞与計!Z$2)</f>
        <v>0</v>
      </c>
      <c r="AA24" s="3">
        <f>SUMIFS('3-3賞与(PXから貼付)'!$G:$G,'3-3賞与(PXから貼付)'!$C:$C,$A24,'3-3賞与(PXから貼付)'!$B:$B,【参考1】給与賞与計!AA$2)</f>
        <v>0</v>
      </c>
      <c r="AB24" s="3">
        <f>SUMIFS('3-3賞与(PXから貼付)'!$G:$G,'3-3賞与(PXから貼付)'!$C:$C,$A24,'3-3賞与(PXから貼付)'!$B:$B,【参考1】給与賞与計!AB$2)</f>
        <v>0</v>
      </c>
      <c r="AC24" s="3">
        <f>SUMIFS('3-3賞与(PXから貼付)'!$G:$G,'3-3賞与(PXから貼付)'!$C:$C,$A24,'3-3賞与(PXから貼付)'!$B:$B,【参考1】給与賞与計!AC$2)</f>
        <v>0</v>
      </c>
      <c r="AD24" s="3">
        <f>SUMIFS('3-3賞与(PXから貼付)'!$G:$G,'3-3賞与(PXから貼付)'!$C:$C,$A24,'3-3賞与(PXから貼付)'!$B:$B,【参考1】給与賞与計!AD$2)</f>
        <v>0</v>
      </c>
    </row>
    <row r="25" spans="1:30" x14ac:dyDescent="0.4">
      <c r="A25">
        <f>'3-1社員情報(PXから貼付)'!A24</f>
        <v>0</v>
      </c>
      <c r="B25">
        <f>'3-1社員情報(PXから貼付)'!B24</f>
        <v>0</v>
      </c>
      <c r="C25">
        <f>'3-1社員情報(PXから貼付)'!C24</f>
        <v>0</v>
      </c>
      <c r="D25">
        <f>'3-1社員情報(PXから貼付)'!D24</f>
        <v>0</v>
      </c>
      <c r="E25" s="3">
        <f>SUMIFS('3-2給与(PXから貼付)'!$G:$G,'3-2給与(PXから貼付)'!$C:$C,$A25,'3-2給与(PXから貼付)'!$B:$B,【参考1】給与賞与計!E$2)</f>
        <v>0</v>
      </c>
      <c r="F25" s="3">
        <f>SUMIFS('3-2給与(PXから貼付)'!$G:$G,'3-2給与(PXから貼付)'!$C:$C,$A25,'3-2給与(PXから貼付)'!$B:$B,【参考1】給与賞与計!F$2)</f>
        <v>0</v>
      </c>
      <c r="G25" s="3">
        <f>SUMIFS('3-2給与(PXから貼付)'!$G:$G,'3-2給与(PXから貼付)'!$C:$C,$A25,'3-2給与(PXから貼付)'!$B:$B,【参考1】給与賞与計!G$2)</f>
        <v>0</v>
      </c>
      <c r="H25" s="3">
        <f>SUMIFS('3-2給与(PXから貼付)'!$G:$G,'3-2給与(PXから貼付)'!$C:$C,$A25,'3-2給与(PXから貼付)'!$B:$B,【参考1】給与賞与計!H$2)</f>
        <v>0</v>
      </c>
      <c r="I25" s="3">
        <f>SUMIFS('3-2給与(PXから貼付)'!$G:$G,'3-2給与(PXから貼付)'!$C:$C,$A25,'3-2給与(PXから貼付)'!$B:$B,【参考1】給与賞与計!I$2)</f>
        <v>0</v>
      </c>
      <c r="J25" s="3">
        <f>SUMIFS('3-2給与(PXから貼付)'!$G:$G,'3-2給与(PXから貼付)'!$C:$C,$A25,'3-2給与(PXから貼付)'!$B:$B,【参考1】給与賞与計!J$2)</f>
        <v>0</v>
      </c>
      <c r="K25" s="3">
        <f>SUMIFS('3-2給与(PXから貼付)'!$G:$G,'3-2給与(PXから貼付)'!$C:$C,$A25,'3-2給与(PXから貼付)'!$B:$B,【参考1】給与賞与計!K$2)</f>
        <v>0</v>
      </c>
      <c r="L25" s="3">
        <f>SUMIFS('3-2給与(PXから貼付)'!$G:$G,'3-2給与(PXから貼付)'!$C:$C,$A25,'3-2給与(PXから貼付)'!$B:$B,【参考1】給与賞与計!L$2)</f>
        <v>0</v>
      </c>
      <c r="M25" s="3">
        <f>SUMIFS('3-2給与(PXから貼付)'!$G:$G,'3-2給与(PXから貼付)'!$C:$C,$A25,'3-2給与(PXから貼付)'!$B:$B,【参考1】給与賞与計!M$2)</f>
        <v>0</v>
      </c>
      <c r="N25" s="3">
        <f>SUMIFS('3-2給与(PXから貼付)'!$G:$G,'3-2給与(PXから貼付)'!$C:$C,$A25,'3-2給与(PXから貼付)'!$B:$B,【参考1】給与賞与計!N$2)</f>
        <v>0</v>
      </c>
      <c r="O25" s="3">
        <f>SUMIFS('3-2給与(PXから貼付)'!$G:$G,'3-2給与(PXから貼付)'!$C:$C,$A25,'3-2給与(PXから貼付)'!$B:$B,【参考1】給与賞与計!O$2)</f>
        <v>0</v>
      </c>
      <c r="P25" s="3">
        <f>SUMIFS('3-2給与(PXから貼付)'!$G:$G,'3-2給与(PXから貼付)'!$C:$C,$A25,'3-2給与(PXから貼付)'!$B:$B,【参考1】給与賞与計!P$2)</f>
        <v>0</v>
      </c>
      <c r="S25" s="3">
        <f>SUMIFS('3-3賞与(PXから貼付)'!$G:$G,'3-3賞与(PXから貼付)'!$C:$C,$A25,'3-3賞与(PXから貼付)'!$B:$B,【参考1】給与賞与計!S$2)</f>
        <v>0</v>
      </c>
      <c r="T25" s="3">
        <f>SUMIFS('3-3賞与(PXから貼付)'!$G:$G,'3-3賞与(PXから貼付)'!$C:$C,$A25,'3-3賞与(PXから貼付)'!$B:$B,【参考1】給与賞与計!T$2)</f>
        <v>0</v>
      </c>
      <c r="U25" s="3">
        <f>SUMIFS('3-3賞与(PXから貼付)'!$G:$G,'3-3賞与(PXから貼付)'!$C:$C,$A25,'3-3賞与(PXから貼付)'!$B:$B,【参考1】給与賞与計!U$2)</f>
        <v>0</v>
      </c>
      <c r="V25" s="3">
        <f>SUMIFS('3-3賞与(PXから貼付)'!$G:$G,'3-3賞与(PXから貼付)'!$C:$C,$A25,'3-3賞与(PXから貼付)'!$B:$B,【参考1】給与賞与計!V$2)</f>
        <v>0</v>
      </c>
      <c r="W25" s="3">
        <f>SUMIFS('3-3賞与(PXから貼付)'!$G:$G,'3-3賞与(PXから貼付)'!$C:$C,$A25,'3-3賞与(PXから貼付)'!$B:$B,【参考1】給与賞与計!W$2)</f>
        <v>0</v>
      </c>
      <c r="X25" s="3">
        <f>SUMIFS('3-3賞与(PXから貼付)'!$G:$G,'3-3賞与(PXから貼付)'!$C:$C,$A25,'3-3賞与(PXから貼付)'!$B:$B,【参考1】給与賞与計!X$2)</f>
        <v>0</v>
      </c>
      <c r="Y25" s="3">
        <f>SUMIFS('3-3賞与(PXから貼付)'!$G:$G,'3-3賞与(PXから貼付)'!$C:$C,$A25,'3-3賞与(PXから貼付)'!$B:$B,【参考1】給与賞与計!Y$2)</f>
        <v>0</v>
      </c>
      <c r="Z25" s="3">
        <f>SUMIFS('3-3賞与(PXから貼付)'!$G:$G,'3-3賞与(PXから貼付)'!$C:$C,$A25,'3-3賞与(PXから貼付)'!$B:$B,【参考1】給与賞与計!Z$2)</f>
        <v>0</v>
      </c>
      <c r="AA25" s="3">
        <f>SUMIFS('3-3賞与(PXから貼付)'!$G:$G,'3-3賞与(PXから貼付)'!$C:$C,$A25,'3-3賞与(PXから貼付)'!$B:$B,【参考1】給与賞与計!AA$2)</f>
        <v>0</v>
      </c>
      <c r="AB25" s="3">
        <f>SUMIFS('3-3賞与(PXから貼付)'!$G:$G,'3-3賞与(PXから貼付)'!$C:$C,$A25,'3-3賞与(PXから貼付)'!$B:$B,【参考1】給与賞与計!AB$2)</f>
        <v>0</v>
      </c>
      <c r="AC25" s="3">
        <f>SUMIFS('3-3賞与(PXから貼付)'!$G:$G,'3-3賞与(PXから貼付)'!$C:$C,$A25,'3-3賞与(PXから貼付)'!$B:$B,【参考1】給与賞与計!AC$2)</f>
        <v>0</v>
      </c>
      <c r="AD25" s="3">
        <f>SUMIFS('3-3賞与(PXから貼付)'!$G:$G,'3-3賞与(PXから貼付)'!$C:$C,$A25,'3-3賞与(PXから貼付)'!$B:$B,【参考1】給与賞与計!AD$2)</f>
        <v>0</v>
      </c>
    </row>
    <row r="26" spans="1:30" x14ac:dyDescent="0.4">
      <c r="A26">
        <f>'3-1社員情報(PXから貼付)'!A25</f>
        <v>0</v>
      </c>
      <c r="B26">
        <f>'3-1社員情報(PXから貼付)'!B25</f>
        <v>0</v>
      </c>
      <c r="C26">
        <f>'3-1社員情報(PXから貼付)'!C25</f>
        <v>0</v>
      </c>
      <c r="D26">
        <f>'3-1社員情報(PXから貼付)'!D25</f>
        <v>0</v>
      </c>
      <c r="E26" s="3">
        <f>SUMIFS('3-2給与(PXから貼付)'!$G:$G,'3-2給与(PXから貼付)'!$C:$C,$A26,'3-2給与(PXから貼付)'!$B:$B,【参考1】給与賞与計!E$2)</f>
        <v>0</v>
      </c>
      <c r="F26" s="3">
        <f>SUMIFS('3-2給与(PXから貼付)'!$G:$G,'3-2給与(PXから貼付)'!$C:$C,$A26,'3-2給与(PXから貼付)'!$B:$B,【参考1】給与賞与計!F$2)</f>
        <v>0</v>
      </c>
      <c r="G26" s="3">
        <f>SUMIFS('3-2給与(PXから貼付)'!$G:$G,'3-2給与(PXから貼付)'!$C:$C,$A26,'3-2給与(PXから貼付)'!$B:$B,【参考1】給与賞与計!G$2)</f>
        <v>0</v>
      </c>
      <c r="H26" s="3">
        <f>SUMIFS('3-2給与(PXから貼付)'!$G:$G,'3-2給与(PXから貼付)'!$C:$C,$A26,'3-2給与(PXから貼付)'!$B:$B,【参考1】給与賞与計!H$2)</f>
        <v>0</v>
      </c>
      <c r="I26" s="3">
        <f>SUMIFS('3-2給与(PXから貼付)'!$G:$G,'3-2給与(PXから貼付)'!$C:$C,$A26,'3-2給与(PXから貼付)'!$B:$B,【参考1】給与賞与計!I$2)</f>
        <v>0</v>
      </c>
      <c r="J26" s="3">
        <f>SUMIFS('3-2給与(PXから貼付)'!$G:$G,'3-2給与(PXから貼付)'!$C:$C,$A26,'3-2給与(PXから貼付)'!$B:$B,【参考1】給与賞与計!J$2)</f>
        <v>0</v>
      </c>
      <c r="K26" s="3">
        <f>SUMIFS('3-2給与(PXから貼付)'!$G:$G,'3-2給与(PXから貼付)'!$C:$C,$A26,'3-2給与(PXから貼付)'!$B:$B,【参考1】給与賞与計!K$2)</f>
        <v>0</v>
      </c>
      <c r="L26" s="3">
        <f>SUMIFS('3-2給与(PXから貼付)'!$G:$G,'3-2給与(PXから貼付)'!$C:$C,$A26,'3-2給与(PXから貼付)'!$B:$B,【参考1】給与賞与計!L$2)</f>
        <v>0</v>
      </c>
      <c r="M26" s="3">
        <f>SUMIFS('3-2給与(PXから貼付)'!$G:$G,'3-2給与(PXから貼付)'!$C:$C,$A26,'3-2給与(PXから貼付)'!$B:$B,【参考1】給与賞与計!M$2)</f>
        <v>0</v>
      </c>
      <c r="N26" s="3">
        <f>SUMIFS('3-2給与(PXから貼付)'!$G:$G,'3-2給与(PXから貼付)'!$C:$C,$A26,'3-2給与(PXから貼付)'!$B:$B,【参考1】給与賞与計!N$2)</f>
        <v>0</v>
      </c>
      <c r="O26" s="3">
        <f>SUMIFS('3-2給与(PXから貼付)'!$G:$G,'3-2給与(PXから貼付)'!$C:$C,$A26,'3-2給与(PXから貼付)'!$B:$B,【参考1】給与賞与計!O$2)</f>
        <v>0</v>
      </c>
      <c r="P26" s="3">
        <f>SUMIFS('3-2給与(PXから貼付)'!$G:$G,'3-2給与(PXから貼付)'!$C:$C,$A26,'3-2給与(PXから貼付)'!$B:$B,【参考1】給与賞与計!P$2)</f>
        <v>0</v>
      </c>
      <c r="S26" s="3">
        <f>SUMIFS('3-3賞与(PXから貼付)'!$G:$G,'3-3賞与(PXから貼付)'!$C:$C,$A26,'3-3賞与(PXから貼付)'!$B:$B,【参考1】給与賞与計!S$2)</f>
        <v>0</v>
      </c>
      <c r="T26" s="3">
        <f>SUMIFS('3-3賞与(PXから貼付)'!$G:$G,'3-3賞与(PXから貼付)'!$C:$C,$A26,'3-3賞与(PXから貼付)'!$B:$B,【参考1】給与賞与計!T$2)</f>
        <v>0</v>
      </c>
      <c r="U26" s="3">
        <f>SUMIFS('3-3賞与(PXから貼付)'!$G:$G,'3-3賞与(PXから貼付)'!$C:$C,$A26,'3-3賞与(PXから貼付)'!$B:$B,【参考1】給与賞与計!U$2)</f>
        <v>0</v>
      </c>
      <c r="V26" s="3">
        <f>SUMIFS('3-3賞与(PXから貼付)'!$G:$G,'3-3賞与(PXから貼付)'!$C:$C,$A26,'3-3賞与(PXから貼付)'!$B:$B,【参考1】給与賞与計!V$2)</f>
        <v>0</v>
      </c>
      <c r="W26" s="3">
        <f>SUMIFS('3-3賞与(PXから貼付)'!$G:$G,'3-3賞与(PXから貼付)'!$C:$C,$A26,'3-3賞与(PXから貼付)'!$B:$B,【参考1】給与賞与計!W$2)</f>
        <v>0</v>
      </c>
      <c r="X26" s="3">
        <f>SUMIFS('3-3賞与(PXから貼付)'!$G:$G,'3-3賞与(PXから貼付)'!$C:$C,$A26,'3-3賞与(PXから貼付)'!$B:$B,【参考1】給与賞与計!X$2)</f>
        <v>0</v>
      </c>
      <c r="Y26" s="3">
        <f>SUMIFS('3-3賞与(PXから貼付)'!$G:$G,'3-3賞与(PXから貼付)'!$C:$C,$A26,'3-3賞与(PXから貼付)'!$B:$B,【参考1】給与賞与計!Y$2)</f>
        <v>0</v>
      </c>
      <c r="Z26" s="3">
        <f>SUMIFS('3-3賞与(PXから貼付)'!$G:$G,'3-3賞与(PXから貼付)'!$C:$C,$A26,'3-3賞与(PXから貼付)'!$B:$B,【参考1】給与賞与計!Z$2)</f>
        <v>0</v>
      </c>
      <c r="AA26" s="3">
        <f>SUMIFS('3-3賞与(PXから貼付)'!$G:$G,'3-3賞与(PXから貼付)'!$C:$C,$A26,'3-3賞与(PXから貼付)'!$B:$B,【参考1】給与賞与計!AA$2)</f>
        <v>0</v>
      </c>
      <c r="AB26" s="3">
        <f>SUMIFS('3-3賞与(PXから貼付)'!$G:$G,'3-3賞与(PXから貼付)'!$C:$C,$A26,'3-3賞与(PXから貼付)'!$B:$B,【参考1】給与賞与計!AB$2)</f>
        <v>0</v>
      </c>
      <c r="AC26" s="3">
        <f>SUMIFS('3-3賞与(PXから貼付)'!$G:$G,'3-3賞与(PXから貼付)'!$C:$C,$A26,'3-3賞与(PXから貼付)'!$B:$B,【参考1】給与賞与計!AC$2)</f>
        <v>0</v>
      </c>
      <c r="AD26" s="3">
        <f>SUMIFS('3-3賞与(PXから貼付)'!$G:$G,'3-3賞与(PXから貼付)'!$C:$C,$A26,'3-3賞与(PXから貼付)'!$B:$B,【参考1】給与賞与計!AD$2)</f>
        <v>0</v>
      </c>
    </row>
    <row r="27" spans="1:30" x14ac:dyDescent="0.4">
      <c r="A27">
        <f>'3-1社員情報(PXから貼付)'!A26</f>
        <v>0</v>
      </c>
      <c r="B27">
        <f>'3-1社員情報(PXから貼付)'!B26</f>
        <v>0</v>
      </c>
      <c r="C27">
        <f>'3-1社員情報(PXから貼付)'!C26</f>
        <v>0</v>
      </c>
      <c r="D27">
        <f>'3-1社員情報(PXから貼付)'!D26</f>
        <v>0</v>
      </c>
      <c r="E27" s="3">
        <f>SUMIFS('3-2給与(PXから貼付)'!$G:$G,'3-2給与(PXから貼付)'!$C:$C,$A27,'3-2給与(PXから貼付)'!$B:$B,【参考1】給与賞与計!E$2)</f>
        <v>0</v>
      </c>
      <c r="F27" s="3">
        <f>SUMIFS('3-2給与(PXから貼付)'!$G:$G,'3-2給与(PXから貼付)'!$C:$C,$A27,'3-2給与(PXから貼付)'!$B:$B,【参考1】給与賞与計!F$2)</f>
        <v>0</v>
      </c>
      <c r="G27" s="3">
        <f>SUMIFS('3-2給与(PXから貼付)'!$G:$G,'3-2給与(PXから貼付)'!$C:$C,$A27,'3-2給与(PXから貼付)'!$B:$B,【参考1】給与賞与計!G$2)</f>
        <v>0</v>
      </c>
      <c r="H27" s="3">
        <f>SUMIFS('3-2給与(PXから貼付)'!$G:$G,'3-2給与(PXから貼付)'!$C:$C,$A27,'3-2給与(PXから貼付)'!$B:$B,【参考1】給与賞与計!H$2)</f>
        <v>0</v>
      </c>
      <c r="I27" s="3">
        <f>SUMIFS('3-2給与(PXから貼付)'!$G:$G,'3-2給与(PXから貼付)'!$C:$C,$A27,'3-2給与(PXから貼付)'!$B:$B,【参考1】給与賞与計!I$2)</f>
        <v>0</v>
      </c>
      <c r="J27" s="3">
        <f>SUMIFS('3-2給与(PXから貼付)'!$G:$G,'3-2給与(PXから貼付)'!$C:$C,$A27,'3-2給与(PXから貼付)'!$B:$B,【参考1】給与賞与計!J$2)</f>
        <v>0</v>
      </c>
      <c r="K27" s="3">
        <f>SUMIFS('3-2給与(PXから貼付)'!$G:$G,'3-2給与(PXから貼付)'!$C:$C,$A27,'3-2給与(PXから貼付)'!$B:$B,【参考1】給与賞与計!K$2)</f>
        <v>0</v>
      </c>
      <c r="L27" s="3">
        <f>SUMIFS('3-2給与(PXから貼付)'!$G:$G,'3-2給与(PXから貼付)'!$C:$C,$A27,'3-2給与(PXから貼付)'!$B:$B,【参考1】給与賞与計!L$2)</f>
        <v>0</v>
      </c>
      <c r="M27" s="3">
        <f>SUMIFS('3-2給与(PXから貼付)'!$G:$G,'3-2給与(PXから貼付)'!$C:$C,$A27,'3-2給与(PXから貼付)'!$B:$B,【参考1】給与賞与計!M$2)</f>
        <v>0</v>
      </c>
      <c r="N27" s="3">
        <f>SUMIFS('3-2給与(PXから貼付)'!$G:$G,'3-2給与(PXから貼付)'!$C:$C,$A27,'3-2給与(PXから貼付)'!$B:$B,【参考1】給与賞与計!N$2)</f>
        <v>0</v>
      </c>
      <c r="O27" s="3">
        <f>SUMIFS('3-2給与(PXから貼付)'!$G:$G,'3-2給与(PXから貼付)'!$C:$C,$A27,'3-2給与(PXから貼付)'!$B:$B,【参考1】給与賞与計!O$2)</f>
        <v>0</v>
      </c>
      <c r="P27" s="3">
        <f>SUMIFS('3-2給与(PXから貼付)'!$G:$G,'3-2給与(PXから貼付)'!$C:$C,$A27,'3-2給与(PXから貼付)'!$B:$B,【参考1】給与賞与計!P$2)</f>
        <v>0</v>
      </c>
      <c r="S27" s="3">
        <f>SUMIFS('3-3賞与(PXから貼付)'!$G:$G,'3-3賞与(PXから貼付)'!$C:$C,$A27,'3-3賞与(PXから貼付)'!$B:$B,【参考1】給与賞与計!S$2)</f>
        <v>0</v>
      </c>
      <c r="T27" s="3">
        <f>SUMIFS('3-3賞与(PXから貼付)'!$G:$G,'3-3賞与(PXから貼付)'!$C:$C,$A27,'3-3賞与(PXから貼付)'!$B:$B,【参考1】給与賞与計!T$2)</f>
        <v>0</v>
      </c>
      <c r="U27" s="3">
        <f>SUMIFS('3-3賞与(PXから貼付)'!$G:$G,'3-3賞与(PXから貼付)'!$C:$C,$A27,'3-3賞与(PXから貼付)'!$B:$B,【参考1】給与賞与計!U$2)</f>
        <v>0</v>
      </c>
      <c r="V27" s="3">
        <f>SUMIFS('3-3賞与(PXから貼付)'!$G:$G,'3-3賞与(PXから貼付)'!$C:$C,$A27,'3-3賞与(PXから貼付)'!$B:$B,【参考1】給与賞与計!V$2)</f>
        <v>0</v>
      </c>
      <c r="W27" s="3">
        <f>SUMIFS('3-3賞与(PXから貼付)'!$G:$G,'3-3賞与(PXから貼付)'!$C:$C,$A27,'3-3賞与(PXから貼付)'!$B:$B,【参考1】給与賞与計!W$2)</f>
        <v>0</v>
      </c>
      <c r="X27" s="3">
        <f>SUMIFS('3-3賞与(PXから貼付)'!$G:$G,'3-3賞与(PXから貼付)'!$C:$C,$A27,'3-3賞与(PXから貼付)'!$B:$B,【参考1】給与賞与計!X$2)</f>
        <v>0</v>
      </c>
      <c r="Y27" s="3">
        <f>SUMIFS('3-3賞与(PXから貼付)'!$G:$G,'3-3賞与(PXから貼付)'!$C:$C,$A27,'3-3賞与(PXから貼付)'!$B:$B,【参考1】給与賞与計!Y$2)</f>
        <v>0</v>
      </c>
      <c r="Z27" s="3">
        <f>SUMIFS('3-3賞与(PXから貼付)'!$G:$G,'3-3賞与(PXから貼付)'!$C:$C,$A27,'3-3賞与(PXから貼付)'!$B:$B,【参考1】給与賞与計!Z$2)</f>
        <v>0</v>
      </c>
      <c r="AA27" s="3">
        <f>SUMIFS('3-3賞与(PXから貼付)'!$G:$G,'3-3賞与(PXから貼付)'!$C:$C,$A27,'3-3賞与(PXから貼付)'!$B:$B,【参考1】給与賞与計!AA$2)</f>
        <v>0</v>
      </c>
      <c r="AB27" s="3">
        <f>SUMIFS('3-3賞与(PXから貼付)'!$G:$G,'3-3賞与(PXから貼付)'!$C:$C,$A27,'3-3賞与(PXから貼付)'!$B:$B,【参考1】給与賞与計!AB$2)</f>
        <v>0</v>
      </c>
      <c r="AC27" s="3">
        <f>SUMIFS('3-3賞与(PXから貼付)'!$G:$G,'3-3賞与(PXから貼付)'!$C:$C,$A27,'3-3賞与(PXから貼付)'!$B:$B,【参考1】給与賞与計!AC$2)</f>
        <v>0</v>
      </c>
      <c r="AD27" s="3">
        <f>SUMIFS('3-3賞与(PXから貼付)'!$G:$G,'3-3賞与(PXから貼付)'!$C:$C,$A27,'3-3賞与(PXから貼付)'!$B:$B,【参考1】給与賞与計!AD$2)</f>
        <v>0</v>
      </c>
    </row>
    <row r="28" spans="1:30" x14ac:dyDescent="0.4">
      <c r="A28">
        <f>'3-1社員情報(PXから貼付)'!A27</f>
        <v>0</v>
      </c>
      <c r="B28">
        <f>'3-1社員情報(PXから貼付)'!B27</f>
        <v>0</v>
      </c>
      <c r="C28">
        <f>'3-1社員情報(PXから貼付)'!C27</f>
        <v>0</v>
      </c>
      <c r="D28">
        <f>'3-1社員情報(PXから貼付)'!D27</f>
        <v>0</v>
      </c>
      <c r="E28" s="3">
        <f>SUMIFS('3-2給与(PXから貼付)'!$G:$G,'3-2給与(PXから貼付)'!$C:$C,$A28,'3-2給与(PXから貼付)'!$B:$B,【参考1】給与賞与計!E$2)</f>
        <v>0</v>
      </c>
      <c r="F28" s="3">
        <f>SUMIFS('3-2給与(PXから貼付)'!$G:$G,'3-2給与(PXから貼付)'!$C:$C,$A28,'3-2給与(PXから貼付)'!$B:$B,【参考1】給与賞与計!F$2)</f>
        <v>0</v>
      </c>
      <c r="G28" s="3">
        <f>SUMIFS('3-2給与(PXから貼付)'!$G:$G,'3-2給与(PXから貼付)'!$C:$C,$A28,'3-2給与(PXから貼付)'!$B:$B,【参考1】給与賞与計!G$2)</f>
        <v>0</v>
      </c>
      <c r="H28" s="3">
        <f>SUMIFS('3-2給与(PXから貼付)'!$G:$G,'3-2給与(PXから貼付)'!$C:$C,$A28,'3-2給与(PXから貼付)'!$B:$B,【参考1】給与賞与計!H$2)</f>
        <v>0</v>
      </c>
      <c r="I28" s="3">
        <f>SUMIFS('3-2給与(PXから貼付)'!$G:$G,'3-2給与(PXから貼付)'!$C:$C,$A28,'3-2給与(PXから貼付)'!$B:$B,【参考1】給与賞与計!I$2)</f>
        <v>0</v>
      </c>
      <c r="J28" s="3">
        <f>SUMIFS('3-2給与(PXから貼付)'!$G:$G,'3-2給与(PXから貼付)'!$C:$C,$A28,'3-2給与(PXから貼付)'!$B:$B,【参考1】給与賞与計!J$2)</f>
        <v>0</v>
      </c>
      <c r="K28" s="3">
        <f>SUMIFS('3-2給与(PXから貼付)'!$G:$G,'3-2給与(PXから貼付)'!$C:$C,$A28,'3-2給与(PXから貼付)'!$B:$B,【参考1】給与賞与計!K$2)</f>
        <v>0</v>
      </c>
      <c r="L28" s="3">
        <f>SUMIFS('3-2給与(PXから貼付)'!$G:$G,'3-2給与(PXから貼付)'!$C:$C,$A28,'3-2給与(PXから貼付)'!$B:$B,【参考1】給与賞与計!L$2)</f>
        <v>0</v>
      </c>
      <c r="M28" s="3">
        <f>SUMIFS('3-2給与(PXから貼付)'!$G:$G,'3-2給与(PXから貼付)'!$C:$C,$A28,'3-2給与(PXから貼付)'!$B:$B,【参考1】給与賞与計!M$2)</f>
        <v>0</v>
      </c>
      <c r="N28" s="3">
        <f>SUMIFS('3-2給与(PXから貼付)'!$G:$G,'3-2給与(PXから貼付)'!$C:$C,$A28,'3-2給与(PXから貼付)'!$B:$B,【参考1】給与賞与計!N$2)</f>
        <v>0</v>
      </c>
      <c r="O28" s="3">
        <f>SUMIFS('3-2給与(PXから貼付)'!$G:$G,'3-2給与(PXから貼付)'!$C:$C,$A28,'3-2給与(PXから貼付)'!$B:$B,【参考1】給与賞与計!O$2)</f>
        <v>0</v>
      </c>
      <c r="P28" s="3">
        <f>SUMIFS('3-2給与(PXから貼付)'!$G:$G,'3-2給与(PXから貼付)'!$C:$C,$A28,'3-2給与(PXから貼付)'!$B:$B,【参考1】給与賞与計!P$2)</f>
        <v>0</v>
      </c>
      <c r="S28" s="3">
        <f>SUMIFS('3-3賞与(PXから貼付)'!$G:$G,'3-3賞与(PXから貼付)'!$C:$C,$A28,'3-3賞与(PXから貼付)'!$B:$B,【参考1】給与賞与計!S$2)</f>
        <v>0</v>
      </c>
      <c r="T28" s="3">
        <f>SUMIFS('3-3賞与(PXから貼付)'!$G:$G,'3-3賞与(PXから貼付)'!$C:$C,$A28,'3-3賞与(PXから貼付)'!$B:$B,【参考1】給与賞与計!T$2)</f>
        <v>0</v>
      </c>
      <c r="U28" s="3">
        <f>SUMIFS('3-3賞与(PXから貼付)'!$G:$G,'3-3賞与(PXから貼付)'!$C:$C,$A28,'3-3賞与(PXから貼付)'!$B:$B,【参考1】給与賞与計!U$2)</f>
        <v>0</v>
      </c>
      <c r="V28" s="3">
        <f>SUMIFS('3-3賞与(PXから貼付)'!$G:$G,'3-3賞与(PXから貼付)'!$C:$C,$A28,'3-3賞与(PXから貼付)'!$B:$B,【参考1】給与賞与計!V$2)</f>
        <v>0</v>
      </c>
      <c r="W28" s="3">
        <f>SUMIFS('3-3賞与(PXから貼付)'!$G:$G,'3-3賞与(PXから貼付)'!$C:$C,$A28,'3-3賞与(PXから貼付)'!$B:$B,【参考1】給与賞与計!W$2)</f>
        <v>0</v>
      </c>
      <c r="X28" s="3">
        <f>SUMIFS('3-3賞与(PXから貼付)'!$G:$G,'3-3賞与(PXから貼付)'!$C:$C,$A28,'3-3賞与(PXから貼付)'!$B:$B,【参考1】給与賞与計!X$2)</f>
        <v>0</v>
      </c>
      <c r="Y28" s="3">
        <f>SUMIFS('3-3賞与(PXから貼付)'!$G:$G,'3-3賞与(PXから貼付)'!$C:$C,$A28,'3-3賞与(PXから貼付)'!$B:$B,【参考1】給与賞与計!Y$2)</f>
        <v>0</v>
      </c>
      <c r="Z28" s="3">
        <f>SUMIFS('3-3賞与(PXから貼付)'!$G:$G,'3-3賞与(PXから貼付)'!$C:$C,$A28,'3-3賞与(PXから貼付)'!$B:$B,【参考1】給与賞与計!Z$2)</f>
        <v>0</v>
      </c>
      <c r="AA28" s="3">
        <f>SUMIFS('3-3賞与(PXから貼付)'!$G:$G,'3-3賞与(PXから貼付)'!$C:$C,$A28,'3-3賞与(PXから貼付)'!$B:$B,【参考1】給与賞与計!AA$2)</f>
        <v>0</v>
      </c>
      <c r="AB28" s="3">
        <f>SUMIFS('3-3賞与(PXから貼付)'!$G:$G,'3-3賞与(PXから貼付)'!$C:$C,$A28,'3-3賞与(PXから貼付)'!$B:$B,【参考1】給与賞与計!AB$2)</f>
        <v>0</v>
      </c>
      <c r="AC28" s="3">
        <f>SUMIFS('3-3賞与(PXから貼付)'!$G:$G,'3-3賞与(PXから貼付)'!$C:$C,$A28,'3-3賞与(PXから貼付)'!$B:$B,【参考1】給与賞与計!AC$2)</f>
        <v>0</v>
      </c>
      <c r="AD28" s="3">
        <f>SUMIFS('3-3賞与(PXから貼付)'!$G:$G,'3-3賞与(PXから貼付)'!$C:$C,$A28,'3-3賞与(PXから貼付)'!$B:$B,【参考1】給与賞与計!AD$2)</f>
        <v>0</v>
      </c>
    </row>
    <row r="29" spans="1:30" x14ac:dyDescent="0.4">
      <c r="A29">
        <f>'3-1社員情報(PXから貼付)'!A28</f>
        <v>0</v>
      </c>
      <c r="B29">
        <f>'3-1社員情報(PXから貼付)'!B28</f>
        <v>0</v>
      </c>
      <c r="C29">
        <f>'3-1社員情報(PXから貼付)'!C28</f>
        <v>0</v>
      </c>
      <c r="D29">
        <f>'3-1社員情報(PXから貼付)'!D28</f>
        <v>0</v>
      </c>
      <c r="E29" s="3">
        <f>SUMIFS('3-2給与(PXから貼付)'!$G:$G,'3-2給与(PXから貼付)'!$C:$C,$A29,'3-2給与(PXから貼付)'!$B:$B,【参考1】給与賞与計!E$2)</f>
        <v>0</v>
      </c>
      <c r="F29" s="3">
        <f>SUMIFS('3-2給与(PXから貼付)'!$G:$G,'3-2給与(PXから貼付)'!$C:$C,$A29,'3-2給与(PXから貼付)'!$B:$B,【参考1】給与賞与計!F$2)</f>
        <v>0</v>
      </c>
      <c r="G29" s="3">
        <f>SUMIFS('3-2給与(PXから貼付)'!$G:$G,'3-2給与(PXから貼付)'!$C:$C,$A29,'3-2給与(PXから貼付)'!$B:$B,【参考1】給与賞与計!G$2)</f>
        <v>0</v>
      </c>
      <c r="H29" s="3">
        <f>SUMIFS('3-2給与(PXから貼付)'!$G:$G,'3-2給与(PXから貼付)'!$C:$C,$A29,'3-2給与(PXから貼付)'!$B:$B,【参考1】給与賞与計!H$2)</f>
        <v>0</v>
      </c>
      <c r="I29" s="3">
        <f>SUMIFS('3-2給与(PXから貼付)'!$G:$G,'3-2給与(PXから貼付)'!$C:$C,$A29,'3-2給与(PXから貼付)'!$B:$B,【参考1】給与賞与計!I$2)</f>
        <v>0</v>
      </c>
      <c r="J29" s="3">
        <f>SUMIFS('3-2給与(PXから貼付)'!$G:$G,'3-2給与(PXから貼付)'!$C:$C,$A29,'3-2給与(PXから貼付)'!$B:$B,【参考1】給与賞与計!J$2)</f>
        <v>0</v>
      </c>
      <c r="K29" s="3">
        <f>SUMIFS('3-2給与(PXから貼付)'!$G:$G,'3-2給与(PXから貼付)'!$C:$C,$A29,'3-2給与(PXから貼付)'!$B:$B,【参考1】給与賞与計!K$2)</f>
        <v>0</v>
      </c>
      <c r="L29" s="3">
        <f>SUMIFS('3-2給与(PXから貼付)'!$G:$G,'3-2給与(PXから貼付)'!$C:$C,$A29,'3-2給与(PXから貼付)'!$B:$B,【参考1】給与賞与計!L$2)</f>
        <v>0</v>
      </c>
      <c r="M29" s="3">
        <f>SUMIFS('3-2給与(PXから貼付)'!$G:$G,'3-2給与(PXから貼付)'!$C:$C,$A29,'3-2給与(PXから貼付)'!$B:$B,【参考1】給与賞与計!M$2)</f>
        <v>0</v>
      </c>
      <c r="N29" s="3">
        <f>SUMIFS('3-2給与(PXから貼付)'!$G:$G,'3-2給与(PXから貼付)'!$C:$C,$A29,'3-2給与(PXから貼付)'!$B:$B,【参考1】給与賞与計!N$2)</f>
        <v>0</v>
      </c>
      <c r="O29" s="3">
        <f>SUMIFS('3-2給与(PXから貼付)'!$G:$G,'3-2給与(PXから貼付)'!$C:$C,$A29,'3-2給与(PXから貼付)'!$B:$B,【参考1】給与賞与計!O$2)</f>
        <v>0</v>
      </c>
      <c r="P29" s="3">
        <f>SUMIFS('3-2給与(PXから貼付)'!$G:$G,'3-2給与(PXから貼付)'!$C:$C,$A29,'3-2給与(PXから貼付)'!$B:$B,【参考1】給与賞与計!P$2)</f>
        <v>0</v>
      </c>
      <c r="S29" s="3">
        <f>SUMIFS('3-3賞与(PXから貼付)'!$G:$G,'3-3賞与(PXから貼付)'!$C:$C,$A29,'3-3賞与(PXから貼付)'!$B:$B,【参考1】給与賞与計!S$2)</f>
        <v>0</v>
      </c>
      <c r="T29" s="3">
        <f>SUMIFS('3-3賞与(PXから貼付)'!$G:$G,'3-3賞与(PXから貼付)'!$C:$C,$A29,'3-3賞与(PXから貼付)'!$B:$B,【参考1】給与賞与計!T$2)</f>
        <v>0</v>
      </c>
      <c r="U29" s="3">
        <f>SUMIFS('3-3賞与(PXから貼付)'!$G:$G,'3-3賞与(PXから貼付)'!$C:$C,$A29,'3-3賞与(PXから貼付)'!$B:$B,【参考1】給与賞与計!U$2)</f>
        <v>0</v>
      </c>
      <c r="V29" s="3">
        <f>SUMIFS('3-3賞与(PXから貼付)'!$G:$G,'3-3賞与(PXから貼付)'!$C:$C,$A29,'3-3賞与(PXから貼付)'!$B:$B,【参考1】給与賞与計!V$2)</f>
        <v>0</v>
      </c>
      <c r="W29" s="3">
        <f>SUMIFS('3-3賞与(PXから貼付)'!$G:$G,'3-3賞与(PXから貼付)'!$C:$C,$A29,'3-3賞与(PXから貼付)'!$B:$B,【参考1】給与賞与計!W$2)</f>
        <v>0</v>
      </c>
      <c r="X29" s="3">
        <f>SUMIFS('3-3賞与(PXから貼付)'!$G:$G,'3-3賞与(PXから貼付)'!$C:$C,$A29,'3-3賞与(PXから貼付)'!$B:$B,【参考1】給与賞与計!X$2)</f>
        <v>0</v>
      </c>
      <c r="Y29" s="3">
        <f>SUMIFS('3-3賞与(PXから貼付)'!$G:$G,'3-3賞与(PXから貼付)'!$C:$C,$A29,'3-3賞与(PXから貼付)'!$B:$B,【参考1】給与賞与計!Y$2)</f>
        <v>0</v>
      </c>
      <c r="Z29" s="3">
        <f>SUMIFS('3-3賞与(PXから貼付)'!$G:$G,'3-3賞与(PXから貼付)'!$C:$C,$A29,'3-3賞与(PXから貼付)'!$B:$B,【参考1】給与賞与計!Z$2)</f>
        <v>0</v>
      </c>
      <c r="AA29" s="3">
        <f>SUMIFS('3-3賞与(PXから貼付)'!$G:$G,'3-3賞与(PXから貼付)'!$C:$C,$A29,'3-3賞与(PXから貼付)'!$B:$B,【参考1】給与賞与計!AA$2)</f>
        <v>0</v>
      </c>
      <c r="AB29" s="3">
        <f>SUMIFS('3-3賞与(PXから貼付)'!$G:$G,'3-3賞与(PXから貼付)'!$C:$C,$A29,'3-3賞与(PXから貼付)'!$B:$B,【参考1】給与賞与計!AB$2)</f>
        <v>0</v>
      </c>
      <c r="AC29" s="3">
        <f>SUMIFS('3-3賞与(PXから貼付)'!$G:$G,'3-3賞与(PXから貼付)'!$C:$C,$A29,'3-3賞与(PXから貼付)'!$B:$B,【参考1】給与賞与計!AC$2)</f>
        <v>0</v>
      </c>
      <c r="AD29" s="3">
        <f>SUMIFS('3-3賞与(PXから貼付)'!$G:$G,'3-3賞与(PXから貼付)'!$C:$C,$A29,'3-3賞与(PXから貼付)'!$B:$B,【参考1】給与賞与計!AD$2)</f>
        <v>0</v>
      </c>
    </row>
    <row r="30" spans="1:30" x14ac:dyDescent="0.4">
      <c r="A30">
        <f>'3-1社員情報(PXから貼付)'!A29</f>
        <v>0</v>
      </c>
      <c r="B30">
        <f>'3-1社員情報(PXから貼付)'!B29</f>
        <v>0</v>
      </c>
      <c r="C30">
        <f>'3-1社員情報(PXから貼付)'!C29</f>
        <v>0</v>
      </c>
      <c r="D30">
        <f>'3-1社員情報(PXから貼付)'!D29</f>
        <v>0</v>
      </c>
      <c r="E30" s="3">
        <f>SUMIFS('3-2給与(PXから貼付)'!$G:$G,'3-2給与(PXから貼付)'!$C:$C,$A30,'3-2給与(PXから貼付)'!$B:$B,【参考1】給与賞与計!E$2)</f>
        <v>0</v>
      </c>
      <c r="F30" s="3">
        <f>SUMIFS('3-2給与(PXから貼付)'!$G:$G,'3-2給与(PXから貼付)'!$C:$C,$A30,'3-2給与(PXから貼付)'!$B:$B,【参考1】給与賞与計!F$2)</f>
        <v>0</v>
      </c>
      <c r="G30" s="3">
        <f>SUMIFS('3-2給与(PXから貼付)'!$G:$G,'3-2給与(PXから貼付)'!$C:$C,$A30,'3-2給与(PXから貼付)'!$B:$B,【参考1】給与賞与計!G$2)</f>
        <v>0</v>
      </c>
      <c r="H30" s="3">
        <f>SUMIFS('3-2給与(PXから貼付)'!$G:$G,'3-2給与(PXから貼付)'!$C:$C,$A30,'3-2給与(PXから貼付)'!$B:$B,【参考1】給与賞与計!H$2)</f>
        <v>0</v>
      </c>
      <c r="I30" s="3">
        <f>SUMIFS('3-2給与(PXから貼付)'!$G:$G,'3-2給与(PXから貼付)'!$C:$C,$A30,'3-2給与(PXから貼付)'!$B:$B,【参考1】給与賞与計!I$2)</f>
        <v>0</v>
      </c>
      <c r="J30" s="3">
        <f>SUMIFS('3-2給与(PXから貼付)'!$G:$G,'3-2給与(PXから貼付)'!$C:$C,$A30,'3-2給与(PXから貼付)'!$B:$B,【参考1】給与賞与計!J$2)</f>
        <v>0</v>
      </c>
      <c r="K30" s="3">
        <f>SUMIFS('3-2給与(PXから貼付)'!$G:$G,'3-2給与(PXから貼付)'!$C:$C,$A30,'3-2給与(PXから貼付)'!$B:$B,【参考1】給与賞与計!K$2)</f>
        <v>0</v>
      </c>
      <c r="L30" s="3">
        <f>SUMIFS('3-2給与(PXから貼付)'!$G:$G,'3-2給与(PXから貼付)'!$C:$C,$A30,'3-2給与(PXから貼付)'!$B:$B,【参考1】給与賞与計!L$2)</f>
        <v>0</v>
      </c>
      <c r="M30" s="3">
        <f>SUMIFS('3-2給与(PXから貼付)'!$G:$G,'3-2給与(PXから貼付)'!$C:$C,$A30,'3-2給与(PXから貼付)'!$B:$B,【参考1】給与賞与計!M$2)</f>
        <v>0</v>
      </c>
      <c r="N30" s="3">
        <f>SUMIFS('3-2給与(PXから貼付)'!$G:$G,'3-2給与(PXから貼付)'!$C:$C,$A30,'3-2給与(PXから貼付)'!$B:$B,【参考1】給与賞与計!N$2)</f>
        <v>0</v>
      </c>
      <c r="O30" s="3">
        <f>SUMIFS('3-2給与(PXから貼付)'!$G:$G,'3-2給与(PXから貼付)'!$C:$C,$A30,'3-2給与(PXから貼付)'!$B:$B,【参考1】給与賞与計!O$2)</f>
        <v>0</v>
      </c>
      <c r="P30" s="3">
        <f>SUMIFS('3-2給与(PXから貼付)'!$G:$G,'3-2給与(PXから貼付)'!$C:$C,$A30,'3-2給与(PXから貼付)'!$B:$B,【参考1】給与賞与計!P$2)</f>
        <v>0</v>
      </c>
      <c r="S30" s="3">
        <f>SUMIFS('3-3賞与(PXから貼付)'!$G:$G,'3-3賞与(PXから貼付)'!$C:$C,$A30,'3-3賞与(PXから貼付)'!$B:$B,【参考1】給与賞与計!S$2)</f>
        <v>0</v>
      </c>
      <c r="T30" s="3">
        <f>SUMIFS('3-3賞与(PXから貼付)'!$G:$G,'3-3賞与(PXから貼付)'!$C:$C,$A30,'3-3賞与(PXから貼付)'!$B:$B,【参考1】給与賞与計!T$2)</f>
        <v>0</v>
      </c>
      <c r="U30" s="3">
        <f>SUMIFS('3-3賞与(PXから貼付)'!$G:$G,'3-3賞与(PXから貼付)'!$C:$C,$A30,'3-3賞与(PXから貼付)'!$B:$B,【参考1】給与賞与計!U$2)</f>
        <v>0</v>
      </c>
      <c r="V30" s="3">
        <f>SUMIFS('3-3賞与(PXから貼付)'!$G:$G,'3-3賞与(PXから貼付)'!$C:$C,$A30,'3-3賞与(PXから貼付)'!$B:$B,【参考1】給与賞与計!V$2)</f>
        <v>0</v>
      </c>
      <c r="W30" s="3">
        <f>SUMIFS('3-3賞与(PXから貼付)'!$G:$G,'3-3賞与(PXから貼付)'!$C:$C,$A30,'3-3賞与(PXから貼付)'!$B:$B,【参考1】給与賞与計!W$2)</f>
        <v>0</v>
      </c>
      <c r="X30" s="3">
        <f>SUMIFS('3-3賞与(PXから貼付)'!$G:$G,'3-3賞与(PXから貼付)'!$C:$C,$A30,'3-3賞与(PXから貼付)'!$B:$B,【参考1】給与賞与計!X$2)</f>
        <v>0</v>
      </c>
      <c r="Y30" s="3">
        <f>SUMIFS('3-3賞与(PXから貼付)'!$G:$G,'3-3賞与(PXから貼付)'!$C:$C,$A30,'3-3賞与(PXから貼付)'!$B:$B,【参考1】給与賞与計!Y$2)</f>
        <v>0</v>
      </c>
      <c r="Z30" s="3">
        <f>SUMIFS('3-3賞与(PXから貼付)'!$G:$G,'3-3賞与(PXから貼付)'!$C:$C,$A30,'3-3賞与(PXから貼付)'!$B:$B,【参考1】給与賞与計!Z$2)</f>
        <v>0</v>
      </c>
      <c r="AA30" s="3">
        <f>SUMIFS('3-3賞与(PXから貼付)'!$G:$G,'3-3賞与(PXから貼付)'!$C:$C,$A30,'3-3賞与(PXから貼付)'!$B:$B,【参考1】給与賞与計!AA$2)</f>
        <v>0</v>
      </c>
      <c r="AB30" s="3">
        <f>SUMIFS('3-3賞与(PXから貼付)'!$G:$G,'3-3賞与(PXから貼付)'!$C:$C,$A30,'3-3賞与(PXから貼付)'!$B:$B,【参考1】給与賞与計!AB$2)</f>
        <v>0</v>
      </c>
      <c r="AC30" s="3">
        <f>SUMIFS('3-3賞与(PXから貼付)'!$G:$G,'3-3賞与(PXから貼付)'!$C:$C,$A30,'3-3賞与(PXから貼付)'!$B:$B,【参考1】給与賞与計!AC$2)</f>
        <v>0</v>
      </c>
      <c r="AD30" s="3">
        <f>SUMIFS('3-3賞与(PXから貼付)'!$G:$G,'3-3賞与(PXから貼付)'!$C:$C,$A30,'3-3賞与(PXから貼付)'!$B:$B,【参考1】給与賞与計!AD$2)</f>
        <v>0</v>
      </c>
    </row>
    <row r="31" spans="1:30" x14ac:dyDescent="0.4">
      <c r="A31">
        <f>'3-1社員情報(PXから貼付)'!A30</f>
        <v>0</v>
      </c>
      <c r="B31">
        <f>'3-1社員情報(PXから貼付)'!B30</f>
        <v>0</v>
      </c>
      <c r="C31">
        <f>'3-1社員情報(PXから貼付)'!C30</f>
        <v>0</v>
      </c>
      <c r="D31">
        <f>'3-1社員情報(PXから貼付)'!D30</f>
        <v>0</v>
      </c>
      <c r="E31" s="3">
        <f>SUMIFS('3-2給与(PXから貼付)'!$G:$G,'3-2給与(PXから貼付)'!$C:$C,$A31,'3-2給与(PXから貼付)'!$B:$B,【参考1】給与賞与計!E$2)</f>
        <v>0</v>
      </c>
      <c r="F31" s="3">
        <f>SUMIFS('3-2給与(PXから貼付)'!$G:$G,'3-2給与(PXから貼付)'!$C:$C,$A31,'3-2給与(PXから貼付)'!$B:$B,【参考1】給与賞与計!F$2)</f>
        <v>0</v>
      </c>
      <c r="G31" s="3">
        <f>SUMIFS('3-2給与(PXから貼付)'!$G:$G,'3-2給与(PXから貼付)'!$C:$C,$A31,'3-2給与(PXから貼付)'!$B:$B,【参考1】給与賞与計!G$2)</f>
        <v>0</v>
      </c>
      <c r="H31" s="3">
        <f>SUMIFS('3-2給与(PXから貼付)'!$G:$G,'3-2給与(PXから貼付)'!$C:$C,$A31,'3-2給与(PXから貼付)'!$B:$B,【参考1】給与賞与計!H$2)</f>
        <v>0</v>
      </c>
      <c r="I31" s="3">
        <f>SUMIFS('3-2給与(PXから貼付)'!$G:$G,'3-2給与(PXから貼付)'!$C:$C,$A31,'3-2給与(PXから貼付)'!$B:$B,【参考1】給与賞与計!I$2)</f>
        <v>0</v>
      </c>
      <c r="J31" s="3">
        <f>SUMIFS('3-2給与(PXから貼付)'!$G:$G,'3-2給与(PXから貼付)'!$C:$C,$A31,'3-2給与(PXから貼付)'!$B:$B,【参考1】給与賞与計!J$2)</f>
        <v>0</v>
      </c>
      <c r="K31" s="3">
        <f>SUMIFS('3-2給与(PXから貼付)'!$G:$G,'3-2給与(PXから貼付)'!$C:$C,$A31,'3-2給与(PXから貼付)'!$B:$B,【参考1】給与賞与計!K$2)</f>
        <v>0</v>
      </c>
      <c r="L31" s="3">
        <f>SUMIFS('3-2給与(PXから貼付)'!$G:$G,'3-2給与(PXから貼付)'!$C:$C,$A31,'3-2給与(PXから貼付)'!$B:$B,【参考1】給与賞与計!L$2)</f>
        <v>0</v>
      </c>
      <c r="M31" s="3">
        <f>SUMIFS('3-2給与(PXから貼付)'!$G:$G,'3-2給与(PXから貼付)'!$C:$C,$A31,'3-2給与(PXから貼付)'!$B:$B,【参考1】給与賞与計!M$2)</f>
        <v>0</v>
      </c>
      <c r="N31" s="3">
        <f>SUMIFS('3-2給与(PXから貼付)'!$G:$G,'3-2給与(PXから貼付)'!$C:$C,$A31,'3-2給与(PXから貼付)'!$B:$B,【参考1】給与賞与計!N$2)</f>
        <v>0</v>
      </c>
      <c r="O31" s="3">
        <f>SUMIFS('3-2給与(PXから貼付)'!$G:$G,'3-2給与(PXから貼付)'!$C:$C,$A31,'3-2給与(PXから貼付)'!$B:$B,【参考1】給与賞与計!O$2)</f>
        <v>0</v>
      </c>
      <c r="P31" s="3">
        <f>SUMIFS('3-2給与(PXから貼付)'!$G:$G,'3-2給与(PXから貼付)'!$C:$C,$A31,'3-2給与(PXから貼付)'!$B:$B,【参考1】給与賞与計!P$2)</f>
        <v>0</v>
      </c>
      <c r="S31" s="3">
        <f>SUMIFS('3-3賞与(PXから貼付)'!$G:$G,'3-3賞与(PXから貼付)'!$C:$C,$A31,'3-3賞与(PXから貼付)'!$B:$B,【参考1】給与賞与計!S$2)</f>
        <v>0</v>
      </c>
      <c r="T31" s="3">
        <f>SUMIFS('3-3賞与(PXから貼付)'!$G:$G,'3-3賞与(PXから貼付)'!$C:$C,$A31,'3-3賞与(PXから貼付)'!$B:$B,【参考1】給与賞与計!T$2)</f>
        <v>0</v>
      </c>
      <c r="U31" s="3">
        <f>SUMIFS('3-3賞与(PXから貼付)'!$G:$G,'3-3賞与(PXから貼付)'!$C:$C,$A31,'3-3賞与(PXから貼付)'!$B:$B,【参考1】給与賞与計!U$2)</f>
        <v>0</v>
      </c>
      <c r="V31" s="3">
        <f>SUMIFS('3-3賞与(PXから貼付)'!$G:$G,'3-3賞与(PXから貼付)'!$C:$C,$A31,'3-3賞与(PXから貼付)'!$B:$B,【参考1】給与賞与計!V$2)</f>
        <v>0</v>
      </c>
      <c r="W31" s="3">
        <f>SUMIFS('3-3賞与(PXから貼付)'!$G:$G,'3-3賞与(PXから貼付)'!$C:$C,$A31,'3-3賞与(PXから貼付)'!$B:$B,【参考1】給与賞与計!W$2)</f>
        <v>0</v>
      </c>
      <c r="X31" s="3">
        <f>SUMIFS('3-3賞与(PXから貼付)'!$G:$G,'3-3賞与(PXから貼付)'!$C:$C,$A31,'3-3賞与(PXから貼付)'!$B:$B,【参考1】給与賞与計!X$2)</f>
        <v>0</v>
      </c>
      <c r="Y31" s="3">
        <f>SUMIFS('3-3賞与(PXから貼付)'!$G:$G,'3-3賞与(PXから貼付)'!$C:$C,$A31,'3-3賞与(PXから貼付)'!$B:$B,【参考1】給与賞与計!Y$2)</f>
        <v>0</v>
      </c>
      <c r="Z31" s="3">
        <f>SUMIFS('3-3賞与(PXから貼付)'!$G:$G,'3-3賞与(PXから貼付)'!$C:$C,$A31,'3-3賞与(PXから貼付)'!$B:$B,【参考1】給与賞与計!Z$2)</f>
        <v>0</v>
      </c>
      <c r="AA31" s="3">
        <f>SUMIFS('3-3賞与(PXから貼付)'!$G:$G,'3-3賞与(PXから貼付)'!$C:$C,$A31,'3-3賞与(PXから貼付)'!$B:$B,【参考1】給与賞与計!AA$2)</f>
        <v>0</v>
      </c>
      <c r="AB31" s="3">
        <f>SUMIFS('3-3賞与(PXから貼付)'!$G:$G,'3-3賞与(PXから貼付)'!$C:$C,$A31,'3-3賞与(PXから貼付)'!$B:$B,【参考1】給与賞与計!AB$2)</f>
        <v>0</v>
      </c>
      <c r="AC31" s="3">
        <f>SUMIFS('3-3賞与(PXから貼付)'!$G:$G,'3-3賞与(PXから貼付)'!$C:$C,$A31,'3-3賞与(PXから貼付)'!$B:$B,【参考1】給与賞与計!AC$2)</f>
        <v>0</v>
      </c>
      <c r="AD31" s="3">
        <f>SUMIFS('3-3賞与(PXから貼付)'!$G:$G,'3-3賞与(PXから貼付)'!$C:$C,$A31,'3-3賞与(PXから貼付)'!$B:$B,【参考1】給与賞与計!AD$2)</f>
        <v>0</v>
      </c>
    </row>
    <row r="32" spans="1:30" x14ac:dyDescent="0.4">
      <c r="A32">
        <f>'3-1社員情報(PXから貼付)'!A31</f>
        <v>0</v>
      </c>
      <c r="B32">
        <f>'3-1社員情報(PXから貼付)'!B31</f>
        <v>0</v>
      </c>
      <c r="C32">
        <f>'3-1社員情報(PXから貼付)'!C31</f>
        <v>0</v>
      </c>
      <c r="D32">
        <f>'3-1社員情報(PXから貼付)'!D31</f>
        <v>0</v>
      </c>
      <c r="E32" s="3">
        <f>SUMIFS('3-2給与(PXから貼付)'!$G:$G,'3-2給与(PXから貼付)'!$C:$C,$A32,'3-2給与(PXから貼付)'!$B:$B,【参考1】給与賞与計!E$2)</f>
        <v>0</v>
      </c>
      <c r="F32" s="3">
        <f>SUMIFS('3-2給与(PXから貼付)'!$G:$G,'3-2給与(PXから貼付)'!$C:$C,$A32,'3-2給与(PXから貼付)'!$B:$B,【参考1】給与賞与計!F$2)</f>
        <v>0</v>
      </c>
      <c r="G32" s="3">
        <f>SUMIFS('3-2給与(PXから貼付)'!$G:$G,'3-2給与(PXから貼付)'!$C:$C,$A32,'3-2給与(PXから貼付)'!$B:$B,【参考1】給与賞与計!G$2)</f>
        <v>0</v>
      </c>
      <c r="H32" s="3">
        <f>SUMIFS('3-2給与(PXから貼付)'!$G:$G,'3-2給与(PXから貼付)'!$C:$C,$A32,'3-2給与(PXから貼付)'!$B:$B,【参考1】給与賞与計!H$2)</f>
        <v>0</v>
      </c>
      <c r="I32" s="3">
        <f>SUMIFS('3-2給与(PXから貼付)'!$G:$G,'3-2給与(PXから貼付)'!$C:$C,$A32,'3-2給与(PXから貼付)'!$B:$B,【参考1】給与賞与計!I$2)</f>
        <v>0</v>
      </c>
      <c r="J32" s="3">
        <f>SUMIFS('3-2給与(PXから貼付)'!$G:$G,'3-2給与(PXから貼付)'!$C:$C,$A32,'3-2給与(PXから貼付)'!$B:$B,【参考1】給与賞与計!J$2)</f>
        <v>0</v>
      </c>
      <c r="K32" s="3">
        <f>SUMIFS('3-2給与(PXから貼付)'!$G:$G,'3-2給与(PXから貼付)'!$C:$C,$A32,'3-2給与(PXから貼付)'!$B:$B,【参考1】給与賞与計!K$2)</f>
        <v>0</v>
      </c>
      <c r="L32" s="3">
        <f>SUMIFS('3-2給与(PXから貼付)'!$G:$G,'3-2給与(PXから貼付)'!$C:$C,$A32,'3-2給与(PXから貼付)'!$B:$B,【参考1】給与賞与計!L$2)</f>
        <v>0</v>
      </c>
      <c r="M32" s="3">
        <f>SUMIFS('3-2給与(PXから貼付)'!$G:$G,'3-2給与(PXから貼付)'!$C:$C,$A32,'3-2給与(PXから貼付)'!$B:$B,【参考1】給与賞与計!M$2)</f>
        <v>0</v>
      </c>
      <c r="N32" s="3">
        <f>SUMIFS('3-2給与(PXから貼付)'!$G:$G,'3-2給与(PXから貼付)'!$C:$C,$A32,'3-2給与(PXから貼付)'!$B:$B,【参考1】給与賞与計!N$2)</f>
        <v>0</v>
      </c>
      <c r="O32" s="3">
        <f>SUMIFS('3-2給与(PXから貼付)'!$G:$G,'3-2給与(PXから貼付)'!$C:$C,$A32,'3-2給与(PXから貼付)'!$B:$B,【参考1】給与賞与計!O$2)</f>
        <v>0</v>
      </c>
      <c r="P32" s="3">
        <f>SUMIFS('3-2給与(PXから貼付)'!$G:$G,'3-2給与(PXから貼付)'!$C:$C,$A32,'3-2給与(PXから貼付)'!$B:$B,【参考1】給与賞与計!P$2)</f>
        <v>0</v>
      </c>
      <c r="S32" s="3">
        <f>SUMIFS('3-3賞与(PXから貼付)'!$G:$G,'3-3賞与(PXから貼付)'!$C:$C,$A32,'3-3賞与(PXから貼付)'!$B:$B,【参考1】給与賞与計!S$2)</f>
        <v>0</v>
      </c>
      <c r="T32" s="3">
        <f>SUMIFS('3-3賞与(PXから貼付)'!$G:$G,'3-3賞与(PXから貼付)'!$C:$C,$A32,'3-3賞与(PXから貼付)'!$B:$B,【参考1】給与賞与計!T$2)</f>
        <v>0</v>
      </c>
      <c r="U32" s="3">
        <f>SUMIFS('3-3賞与(PXから貼付)'!$G:$G,'3-3賞与(PXから貼付)'!$C:$C,$A32,'3-3賞与(PXから貼付)'!$B:$B,【参考1】給与賞与計!U$2)</f>
        <v>0</v>
      </c>
      <c r="V32" s="3">
        <f>SUMIFS('3-3賞与(PXから貼付)'!$G:$G,'3-3賞与(PXから貼付)'!$C:$C,$A32,'3-3賞与(PXから貼付)'!$B:$B,【参考1】給与賞与計!V$2)</f>
        <v>0</v>
      </c>
      <c r="W32" s="3">
        <f>SUMIFS('3-3賞与(PXから貼付)'!$G:$G,'3-3賞与(PXから貼付)'!$C:$C,$A32,'3-3賞与(PXから貼付)'!$B:$B,【参考1】給与賞与計!W$2)</f>
        <v>0</v>
      </c>
      <c r="X32" s="3">
        <f>SUMIFS('3-3賞与(PXから貼付)'!$G:$G,'3-3賞与(PXから貼付)'!$C:$C,$A32,'3-3賞与(PXから貼付)'!$B:$B,【参考1】給与賞与計!X$2)</f>
        <v>0</v>
      </c>
      <c r="Y32" s="3">
        <f>SUMIFS('3-3賞与(PXから貼付)'!$G:$G,'3-3賞与(PXから貼付)'!$C:$C,$A32,'3-3賞与(PXから貼付)'!$B:$B,【参考1】給与賞与計!Y$2)</f>
        <v>0</v>
      </c>
      <c r="Z32" s="3">
        <f>SUMIFS('3-3賞与(PXから貼付)'!$G:$G,'3-3賞与(PXから貼付)'!$C:$C,$A32,'3-3賞与(PXから貼付)'!$B:$B,【参考1】給与賞与計!Z$2)</f>
        <v>0</v>
      </c>
      <c r="AA32" s="3">
        <f>SUMIFS('3-3賞与(PXから貼付)'!$G:$G,'3-3賞与(PXから貼付)'!$C:$C,$A32,'3-3賞与(PXから貼付)'!$B:$B,【参考1】給与賞与計!AA$2)</f>
        <v>0</v>
      </c>
      <c r="AB32" s="3">
        <f>SUMIFS('3-3賞与(PXから貼付)'!$G:$G,'3-3賞与(PXから貼付)'!$C:$C,$A32,'3-3賞与(PXから貼付)'!$B:$B,【参考1】給与賞与計!AB$2)</f>
        <v>0</v>
      </c>
      <c r="AC32" s="3">
        <f>SUMIFS('3-3賞与(PXから貼付)'!$G:$G,'3-3賞与(PXから貼付)'!$C:$C,$A32,'3-3賞与(PXから貼付)'!$B:$B,【参考1】給与賞与計!AC$2)</f>
        <v>0</v>
      </c>
      <c r="AD32" s="3">
        <f>SUMIFS('3-3賞与(PXから貼付)'!$G:$G,'3-3賞与(PXから貼付)'!$C:$C,$A32,'3-3賞与(PXから貼付)'!$B:$B,【参考1】給与賞与計!AD$2)</f>
        <v>0</v>
      </c>
    </row>
    <row r="33" spans="1:30" x14ac:dyDescent="0.4">
      <c r="A33">
        <f>'3-1社員情報(PXから貼付)'!A32</f>
        <v>0</v>
      </c>
      <c r="B33">
        <f>'3-1社員情報(PXから貼付)'!B32</f>
        <v>0</v>
      </c>
      <c r="C33">
        <f>'3-1社員情報(PXから貼付)'!C32</f>
        <v>0</v>
      </c>
      <c r="D33">
        <f>'3-1社員情報(PXから貼付)'!D32</f>
        <v>0</v>
      </c>
      <c r="E33" s="3">
        <f>SUMIFS('3-2給与(PXから貼付)'!$G:$G,'3-2給与(PXから貼付)'!$C:$C,$A33,'3-2給与(PXから貼付)'!$B:$B,【参考1】給与賞与計!E$2)</f>
        <v>0</v>
      </c>
      <c r="F33" s="3">
        <f>SUMIFS('3-2給与(PXから貼付)'!$G:$G,'3-2給与(PXから貼付)'!$C:$C,$A33,'3-2給与(PXから貼付)'!$B:$B,【参考1】給与賞与計!F$2)</f>
        <v>0</v>
      </c>
      <c r="G33" s="3">
        <f>SUMIFS('3-2給与(PXから貼付)'!$G:$G,'3-2給与(PXから貼付)'!$C:$C,$A33,'3-2給与(PXから貼付)'!$B:$B,【参考1】給与賞与計!G$2)</f>
        <v>0</v>
      </c>
      <c r="H33" s="3">
        <f>SUMIFS('3-2給与(PXから貼付)'!$G:$G,'3-2給与(PXから貼付)'!$C:$C,$A33,'3-2給与(PXから貼付)'!$B:$B,【参考1】給与賞与計!H$2)</f>
        <v>0</v>
      </c>
      <c r="I33" s="3">
        <f>SUMIFS('3-2給与(PXから貼付)'!$G:$G,'3-2給与(PXから貼付)'!$C:$C,$A33,'3-2給与(PXから貼付)'!$B:$B,【参考1】給与賞与計!I$2)</f>
        <v>0</v>
      </c>
      <c r="J33" s="3">
        <f>SUMIFS('3-2給与(PXから貼付)'!$G:$G,'3-2給与(PXから貼付)'!$C:$C,$A33,'3-2給与(PXから貼付)'!$B:$B,【参考1】給与賞与計!J$2)</f>
        <v>0</v>
      </c>
      <c r="K33" s="3">
        <f>SUMIFS('3-2給与(PXから貼付)'!$G:$G,'3-2給与(PXから貼付)'!$C:$C,$A33,'3-2給与(PXから貼付)'!$B:$B,【参考1】給与賞与計!K$2)</f>
        <v>0</v>
      </c>
      <c r="L33" s="3">
        <f>SUMIFS('3-2給与(PXから貼付)'!$G:$G,'3-2給与(PXから貼付)'!$C:$C,$A33,'3-2給与(PXから貼付)'!$B:$B,【参考1】給与賞与計!L$2)</f>
        <v>0</v>
      </c>
      <c r="M33" s="3">
        <f>SUMIFS('3-2給与(PXから貼付)'!$G:$G,'3-2給与(PXから貼付)'!$C:$C,$A33,'3-2給与(PXから貼付)'!$B:$B,【参考1】給与賞与計!M$2)</f>
        <v>0</v>
      </c>
      <c r="N33" s="3">
        <f>SUMIFS('3-2給与(PXから貼付)'!$G:$G,'3-2給与(PXから貼付)'!$C:$C,$A33,'3-2給与(PXから貼付)'!$B:$B,【参考1】給与賞与計!N$2)</f>
        <v>0</v>
      </c>
      <c r="O33" s="3">
        <f>SUMIFS('3-2給与(PXから貼付)'!$G:$G,'3-2給与(PXから貼付)'!$C:$C,$A33,'3-2給与(PXから貼付)'!$B:$B,【参考1】給与賞与計!O$2)</f>
        <v>0</v>
      </c>
      <c r="P33" s="3">
        <f>SUMIFS('3-2給与(PXから貼付)'!$G:$G,'3-2給与(PXから貼付)'!$C:$C,$A33,'3-2給与(PXから貼付)'!$B:$B,【参考1】給与賞与計!P$2)</f>
        <v>0</v>
      </c>
      <c r="S33" s="3">
        <f>SUMIFS('3-3賞与(PXから貼付)'!$G:$G,'3-3賞与(PXから貼付)'!$C:$C,$A33,'3-3賞与(PXから貼付)'!$B:$B,【参考1】給与賞与計!S$2)</f>
        <v>0</v>
      </c>
      <c r="T33" s="3">
        <f>SUMIFS('3-3賞与(PXから貼付)'!$G:$G,'3-3賞与(PXから貼付)'!$C:$C,$A33,'3-3賞与(PXから貼付)'!$B:$B,【参考1】給与賞与計!T$2)</f>
        <v>0</v>
      </c>
      <c r="U33" s="3">
        <f>SUMIFS('3-3賞与(PXから貼付)'!$G:$G,'3-3賞与(PXから貼付)'!$C:$C,$A33,'3-3賞与(PXから貼付)'!$B:$B,【参考1】給与賞与計!U$2)</f>
        <v>0</v>
      </c>
      <c r="V33" s="3">
        <f>SUMIFS('3-3賞与(PXから貼付)'!$G:$G,'3-3賞与(PXから貼付)'!$C:$C,$A33,'3-3賞与(PXから貼付)'!$B:$B,【参考1】給与賞与計!V$2)</f>
        <v>0</v>
      </c>
      <c r="W33" s="3">
        <f>SUMIFS('3-3賞与(PXから貼付)'!$G:$G,'3-3賞与(PXから貼付)'!$C:$C,$A33,'3-3賞与(PXから貼付)'!$B:$B,【参考1】給与賞与計!W$2)</f>
        <v>0</v>
      </c>
      <c r="X33" s="3">
        <f>SUMIFS('3-3賞与(PXから貼付)'!$G:$G,'3-3賞与(PXから貼付)'!$C:$C,$A33,'3-3賞与(PXから貼付)'!$B:$B,【参考1】給与賞与計!X$2)</f>
        <v>0</v>
      </c>
      <c r="Y33" s="3">
        <f>SUMIFS('3-3賞与(PXから貼付)'!$G:$G,'3-3賞与(PXから貼付)'!$C:$C,$A33,'3-3賞与(PXから貼付)'!$B:$B,【参考1】給与賞与計!Y$2)</f>
        <v>0</v>
      </c>
      <c r="Z33" s="3">
        <f>SUMIFS('3-3賞与(PXから貼付)'!$G:$G,'3-3賞与(PXから貼付)'!$C:$C,$A33,'3-3賞与(PXから貼付)'!$B:$B,【参考1】給与賞与計!Z$2)</f>
        <v>0</v>
      </c>
      <c r="AA33" s="3">
        <f>SUMIFS('3-3賞与(PXから貼付)'!$G:$G,'3-3賞与(PXから貼付)'!$C:$C,$A33,'3-3賞与(PXから貼付)'!$B:$B,【参考1】給与賞与計!AA$2)</f>
        <v>0</v>
      </c>
      <c r="AB33" s="3">
        <f>SUMIFS('3-3賞与(PXから貼付)'!$G:$G,'3-3賞与(PXから貼付)'!$C:$C,$A33,'3-3賞与(PXから貼付)'!$B:$B,【参考1】給与賞与計!AB$2)</f>
        <v>0</v>
      </c>
      <c r="AC33" s="3">
        <f>SUMIFS('3-3賞与(PXから貼付)'!$G:$G,'3-3賞与(PXから貼付)'!$C:$C,$A33,'3-3賞与(PXから貼付)'!$B:$B,【参考1】給与賞与計!AC$2)</f>
        <v>0</v>
      </c>
      <c r="AD33" s="3">
        <f>SUMIFS('3-3賞与(PXから貼付)'!$G:$G,'3-3賞与(PXから貼付)'!$C:$C,$A33,'3-3賞与(PXから貼付)'!$B:$B,【参考1】給与賞与計!AD$2)</f>
        <v>0</v>
      </c>
    </row>
    <row r="34" spans="1:30" x14ac:dyDescent="0.4">
      <c r="A34">
        <f>'3-1社員情報(PXから貼付)'!A33</f>
        <v>0</v>
      </c>
      <c r="B34">
        <f>'3-1社員情報(PXから貼付)'!B33</f>
        <v>0</v>
      </c>
      <c r="C34">
        <f>'3-1社員情報(PXから貼付)'!C33</f>
        <v>0</v>
      </c>
      <c r="D34">
        <f>'3-1社員情報(PXから貼付)'!D33</f>
        <v>0</v>
      </c>
      <c r="E34" s="3">
        <f>SUMIFS('3-2給与(PXから貼付)'!$G:$G,'3-2給与(PXから貼付)'!$C:$C,$A34,'3-2給与(PXから貼付)'!$B:$B,【参考1】給与賞与計!E$2)</f>
        <v>0</v>
      </c>
      <c r="F34" s="3">
        <f>SUMIFS('3-2給与(PXから貼付)'!$G:$G,'3-2給与(PXから貼付)'!$C:$C,$A34,'3-2給与(PXから貼付)'!$B:$B,【参考1】給与賞与計!F$2)</f>
        <v>0</v>
      </c>
      <c r="G34" s="3">
        <f>SUMIFS('3-2給与(PXから貼付)'!$G:$G,'3-2給与(PXから貼付)'!$C:$C,$A34,'3-2給与(PXから貼付)'!$B:$B,【参考1】給与賞与計!G$2)</f>
        <v>0</v>
      </c>
      <c r="H34" s="3">
        <f>SUMIFS('3-2給与(PXから貼付)'!$G:$G,'3-2給与(PXから貼付)'!$C:$C,$A34,'3-2給与(PXから貼付)'!$B:$B,【参考1】給与賞与計!H$2)</f>
        <v>0</v>
      </c>
      <c r="I34" s="3">
        <f>SUMIFS('3-2給与(PXから貼付)'!$G:$G,'3-2給与(PXから貼付)'!$C:$C,$A34,'3-2給与(PXから貼付)'!$B:$B,【参考1】給与賞与計!I$2)</f>
        <v>0</v>
      </c>
      <c r="J34" s="3">
        <f>SUMIFS('3-2給与(PXから貼付)'!$G:$G,'3-2給与(PXから貼付)'!$C:$C,$A34,'3-2給与(PXから貼付)'!$B:$B,【参考1】給与賞与計!J$2)</f>
        <v>0</v>
      </c>
      <c r="K34" s="3">
        <f>SUMIFS('3-2給与(PXから貼付)'!$G:$G,'3-2給与(PXから貼付)'!$C:$C,$A34,'3-2給与(PXから貼付)'!$B:$B,【参考1】給与賞与計!K$2)</f>
        <v>0</v>
      </c>
      <c r="L34" s="3">
        <f>SUMIFS('3-2給与(PXから貼付)'!$G:$G,'3-2給与(PXから貼付)'!$C:$C,$A34,'3-2給与(PXから貼付)'!$B:$B,【参考1】給与賞与計!L$2)</f>
        <v>0</v>
      </c>
      <c r="M34" s="3">
        <f>SUMIFS('3-2給与(PXから貼付)'!$G:$G,'3-2給与(PXから貼付)'!$C:$C,$A34,'3-2給与(PXから貼付)'!$B:$B,【参考1】給与賞与計!M$2)</f>
        <v>0</v>
      </c>
      <c r="N34" s="3">
        <f>SUMIFS('3-2給与(PXから貼付)'!$G:$G,'3-2給与(PXから貼付)'!$C:$C,$A34,'3-2給与(PXから貼付)'!$B:$B,【参考1】給与賞与計!N$2)</f>
        <v>0</v>
      </c>
      <c r="O34" s="3">
        <f>SUMIFS('3-2給与(PXから貼付)'!$G:$G,'3-2給与(PXから貼付)'!$C:$C,$A34,'3-2給与(PXから貼付)'!$B:$B,【参考1】給与賞与計!O$2)</f>
        <v>0</v>
      </c>
      <c r="P34" s="3">
        <f>SUMIFS('3-2給与(PXから貼付)'!$G:$G,'3-2給与(PXから貼付)'!$C:$C,$A34,'3-2給与(PXから貼付)'!$B:$B,【参考1】給与賞与計!P$2)</f>
        <v>0</v>
      </c>
      <c r="S34" s="3">
        <f>SUMIFS('3-3賞与(PXから貼付)'!$G:$G,'3-3賞与(PXから貼付)'!$C:$C,$A34,'3-3賞与(PXから貼付)'!$B:$B,【参考1】給与賞与計!S$2)</f>
        <v>0</v>
      </c>
      <c r="T34" s="3">
        <f>SUMIFS('3-3賞与(PXから貼付)'!$G:$G,'3-3賞与(PXから貼付)'!$C:$C,$A34,'3-3賞与(PXから貼付)'!$B:$B,【参考1】給与賞与計!T$2)</f>
        <v>0</v>
      </c>
      <c r="U34" s="3">
        <f>SUMIFS('3-3賞与(PXから貼付)'!$G:$G,'3-3賞与(PXから貼付)'!$C:$C,$A34,'3-3賞与(PXから貼付)'!$B:$B,【参考1】給与賞与計!U$2)</f>
        <v>0</v>
      </c>
      <c r="V34" s="3">
        <f>SUMIFS('3-3賞与(PXから貼付)'!$G:$G,'3-3賞与(PXから貼付)'!$C:$C,$A34,'3-3賞与(PXから貼付)'!$B:$B,【参考1】給与賞与計!V$2)</f>
        <v>0</v>
      </c>
      <c r="W34" s="3">
        <f>SUMIFS('3-3賞与(PXから貼付)'!$G:$G,'3-3賞与(PXから貼付)'!$C:$C,$A34,'3-3賞与(PXから貼付)'!$B:$B,【参考1】給与賞与計!W$2)</f>
        <v>0</v>
      </c>
      <c r="X34" s="3">
        <f>SUMIFS('3-3賞与(PXから貼付)'!$G:$G,'3-3賞与(PXから貼付)'!$C:$C,$A34,'3-3賞与(PXから貼付)'!$B:$B,【参考1】給与賞与計!X$2)</f>
        <v>0</v>
      </c>
      <c r="Y34" s="3">
        <f>SUMIFS('3-3賞与(PXから貼付)'!$G:$G,'3-3賞与(PXから貼付)'!$C:$C,$A34,'3-3賞与(PXから貼付)'!$B:$B,【参考1】給与賞与計!Y$2)</f>
        <v>0</v>
      </c>
      <c r="Z34" s="3">
        <f>SUMIFS('3-3賞与(PXから貼付)'!$G:$G,'3-3賞与(PXから貼付)'!$C:$C,$A34,'3-3賞与(PXから貼付)'!$B:$B,【参考1】給与賞与計!Z$2)</f>
        <v>0</v>
      </c>
      <c r="AA34" s="3">
        <f>SUMIFS('3-3賞与(PXから貼付)'!$G:$G,'3-3賞与(PXから貼付)'!$C:$C,$A34,'3-3賞与(PXから貼付)'!$B:$B,【参考1】給与賞与計!AA$2)</f>
        <v>0</v>
      </c>
      <c r="AB34" s="3">
        <f>SUMIFS('3-3賞与(PXから貼付)'!$G:$G,'3-3賞与(PXから貼付)'!$C:$C,$A34,'3-3賞与(PXから貼付)'!$B:$B,【参考1】給与賞与計!AB$2)</f>
        <v>0</v>
      </c>
      <c r="AC34" s="3">
        <f>SUMIFS('3-3賞与(PXから貼付)'!$G:$G,'3-3賞与(PXから貼付)'!$C:$C,$A34,'3-3賞与(PXから貼付)'!$B:$B,【参考1】給与賞与計!AC$2)</f>
        <v>0</v>
      </c>
      <c r="AD34" s="3">
        <f>SUMIFS('3-3賞与(PXから貼付)'!$G:$G,'3-3賞与(PXから貼付)'!$C:$C,$A34,'3-3賞与(PXから貼付)'!$B:$B,【参考1】給与賞与計!AD$2)</f>
        <v>0</v>
      </c>
    </row>
    <row r="35" spans="1:30" x14ac:dyDescent="0.4">
      <c r="A35">
        <f>'3-1社員情報(PXから貼付)'!A34</f>
        <v>0</v>
      </c>
      <c r="B35">
        <f>'3-1社員情報(PXから貼付)'!B34</f>
        <v>0</v>
      </c>
      <c r="C35">
        <f>'3-1社員情報(PXから貼付)'!C34</f>
        <v>0</v>
      </c>
      <c r="D35">
        <f>'3-1社員情報(PXから貼付)'!D34</f>
        <v>0</v>
      </c>
      <c r="E35" s="3">
        <f>SUMIFS('3-2給与(PXから貼付)'!$G:$G,'3-2給与(PXから貼付)'!$C:$C,$A35,'3-2給与(PXから貼付)'!$B:$B,【参考1】給与賞与計!E$2)</f>
        <v>0</v>
      </c>
      <c r="F35" s="3">
        <f>SUMIFS('3-2給与(PXから貼付)'!$G:$G,'3-2給与(PXから貼付)'!$C:$C,$A35,'3-2給与(PXから貼付)'!$B:$B,【参考1】給与賞与計!F$2)</f>
        <v>0</v>
      </c>
      <c r="G35" s="3">
        <f>SUMIFS('3-2給与(PXから貼付)'!$G:$G,'3-2給与(PXから貼付)'!$C:$C,$A35,'3-2給与(PXから貼付)'!$B:$B,【参考1】給与賞与計!G$2)</f>
        <v>0</v>
      </c>
      <c r="H35" s="3">
        <f>SUMIFS('3-2給与(PXから貼付)'!$G:$G,'3-2給与(PXから貼付)'!$C:$C,$A35,'3-2給与(PXから貼付)'!$B:$B,【参考1】給与賞与計!H$2)</f>
        <v>0</v>
      </c>
      <c r="I35" s="3">
        <f>SUMIFS('3-2給与(PXから貼付)'!$G:$G,'3-2給与(PXから貼付)'!$C:$C,$A35,'3-2給与(PXから貼付)'!$B:$B,【参考1】給与賞与計!I$2)</f>
        <v>0</v>
      </c>
      <c r="J35" s="3">
        <f>SUMIFS('3-2給与(PXから貼付)'!$G:$G,'3-2給与(PXから貼付)'!$C:$C,$A35,'3-2給与(PXから貼付)'!$B:$B,【参考1】給与賞与計!J$2)</f>
        <v>0</v>
      </c>
      <c r="K35" s="3">
        <f>SUMIFS('3-2給与(PXから貼付)'!$G:$G,'3-2給与(PXから貼付)'!$C:$C,$A35,'3-2給与(PXから貼付)'!$B:$B,【参考1】給与賞与計!K$2)</f>
        <v>0</v>
      </c>
      <c r="L35" s="3">
        <f>SUMIFS('3-2給与(PXから貼付)'!$G:$G,'3-2給与(PXから貼付)'!$C:$C,$A35,'3-2給与(PXから貼付)'!$B:$B,【参考1】給与賞与計!L$2)</f>
        <v>0</v>
      </c>
      <c r="M35" s="3">
        <f>SUMIFS('3-2給与(PXから貼付)'!$G:$G,'3-2給与(PXから貼付)'!$C:$C,$A35,'3-2給与(PXから貼付)'!$B:$B,【参考1】給与賞与計!M$2)</f>
        <v>0</v>
      </c>
      <c r="N35" s="3">
        <f>SUMIFS('3-2給与(PXから貼付)'!$G:$G,'3-2給与(PXから貼付)'!$C:$C,$A35,'3-2給与(PXから貼付)'!$B:$B,【参考1】給与賞与計!N$2)</f>
        <v>0</v>
      </c>
      <c r="O35" s="3">
        <f>SUMIFS('3-2給与(PXから貼付)'!$G:$G,'3-2給与(PXから貼付)'!$C:$C,$A35,'3-2給与(PXから貼付)'!$B:$B,【参考1】給与賞与計!O$2)</f>
        <v>0</v>
      </c>
      <c r="P35" s="3">
        <f>SUMIFS('3-2給与(PXから貼付)'!$G:$G,'3-2給与(PXから貼付)'!$C:$C,$A35,'3-2給与(PXから貼付)'!$B:$B,【参考1】給与賞与計!P$2)</f>
        <v>0</v>
      </c>
      <c r="S35" s="3">
        <f>SUMIFS('3-3賞与(PXから貼付)'!$G:$G,'3-3賞与(PXから貼付)'!$C:$C,$A35,'3-3賞与(PXから貼付)'!$B:$B,【参考1】給与賞与計!S$2)</f>
        <v>0</v>
      </c>
      <c r="T35" s="3">
        <f>SUMIFS('3-3賞与(PXから貼付)'!$G:$G,'3-3賞与(PXから貼付)'!$C:$C,$A35,'3-3賞与(PXから貼付)'!$B:$B,【参考1】給与賞与計!T$2)</f>
        <v>0</v>
      </c>
      <c r="U35" s="3">
        <f>SUMIFS('3-3賞与(PXから貼付)'!$G:$G,'3-3賞与(PXから貼付)'!$C:$C,$A35,'3-3賞与(PXから貼付)'!$B:$B,【参考1】給与賞与計!U$2)</f>
        <v>0</v>
      </c>
      <c r="V35" s="3">
        <f>SUMIFS('3-3賞与(PXから貼付)'!$G:$G,'3-3賞与(PXから貼付)'!$C:$C,$A35,'3-3賞与(PXから貼付)'!$B:$B,【参考1】給与賞与計!V$2)</f>
        <v>0</v>
      </c>
      <c r="W35" s="3">
        <f>SUMIFS('3-3賞与(PXから貼付)'!$G:$G,'3-3賞与(PXから貼付)'!$C:$C,$A35,'3-3賞与(PXから貼付)'!$B:$B,【参考1】給与賞与計!W$2)</f>
        <v>0</v>
      </c>
      <c r="X35" s="3">
        <f>SUMIFS('3-3賞与(PXから貼付)'!$G:$G,'3-3賞与(PXから貼付)'!$C:$C,$A35,'3-3賞与(PXから貼付)'!$B:$B,【参考1】給与賞与計!X$2)</f>
        <v>0</v>
      </c>
      <c r="Y35" s="3">
        <f>SUMIFS('3-3賞与(PXから貼付)'!$G:$G,'3-3賞与(PXから貼付)'!$C:$C,$A35,'3-3賞与(PXから貼付)'!$B:$B,【参考1】給与賞与計!Y$2)</f>
        <v>0</v>
      </c>
      <c r="Z35" s="3">
        <f>SUMIFS('3-3賞与(PXから貼付)'!$G:$G,'3-3賞与(PXから貼付)'!$C:$C,$A35,'3-3賞与(PXから貼付)'!$B:$B,【参考1】給与賞与計!Z$2)</f>
        <v>0</v>
      </c>
      <c r="AA35" s="3">
        <f>SUMIFS('3-3賞与(PXから貼付)'!$G:$G,'3-3賞与(PXから貼付)'!$C:$C,$A35,'3-3賞与(PXから貼付)'!$B:$B,【参考1】給与賞与計!AA$2)</f>
        <v>0</v>
      </c>
      <c r="AB35" s="3">
        <f>SUMIFS('3-3賞与(PXから貼付)'!$G:$G,'3-3賞与(PXから貼付)'!$C:$C,$A35,'3-3賞与(PXから貼付)'!$B:$B,【参考1】給与賞与計!AB$2)</f>
        <v>0</v>
      </c>
      <c r="AC35" s="3">
        <f>SUMIFS('3-3賞与(PXから貼付)'!$G:$G,'3-3賞与(PXから貼付)'!$C:$C,$A35,'3-3賞与(PXから貼付)'!$B:$B,【参考1】給与賞与計!AC$2)</f>
        <v>0</v>
      </c>
      <c r="AD35" s="3">
        <f>SUMIFS('3-3賞与(PXから貼付)'!$G:$G,'3-3賞与(PXから貼付)'!$C:$C,$A35,'3-3賞与(PXから貼付)'!$B:$B,【参考1】給与賞与計!AD$2)</f>
        <v>0</v>
      </c>
    </row>
    <row r="36" spans="1:30" x14ac:dyDescent="0.4">
      <c r="A36">
        <f>'3-1社員情報(PXから貼付)'!A35</f>
        <v>0</v>
      </c>
      <c r="B36">
        <f>'3-1社員情報(PXから貼付)'!B35</f>
        <v>0</v>
      </c>
      <c r="C36">
        <f>'3-1社員情報(PXから貼付)'!C35</f>
        <v>0</v>
      </c>
      <c r="D36">
        <f>'3-1社員情報(PXから貼付)'!D35</f>
        <v>0</v>
      </c>
      <c r="E36" s="3">
        <f>SUMIFS('3-2給与(PXから貼付)'!$G:$G,'3-2給与(PXから貼付)'!$C:$C,$A36,'3-2給与(PXから貼付)'!$B:$B,【参考1】給与賞与計!E$2)</f>
        <v>0</v>
      </c>
      <c r="F36" s="3">
        <f>SUMIFS('3-2給与(PXから貼付)'!$G:$G,'3-2給与(PXから貼付)'!$C:$C,$A36,'3-2給与(PXから貼付)'!$B:$B,【参考1】給与賞与計!F$2)</f>
        <v>0</v>
      </c>
      <c r="G36" s="3">
        <f>SUMIFS('3-2給与(PXから貼付)'!$G:$G,'3-2給与(PXから貼付)'!$C:$C,$A36,'3-2給与(PXから貼付)'!$B:$B,【参考1】給与賞与計!G$2)</f>
        <v>0</v>
      </c>
      <c r="H36" s="3">
        <f>SUMIFS('3-2給与(PXから貼付)'!$G:$G,'3-2給与(PXから貼付)'!$C:$C,$A36,'3-2給与(PXから貼付)'!$B:$B,【参考1】給与賞与計!H$2)</f>
        <v>0</v>
      </c>
      <c r="I36" s="3">
        <f>SUMIFS('3-2給与(PXから貼付)'!$G:$G,'3-2給与(PXから貼付)'!$C:$C,$A36,'3-2給与(PXから貼付)'!$B:$B,【参考1】給与賞与計!I$2)</f>
        <v>0</v>
      </c>
      <c r="J36" s="3">
        <f>SUMIFS('3-2給与(PXから貼付)'!$G:$G,'3-2給与(PXから貼付)'!$C:$C,$A36,'3-2給与(PXから貼付)'!$B:$B,【参考1】給与賞与計!J$2)</f>
        <v>0</v>
      </c>
      <c r="K36" s="3">
        <f>SUMIFS('3-2給与(PXから貼付)'!$G:$G,'3-2給与(PXから貼付)'!$C:$C,$A36,'3-2給与(PXから貼付)'!$B:$B,【参考1】給与賞与計!K$2)</f>
        <v>0</v>
      </c>
      <c r="L36" s="3">
        <f>SUMIFS('3-2給与(PXから貼付)'!$G:$G,'3-2給与(PXから貼付)'!$C:$C,$A36,'3-2給与(PXから貼付)'!$B:$B,【参考1】給与賞与計!L$2)</f>
        <v>0</v>
      </c>
      <c r="M36" s="3">
        <f>SUMIFS('3-2給与(PXから貼付)'!$G:$G,'3-2給与(PXから貼付)'!$C:$C,$A36,'3-2給与(PXから貼付)'!$B:$B,【参考1】給与賞与計!M$2)</f>
        <v>0</v>
      </c>
      <c r="N36" s="3">
        <f>SUMIFS('3-2給与(PXから貼付)'!$G:$G,'3-2給与(PXから貼付)'!$C:$C,$A36,'3-2給与(PXから貼付)'!$B:$B,【参考1】給与賞与計!N$2)</f>
        <v>0</v>
      </c>
      <c r="O36" s="3">
        <f>SUMIFS('3-2給与(PXから貼付)'!$G:$G,'3-2給与(PXから貼付)'!$C:$C,$A36,'3-2給与(PXから貼付)'!$B:$B,【参考1】給与賞与計!O$2)</f>
        <v>0</v>
      </c>
      <c r="P36" s="3">
        <f>SUMIFS('3-2給与(PXから貼付)'!$G:$G,'3-2給与(PXから貼付)'!$C:$C,$A36,'3-2給与(PXから貼付)'!$B:$B,【参考1】給与賞与計!P$2)</f>
        <v>0</v>
      </c>
      <c r="S36" s="3">
        <f>SUMIFS('3-3賞与(PXから貼付)'!$G:$G,'3-3賞与(PXから貼付)'!$C:$C,$A36,'3-3賞与(PXから貼付)'!$B:$B,【参考1】給与賞与計!S$2)</f>
        <v>0</v>
      </c>
      <c r="T36" s="3">
        <f>SUMIFS('3-3賞与(PXから貼付)'!$G:$G,'3-3賞与(PXから貼付)'!$C:$C,$A36,'3-3賞与(PXから貼付)'!$B:$B,【参考1】給与賞与計!T$2)</f>
        <v>0</v>
      </c>
      <c r="U36" s="3">
        <f>SUMIFS('3-3賞与(PXから貼付)'!$G:$G,'3-3賞与(PXから貼付)'!$C:$C,$A36,'3-3賞与(PXから貼付)'!$B:$B,【参考1】給与賞与計!U$2)</f>
        <v>0</v>
      </c>
      <c r="V36" s="3">
        <f>SUMIFS('3-3賞与(PXから貼付)'!$G:$G,'3-3賞与(PXから貼付)'!$C:$C,$A36,'3-3賞与(PXから貼付)'!$B:$B,【参考1】給与賞与計!V$2)</f>
        <v>0</v>
      </c>
      <c r="W36" s="3">
        <f>SUMIFS('3-3賞与(PXから貼付)'!$G:$G,'3-3賞与(PXから貼付)'!$C:$C,$A36,'3-3賞与(PXから貼付)'!$B:$B,【参考1】給与賞与計!W$2)</f>
        <v>0</v>
      </c>
      <c r="X36" s="3">
        <f>SUMIFS('3-3賞与(PXから貼付)'!$G:$G,'3-3賞与(PXから貼付)'!$C:$C,$A36,'3-3賞与(PXから貼付)'!$B:$B,【参考1】給与賞与計!X$2)</f>
        <v>0</v>
      </c>
      <c r="Y36" s="3">
        <f>SUMIFS('3-3賞与(PXから貼付)'!$G:$G,'3-3賞与(PXから貼付)'!$C:$C,$A36,'3-3賞与(PXから貼付)'!$B:$B,【参考1】給与賞与計!Y$2)</f>
        <v>0</v>
      </c>
      <c r="Z36" s="3">
        <f>SUMIFS('3-3賞与(PXから貼付)'!$G:$G,'3-3賞与(PXから貼付)'!$C:$C,$A36,'3-3賞与(PXから貼付)'!$B:$B,【参考1】給与賞与計!Z$2)</f>
        <v>0</v>
      </c>
      <c r="AA36" s="3">
        <f>SUMIFS('3-3賞与(PXから貼付)'!$G:$G,'3-3賞与(PXから貼付)'!$C:$C,$A36,'3-3賞与(PXから貼付)'!$B:$B,【参考1】給与賞与計!AA$2)</f>
        <v>0</v>
      </c>
      <c r="AB36" s="3">
        <f>SUMIFS('3-3賞与(PXから貼付)'!$G:$G,'3-3賞与(PXから貼付)'!$C:$C,$A36,'3-3賞与(PXから貼付)'!$B:$B,【参考1】給与賞与計!AB$2)</f>
        <v>0</v>
      </c>
      <c r="AC36" s="3">
        <f>SUMIFS('3-3賞与(PXから貼付)'!$G:$G,'3-3賞与(PXから貼付)'!$C:$C,$A36,'3-3賞与(PXから貼付)'!$B:$B,【参考1】給与賞与計!AC$2)</f>
        <v>0</v>
      </c>
      <c r="AD36" s="3">
        <f>SUMIFS('3-3賞与(PXから貼付)'!$G:$G,'3-3賞与(PXから貼付)'!$C:$C,$A36,'3-3賞与(PXから貼付)'!$B:$B,【参考1】給与賞与計!AD$2)</f>
        <v>0</v>
      </c>
    </row>
    <row r="37" spans="1:30" x14ac:dyDescent="0.4">
      <c r="A37">
        <f>'3-1社員情報(PXから貼付)'!A36</f>
        <v>0</v>
      </c>
      <c r="B37">
        <f>'3-1社員情報(PXから貼付)'!B36</f>
        <v>0</v>
      </c>
      <c r="C37">
        <f>'3-1社員情報(PXから貼付)'!C36</f>
        <v>0</v>
      </c>
      <c r="D37">
        <f>'3-1社員情報(PXから貼付)'!D36</f>
        <v>0</v>
      </c>
      <c r="E37" s="3">
        <f>SUMIFS('3-2給与(PXから貼付)'!$G:$G,'3-2給与(PXから貼付)'!$C:$C,$A37,'3-2給与(PXから貼付)'!$B:$B,【参考1】給与賞与計!E$2)</f>
        <v>0</v>
      </c>
      <c r="F37" s="3">
        <f>SUMIFS('3-2給与(PXから貼付)'!$G:$G,'3-2給与(PXから貼付)'!$C:$C,$A37,'3-2給与(PXから貼付)'!$B:$B,【参考1】給与賞与計!F$2)</f>
        <v>0</v>
      </c>
      <c r="G37" s="3">
        <f>SUMIFS('3-2給与(PXから貼付)'!$G:$G,'3-2給与(PXから貼付)'!$C:$C,$A37,'3-2給与(PXから貼付)'!$B:$B,【参考1】給与賞与計!G$2)</f>
        <v>0</v>
      </c>
      <c r="H37" s="3">
        <f>SUMIFS('3-2給与(PXから貼付)'!$G:$G,'3-2給与(PXから貼付)'!$C:$C,$A37,'3-2給与(PXから貼付)'!$B:$B,【参考1】給与賞与計!H$2)</f>
        <v>0</v>
      </c>
      <c r="I37" s="3">
        <f>SUMIFS('3-2給与(PXから貼付)'!$G:$G,'3-2給与(PXから貼付)'!$C:$C,$A37,'3-2給与(PXから貼付)'!$B:$B,【参考1】給与賞与計!I$2)</f>
        <v>0</v>
      </c>
      <c r="J37" s="3">
        <f>SUMIFS('3-2給与(PXから貼付)'!$G:$G,'3-2給与(PXから貼付)'!$C:$C,$A37,'3-2給与(PXから貼付)'!$B:$B,【参考1】給与賞与計!J$2)</f>
        <v>0</v>
      </c>
      <c r="K37" s="3">
        <f>SUMIFS('3-2給与(PXから貼付)'!$G:$G,'3-2給与(PXから貼付)'!$C:$C,$A37,'3-2給与(PXから貼付)'!$B:$B,【参考1】給与賞与計!K$2)</f>
        <v>0</v>
      </c>
      <c r="L37" s="3">
        <f>SUMIFS('3-2給与(PXから貼付)'!$G:$G,'3-2給与(PXから貼付)'!$C:$C,$A37,'3-2給与(PXから貼付)'!$B:$B,【参考1】給与賞与計!L$2)</f>
        <v>0</v>
      </c>
      <c r="M37" s="3">
        <f>SUMIFS('3-2給与(PXから貼付)'!$G:$G,'3-2給与(PXから貼付)'!$C:$C,$A37,'3-2給与(PXから貼付)'!$B:$B,【参考1】給与賞与計!M$2)</f>
        <v>0</v>
      </c>
      <c r="N37" s="3">
        <f>SUMIFS('3-2給与(PXから貼付)'!$G:$G,'3-2給与(PXから貼付)'!$C:$C,$A37,'3-2給与(PXから貼付)'!$B:$B,【参考1】給与賞与計!N$2)</f>
        <v>0</v>
      </c>
      <c r="O37" s="3">
        <f>SUMIFS('3-2給与(PXから貼付)'!$G:$G,'3-2給与(PXから貼付)'!$C:$C,$A37,'3-2給与(PXから貼付)'!$B:$B,【参考1】給与賞与計!O$2)</f>
        <v>0</v>
      </c>
      <c r="P37" s="3">
        <f>SUMIFS('3-2給与(PXから貼付)'!$G:$G,'3-2給与(PXから貼付)'!$C:$C,$A37,'3-2給与(PXから貼付)'!$B:$B,【参考1】給与賞与計!P$2)</f>
        <v>0</v>
      </c>
      <c r="S37" s="3">
        <f>SUMIFS('3-3賞与(PXから貼付)'!$G:$G,'3-3賞与(PXから貼付)'!$C:$C,$A37,'3-3賞与(PXから貼付)'!$B:$B,【参考1】給与賞与計!S$2)</f>
        <v>0</v>
      </c>
      <c r="T37" s="3">
        <f>SUMIFS('3-3賞与(PXから貼付)'!$G:$G,'3-3賞与(PXから貼付)'!$C:$C,$A37,'3-3賞与(PXから貼付)'!$B:$B,【参考1】給与賞与計!T$2)</f>
        <v>0</v>
      </c>
      <c r="U37" s="3">
        <f>SUMIFS('3-3賞与(PXから貼付)'!$G:$G,'3-3賞与(PXから貼付)'!$C:$C,$A37,'3-3賞与(PXから貼付)'!$B:$B,【参考1】給与賞与計!U$2)</f>
        <v>0</v>
      </c>
      <c r="V37" s="3">
        <f>SUMIFS('3-3賞与(PXから貼付)'!$G:$G,'3-3賞与(PXから貼付)'!$C:$C,$A37,'3-3賞与(PXから貼付)'!$B:$B,【参考1】給与賞与計!V$2)</f>
        <v>0</v>
      </c>
      <c r="W37" s="3">
        <f>SUMIFS('3-3賞与(PXから貼付)'!$G:$G,'3-3賞与(PXから貼付)'!$C:$C,$A37,'3-3賞与(PXから貼付)'!$B:$B,【参考1】給与賞与計!W$2)</f>
        <v>0</v>
      </c>
      <c r="X37" s="3">
        <f>SUMIFS('3-3賞与(PXから貼付)'!$G:$G,'3-3賞与(PXから貼付)'!$C:$C,$A37,'3-3賞与(PXから貼付)'!$B:$B,【参考1】給与賞与計!X$2)</f>
        <v>0</v>
      </c>
      <c r="Y37" s="3">
        <f>SUMIFS('3-3賞与(PXから貼付)'!$G:$G,'3-3賞与(PXから貼付)'!$C:$C,$A37,'3-3賞与(PXから貼付)'!$B:$B,【参考1】給与賞与計!Y$2)</f>
        <v>0</v>
      </c>
      <c r="Z37" s="3">
        <f>SUMIFS('3-3賞与(PXから貼付)'!$G:$G,'3-3賞与(PXから貼付)'!$C:$C,$A37,'3-3賞与(PXから貼付)'!$B:$B,【参考1】給与賞与計!Z$2)</f>
        <v>0</v>
      </c>
      <c r="AA37" s="3">
        <f>SUMIFS('3-3賞与(PXから貼付)'!$G:$G,'3-3賞与(PXから貼付)'!$C:$C,$A37,'3-3賞与(PXから貼付)'!$B:$B,【参考1】給与賞与計!AA$2)</f>
        <v>0</v>
      </c>
      <c r="AB37" s="3">
        <f>SUMIFS('3-3賞与(PXから貼付)'!$G:$G,'3-3賞与(PXから貼付)'!$C:$C,$A37,'3-3賞与(PXから貼付)'!$B:$B,【参考1】給与賞与計!AB$2)</f>
        <v>0</v>
      </c>
      <c r="AC37" s="3">
        <f>SUMIFS('3-3賞与(PXから貼付)'!$G:$G,'3-3賞与(PXから貼付)'!$C:$C,$A37,'3-3賞与(PXから貼付)'!$B:$B,【参考1】給与賞与計!AC$2)</f>
        <v>0</v>
      </c>
      <c r="AD37" s="3">
        <f>SUMIFS('3-3賞与(PXから貼付)'!$G:$G,'3-3賞与(PXから貼付)'!$C:$C,$A37,'3-3賞与(PXから貼付)'!$B:$B,【参考1】給与賞与計!AD$2)</f>
        <v>0</v>
      </c>
    </row>
    <row r="38" spans="1:30" x14ac:dyDescent="0.4">
      <c r="A38">
        <f>'3-1社員情報(PXから貼付)'!A37</f>
        <v>0</v>
      </c>
      <c r="B38">
        <f>'3-1社員情報(PXから貼付)'!B37</f>
        <v>0</v>
      </c>
      <c r="C38">
        <f>'3-1社員情報(PXから貼付)'!C37</f>
        <v>0</v>
      </c>
      <c r="D38">
        <f>'3-1社員情報(PXから貼付)'!D37</f>
        <v>0</v>
      </c>
      <c r="E38" s="3">
        <f>SUMIFS('3-2給与(PXから貼付)'!$G:$G,'3-2給与(PXから貼付)'!$C:$C,$A38,'3-2給与(PXから貼付)'!$B:$B,【参考1】給与賞与計!E$2)</f>
        <v>0</v>
      </c>
      <c r="F38" s="3">
        <f>SUMIFS('3-2給与(PXから貼付)'!$G:$G,'3-2給与(PXから貼付)'!$C:$C,$A38,'3-2給与(PXから貼付)'!$B:$B,【参考1】給与賞与計!F$2)</f>
        <v>0</v>
      </c>
      <c r="G38" s="3">
        <f>SUMIFS('3-2給与(PXから貼付)'!$G:$G,'3-2給与(PXから貼付)'!$C:$C,$A38,'3-2給与(PXから貼付)'!$B:$B,【参考1】給与賞与計!G$2)</f>
        <v>0</v>
      </c>
      <c r="H38" s="3">
        <f>SUMIFS('3-2給与(PXから貼付)'!$G:$G,'3-2給与(PXから貼付)'!$C:$C,$A38,'3-2給与(PXから貼付)'!$B:$B,【参考1】給与賞与計!H$2)</f>
        <v>0</v>
      </c>
      <c r="I38" s="3">
        <f>SUMIFS('3-2給与(PXから貼付)'!$G:$G,'3-2給与(PXから貼付)'!$C:$C,$A38,'3-2給与(PXから貼付)'!$B:$B,【参考1】給与賞与計!I$2)</f>
        <v>0</v>
      </c>
      <c r="J38" s="3">
        <f>SUMIFS('3-2給与(PXから貼付)'!$G:$G,'3-2給与(PXから貼付)'!$C:$C,$A38,'3-2給与(PXから貼付)'!$B:$B,【参考1】給与賞与計!J$2)</f>
        <v>0</v>
      </c>
      <c r="K38" s="3">
        <f>SUMIFS('3-2給与(PXから貼付)'!$G:$G,'3-2給与(PXから貼付)'!$C:$C,$A38,'3-2給与(PXから貼付)'!$B:$B,【参考1】給与賞与計!K$2)</f>
        <v>0</v>
      </c>
      <c r="L38" s="3">
        <f>SUMIFS('3-2給与(PXから貼付)'!$G:$G,'3-2給与(PXから貼付)'!$C:$C,$A38,'3-2給与(PXから貼付)'!$B:$B,【参考1】給与賞与計!L$2)</f>
        <v>0</v>
      </c>
      <c r="M38" s="3">
        <f>SUMIFS('3-2給与(PXから貼付)'!$G:$G,'3-2給与(PXから貼付)'!$C:$C,$A38,'3-2給与(PXから貼付)'!$B:$B,【参考1】給与賞与計!M$2)</f>
        <v>0</v>
      </c>
      <c r="N38" s="3">
        <f>SUMIFS('3-2給与(PXから貼付)'!$G:$G,'3-2給与(PXから貼付)'!$C:$C,$A38,'3-2給与(PXから貼付)'!$B:$B,【参考1】給与賞与計!N$2)</f>
        <v>0</v>
      </c>
      <c r="O38" s="3">
        <f>SUMIFS('3-2給与(PXから貼付)'!$G:$G,'3-2給与(PXから貼付)'!$C:$C,$A38,'3-2給与(PXから貼付)'!$B:$B,【参考1】給与賞与計!O$2)</f>
        <v>0</v>
      </c>
      <c r="P38" s="3">
        <f>SUMIFS('3-2給与(PXから貼付)'!$G:$G,'3-2給与(PXから貼付)'!$C:$C,$A38,'3-2給与(PXから貼付)'!$B:$B,【参考1】給与賞与計!P$2)</f>
        <v>0</v>
      </c>
      <c r="S38" s="3">
        <f>SUMIFS('3-3賞与(PXから貼付)'!$G:$G,'3-3賞与(PXから貼付)'!$C:$C,$A38,'3-3賞与(PXから貼付)'!$B:$B,【参考1】給与賞与計!S$2)</f>
        <v>0</v>
      </c>
      <c r="T38" s="3">
        <f>SUMIFS('3-3賞与(PXから貼付)'!$G:$G,'3-3賞与(PXから貼付)'!$C:$C,$A38,'3-3賞与(PXから貼付)'!$B:$B,【参考1】給与賞与計!T$2)</f>
        <v>0</v>
      </c>
      <c r="U38" s="3">
        <f>SUMIFS('3-3賞与(PXから貼付)'!$G:$G,'3-3賞与(PXから貼付)'!$C:$C,$A38,'3-3賞与(PXから貼付)'!$B:$B,【参考1】給与賞与計!U$2)</f>
        <v>0</v>
      </c>
      <c r="V38" s="3">
        <f>SUMIFS('3-3賞与(PXから貼付)'!$G:$G,'3-3賞与(PXから貼付)'!$C:$C,$A38,'3-3賞与(PXから貼付)'!$B:$B,【参考1】給与賞与計!V$2)</f>
        <v>0</v>
      </c>
      <c r="W38" s="3">
        <f>SUMIFS('3-3賞与(PXから貼付)'!$G:$G,'3-3賞与(PXから貼付)'!$C:$C,$A38,'3-3賞与(PXから貼付)'!$B:$B,【参考1】給与賞与計!W$2)</f>
        <v>0</v>
      </c>
      <c r="X38" s="3">
        <f>SUMIFS('3-3賞与(PXから貼付)'!$G:$G,'3-3賞与(PXから貼付)'!$C:$C,$A38,'3-3賞与(PXから貼付)'!$B:$B,【参考1】給与賞与計!X$2)</f>
        <v>0</v>
      </c>
      <c r="Y38" s="3">
        <f>SUMIFS('3-3賞与(PXから貼付)'!$G:$G,'3-3賞与(PXから貼付)'!$C:$C,$A38,'3-3賞与(PXから貼付)'!$B:$B,【参考1】給与賞与計!Y$2)</f>
        <v>0</v>
      </c>
      <c r="Z38" s="3">
        <f>SUMIFS('3-3賞与(PXから貼付)'!$G:$G,'3-3賞与(PXから貼付)'!$C:$C,$A38,'3-3賞与(PXから貼付)'!$B:$B,【参考1】給与賞与計!Z$2)</f>
        <v>0</v>
      </c>
      <c r="AA38" s="3">
        <f>SUMIFS('3-3賞与(PXから貼付)'!$G:$G,'3-3賞与(PXから貼付)'!$C:$C,$A38,'3-3賞与(PXから貼付)'!$B:$B,【参考1】給与賞与計!AA$2)</f>
        <v>0</v>
      </c>
      <c r="AB38" s="3">
        <f>SUMIFS('3-3賞与(PXから貼付)'!$G:$G,'3-3賞与(PXから貼付)'!$C:$C,$A38,'3-3賞与(PXから貼付)'!$B:$B,【参考1】給与賞与計!AB$2)</f>
        <v>0</v>
      </c>
      <c r="AC38" s="3">
        <f>SUMIFS('3-3賞与(PXから貼付)'!$G:$G,'3-3賞与(PXから貼付)'!$C:$C,$A38,'3-3賞与(PXから貼付)'!$B:$B,【参考1】給与賞与計!AC$2)</f>
        <v>0</v>
      </c>
      <c r="AD38" s="3">
        <f>SUMIFS('3-3賞与(PXから貼付)'!$G:$G,'3-3賞与(PXから貼付)'!$C:$C,$A38,'3-3賞与(PXから貼付)'!$B:$B,【参考1】給与賞与計!AD$2)</f>
        <v>0</v>
      </c>
    </row>
    <row r="39" spans="1:30" x14ac:dyDescent="0.4">
      <c r="A39">
        <f>'3-1社員情報(PXから貼付)'!A38</f>
        <v>0</v>
      </c>
      <c r="B39">
        <f>'3-1社員情報(PXから貼付)'!B38</f>
        <v>0</v>
      </c>
      <c r="C39">
        <f>'3-1社員情報(PXから貼付)'!C38</f>
        <v>0</v>
      </c>
      <c r="D39">
        <f>'3-1社員情報(PXから貼付)'!D38</f>
        <v>0</v>
      </c>
      <c r="E39" s="3">
        <f>SUMIFS('3-2給与(PXから貼付)'!$G:$G,'3-2給与(PXから貼付)'!$C:$C,$A39,'3-2給与(PXから貼付)'!$B:$B,【参考1】給与賞与計!E$2)</f>
        <v>0</v>
      </c>
      <c r="F39" s="3">
        <f>SUMIFS('3-2給与(PXから貼付)'!$G:$G,'3-2給与(PXから貼付)'!$C:$C,$A39,'3-2給与(PXから貼付)'!$B:$B,【参考1】給与賞与計!F$2)</f>
        <v>0</v>
      </c>
      <c r="G39" s="3">
        <f>SUMIFS('3-2給与(PXから貼付)'!$G:$G,'3-2給与(PXから貼付)'!$C:$C,$A39,'3-2給与(PXから貼付)'!$B:$B,【参考1】給与賞与計!G$2)</f>
        <v>0</v>
      </c>
      <c r="H39" s="3">
        <f>SUMIFS('3-2給与(PXから貼付)'!$G:$G,'3-2給与(PXから貼付)'!$C:$C,$A39,'3-2給与(PXから貼付)'!$B:$B,【参考1】給与賞与計!H$2)</f>
        <v>0</v>
      </c>
      <c r="I39" s="3">
        <f>SUMIFS('3-2給与(PXから貼付)'!$G:$G,'3-2給与(PXから貼付)'!$C:$C,$A39,'3-2給与(PXから貼付)'!$B:$B,【参考1】給与賞与計!I$2)</f>
        <v>0</v>
      </c>
      <c r="J39" s="3">
        <f>SUMIFS('3-2給与(PXから貼付)'!$G:$G,'3-2給与(PXから貼付)'!$C:$C,$A39,'3-2給与(PXから貼付)'!$B:$B,【参考1】給与賞与計!J$2)</f>
        <v>0</v>
      </c>
      <c r="K39" s="3">
        <f>SUMIFS('3-2給与(PXから貼付)'!$G:$G,'3-2給与(PXから貼付)'!$C:$C,$A39,'3-2給与(PXから貼付)'!$B:$B,【参考1】給与賞与計!K$2)</f>
        <v>0</v>
      </c>
      <c r="L39" s="3">
        <f>SUMIFS('3-2給与(PXから貼付)'!$G:$G,'3-2給与(PXから貼付)'!$C:$C,$A39,'3-2給与(PXから貼付)'!$B:$B,【参考1】給与賞与計!L$2)</f>
        <v>0</v>
      </c>
      <c r="M39" s="3">
        <f>SUMIFS('3-2給与(PXから貼付)'!$G:$G,'3-2給与(PXから貼付)'!$C:$C,$A39,'3-2給与(PXから貼付)'!$B:$B,【参考1】給与賞与計!M$2)</f>
        <v>0</v>
      </c>
      <c r="N39" s="3">
        <f>SUMIFS('3-2給与(PXから貼付)'!$G:$G,'3-2給与(PXから貼付)'!$C:$C,$A39,'3-2給与(PXから貼付)'!$B:$B,【参考1】給与賞与計!N$2)</f>
        <v>0</v>
      </c>
      <c r="O39" s="3">
        <f>SUMIFS('3-2給与(PXから貼付)'!$G:$G,'3-2給与(PXから貼付)'!$C:$C,$A39,'3-2給与(PXから貼付)'!$B:$B,【参考1】給与賞与計!O$2)</f>
        <v>0</v>
      </c>
      <c r="P39" s="3">
        <f>SUMIFS('3-2給与(PXから貼付)'!$G:$G,'3-2給与(PXから貼付)'!$C:$C,$A39,'3-2給与(PXから貼付)'!$B:$B,【参考1】給与賞与計!P$2)</f>
        <v>0</v>
      </c>
      <c r="S39" s="3">
        <f>SUMIFS('3-3賞与(PXから貼付)'!$G:$G,'3-3賞与(PXから貼付)'!$C:$C,$A39,'3-3賞与(PXから貼付)'!$B:$B,【参考1】給与賞与計!S$2)</f>
        <v>0</v>
      </c>
      <c r="T39" s="3">
        <f>SUMIFS('3-3賞与(PXから貼付)'!$G:$G,'3-3賞与(PXから貼付)'!$C:$C,$A39,'3-3賞与(PXから貼付)'!$B:$B,【参考1】給与賞与計!T$2)</f>
        <v>0</v>
      </c>
      <c r="U39" s="3">
        <f>SUMIFS('3-3賞与(PXから貼付)'!$G:$G,'3-3賞与(PXから貼付)'!$C:$C,$A39,'3-3賞与(PXから貼付)'!$B:$B,【参考1】給与賞与計!U$2)</f>
        <v>0</v>
      </c>
      <c r="V39" s="3">
        <f>SUMIFS('3-3賞与(PXから貼付)'!$G:$G,'3-3賞与(PXから貼付)'!$C:$C,$A39,'3-3賞与(PXから貼付)'!$B:$B,【参考1】給与賞与計!V$2)</f>
        <v>0</v>
      </c>
      <c r="W39" s="3">
        <f>SUMIFS('3-3賞与(PXから貼付)'!$G:$G,'3-3賞与(PXから貼付)'!$C:$C,$A39,'3-3賞与(PXから貼付)'!$B:$B,【参考1】給与賞与計!W$2)</f>
        <v>0</v>
      </c>
      <c r="X39" s="3">
        <f>SUMIFS('3-3賞与(PXから貼付)'!$G:$G,'3-3賞与(PXから貼付)'!$C:$C,$A39,'3-3賞与(PXから貼付)'!$B:$B,【参考1】給与賞与計!X$2)</f>
        <v>0</v>
      </c>
      <c r="Y39" s="3">
        <f>SUMIFS('3-3賞与(PXから貼付)'!$G:$G,'3-3賞与(PXから貼付)'!$C:$C,$A39,'3-3賞与(PXから貼付)'!$B:$B,【参考1】給与賞与計!Y$2)</f>
        <v>0</v>
      </c>
      <c r="Z39" s="3">
        <f>SUMIFS('3-3賞与(PXから貼付)'!$G:$G,'3-3賞与(PXから貼付)'!$C:$C,$A39,'3-3賞与(PXから貼付)'!$B:$B,【参考1】給与賞与計!Z$2)</f>
        <v>0</v>
      </c>
      <c r="AA39" s="3">
        <f>SUMIFS('3-3賞与(PXから貼付)'!$G:$G,'3-3賞与(PXから貼付)'!$C:$C,$A39,'3-3賞与(PXから貼付)'!$B:$B,【参考1】給与賞与計!AA$2)</f>
        <v>0</v>
      </c>
      <c r="AB39" s="3">
        <f>SUMIFS('3-3賞与(PXから貼付)'!$G:$G,'3-3賞与(PXから貼付)'!$C:$C,$A39,'3-3賞与(PXから貼付)'!$B:$B,【参考1】給与賞与計!AB$2)</f>
        <v>0</v>
      </c>
      <c r="AC39" s="3">
        <f>SUMIFS('3-3賞与(PXから貼付)'!$G:$G,'3-3賞与(PXから貼付)'!$C:$C,$A39,'3-3賞与(PXから貼付)'!$B:$B,【参考1】給与賞与計!AC$2)</f>
        <v>0</v>
      </c>
      <c r="AD39" s="3">
        <f>SUMIFS('3-3賞与(PXから貼付)'!$G:$G,'3-3賞与(PXから貼付)'!$C:$C,$A39,'3-3賞与(PXから貼付)'!$B:$B,【参考1】給与賞与計!AD$2)</f>
        <v>0</v>
      </c>
    </row>
    <row r="40" spans="1:30" x14ac:dyDescent="0.4">
      <c r="A40">
        <f>'3-1社員情報(PXから貼付)'!A39</f>
        <v>0</v>
      </c>
      <c r="B40">
        <f>'3-1社員情報(PXから貼付)'!B39</f>
        <v>0</v>
      </c>
      <c r="C40">
        <f>'3-1社員情報(PXから貼付)'!C39</f>
        <v>0</v>
      </c>
      <c r="D40">
        <f>'3-1社員情報(PXから貼付)'!D39</f>
        <v>0</v>
      </c>
      <c r="E40" s="3">
        <f>SUMIFS('3-2給与(PXから貼付)'!$G:$G,'3-2給与(PXから貼付)'!$C:$C,$A40,'3-2給与(PXから貼付)'!$B:$B,【参考1】給与賞与計!E$2)</f>
        <v>0</v>
      </c>
      <c r="F40" s="3">
        <f>SUMIFS('3-2給与(PXから貼付)'!$G:$G,'3-2給与(PXから貼付)'!$C:$C,$A40,'3-2給与(PXから貼付)'!$B:$B,【参考1】給与賞与計!F$2)</f>
        <v>0</v>
      </c>
      <c r="G40" s="3">
        <f>SUMIFS('3-2給与(PXから貼付)'!$G:$G,'3-2給与(PXから貼付)'!$C:$C,$A40,'3-2給与(PXから貼付)'!$B:$B,【参考1】給与賞与計!G$2)</f>
        <v>0</v>
      </c>
      <c r="H40" s="3">
        <f>SUMIFS('3-2給与(PXから貼付)'!$G:$G,'3-2給与(PXから貼付)'!$C:$C,$A40,'3-2給与(PXから貼付)'!$B:$B,【参考1】給与賞与計!H$2)</f>
        <v>0</v>
      </c>
      <c r="I40" s="3">
        <f>SUMIFS('3-2給与(PXから貼付)'!$G:$G,'3-2給与(PXから貼付)'!$C:$C,$A40,'3-2給与(PXから貼付)'!$B:$B,【参考1】給与賞与計!I$2)</f>
        <v>0</v>
      </c>
      <c r="J40" s="3">
        <f>SUMIFS('3-2給与(PXから貼付)'!$G:$G,'3-2給与(PXから貼付)'!$C:$C,$A40,'3-2給与(PXから貼付)'!$B:$B,【参考1】給与賞与計!J$2)</f>
        <v>0</v>
      </c>
      <c r="K40" s="3">
        <f>SUMIFS('3-2給与(PXから貼付)'!$G:$G,'3-2給与(PXから貼付)'!$C:$C,$A40,'3-2給与(PXから貼付)'!$B:$B,【参考1】給与賞与計!K$2)</f>
        <v>0</v>
      </c>
      <c r="L40" s="3">
        <f>SUMIFS('3-2給与(PXから貼付)'!$G:$G,'3-2給与(PXから貼付)'!$C:$C,$A40,'3-2給与(PXから貼付)'!$B:$B,【参考1】給与賞与計!L$2)</f>
        <v>0</v>
      </c>
      <c r="M40" s="3">
        <f>SUMIFS('3-2給与(PXから貼付)'!$G:$G,'3-2給与(PXから貼付)'!$C:$C,$A40,'3-2給与(PXから貼付)'!$B:$B,【参考1】給与賞与計!M$2)</f>
        <v>0</v>
      </c>
      <c r="N40" s="3">
        <f>SUMIFS('3-2給与(PXから貼付)'!$G:$G,'3-2給与(PXから貼付)'!$C:$C,$A40,'3-2給与(PXから貼付)'!$B:$B,【参考1】給与賞与計!N$2)</f>
        <v>0</v>
      </c>
      <c r="O40" s="3">
        <f>SUMIFS('3-2給与(PXから貼付)'!$G:$G,'3-2給与(PXから貼付)'!$C:$C,$A40,'3-2給与(PXから貼付)'!$B:$B,【参考1】給与賞与計!O$2)</f>
        <v>0</v>
      </c>
      <c r="P40" s="3">
        <f>SUMIFS('3-2給与(PXから貼付)'!$G:$G,'3-2給与(PXから貼付)'!$C:$C,$A40,'3-2給与(PXから貼付)'!$B:$B,【参考1】給与賞与計!P$2)</f>
        <v>0</v>
      </c>
      <c r="S40" s="3">
        <f>SUMIFS('3-3賞与(PXから貼付)'!$G:$G,'3-3賞与(PXから貼付)'!$C:$C,$A40,'3-3賞与(PXから貼付)'!$B:$B,【参考1】給与賞与計!S$2)</f>
        <v>0</v>
      </c>
      <c r="T40" s="3">
        <f>SUMIFS('3-3賞与(PXから貼付)'!$G:$G,'3-3賞与(PXから貼付)'!$C:$C,$A40,'3-3賞与(PXから貼付)'!$B:$B,【参考1】給与賞与計!T$2)</f>
        <v>0</v>
      </c>
      <c r="U40" s="3">
        <f>SUMIFS('3-3賞与(PXから貼付)'!$G:$G,'3-3賞与(PXから貼付)'!$C:$C,$A40,'3-3賞与(PXから貼付)'!$B:$B,【参考1】給与賞与計!U$2)</f>
        <v>0</v>
      </c>
      <c r="V40" s="3">
        <f>SUMIFS('3-3賞与(PXから貼付)'!$G:$G,'3-3賞与(PXから貼付)'!$C:$C,$A40,'3-3賞与(PXから貼付)'!$B:$B,【参考1】給与賞与計!V$2)</f>
        <v>0</v>
      </c>
      <c r="W40" s="3">
        <f>SUMIFS('3-3賞与(PXから貼付)'!$G:$G,'3-3賞与(PXから貼付)'!$C:$C,$A40,'3-3賞与(PXから貼付)'!$B:$B,【参考1】給与賞与計!W$2)</f>
        <v>0</v>
      </c>
      <c r="X40" s="3">
        <f>SUMIFS('3-3賞与(PXから貼付)'!$G:$G,'3-3賞与(PXから貼付)'!$C:$C,$A40,'3-3賞与(PXから貼付)'!$B:$B,【参考1】給与賞与計!X$2)</f>
        <v>0</v>
      </c>
      <c r="Y40" s="3">
        <f>SUMIFS('3-3賞与(PXから貼付)'!$G:$G,'3-3賞与(PXから貼付)'!$C:$C,$A40,'3-3賞与(PXから貼付)'!$B:$B,【参考1】給与賞与計!Y$2)</f>
        <v>0</v>
      </c>
      <c r="Z40" s="3">
        <f>SUMIFS('3-3賞与(PXから貼付)'!$G:$G,'3-3賞与(PXから貼付)'!$C:$C,$A40,'3-3賞与(PXから貼付)'!$B:$B,【参考1】給与賞与計!Z$2)</f>
        <v>0</v>
      </c>
      <c r="AA40" s="3">
        <f>SUMIFS('3-3賞与(PXから貼付)'!$G:$G,'3-3賞与(PXから貼付)'!$C:$C,$A40,'3-3賞与(PXから貼付)'!$B:$B,【参考1】給与賞与計!AA$2)</f>
        <v>0</v>
      </c>
      <c r="AB40" s="3">
        <f>SUMIFS('3-3賞与(PXから貼付)'!$G:$G,'3-3賞与(PXから貼付)'!$C:$C,$A40,'3-3賞与(PXから貼付)'!$B:$B,【参考1】給与賞与計!AB$2)</f>
        <v>0</v>
      </c>
      <c r="AC40" s="3">
        <f>SUMIFS('3-3賞与(PXから貼付)'!$G:$G,'3-3賞与(PXから貼付)'!$C:$C,$A40,'3-3賞与(PXから貼付)'!$B:$B,【参考1】給与賞与計!AC$2)</f>
        <v>0</v>
      </c>
      <c r="AD40" s="3">
        <f>SUMIFS('3-3賞与(PXから貼付)'!$G:$G,'3-3賞与(PXから貼付)'!$C:$C,$A40,'3-3賞与(PXから貼付)'!$B:$B,【参考1】給与賞与計!AD$2)</f>
        <v>0</v>
      </c>
    </row>
    <row r="41" spans="1:30" x14ac:dyDescent="0.4">
      <c r="A41">
        <f>'3-1社員情報(PXから貼付)'!A40</f>
        <v>0</v>
      </c>
      <c r="B41">
        <f>'3-1社員情報(PXから貼付)'!B40</f>
        <v>0</v>
      </c>
      <c r="C41">
        <f>'3-1社員情報(PXから貼付)'!C40</f>
        <v>0</v>
      </c>
      <c r="D41">
        <f>'3-1社員情報(PXから貼付)'!D40</f>
        <v>0</v>
      </c>
      <c r="E41" s="3">
        <f>SUMIFS('3-2給与(PXから貼付)'!$G:$G,'3-2給与(PXから貼付)'!$C:$C,$A41,'3-2給与(PXから貼付)'!$B:$B,【参考1】給与賞与計!E$2)</f>
        <v>0</v>
      </c>
      <c r="F41" s="3">
        <f>SUMIFS('3-2給与(PXから貼付)'!$G:$G,'3-2給与(PXから貼付)'!$C:$C,$A41,'3-2給与(PXから貼付)'!$B:$B,【参考1】給与賞与計!F$2)</f>
        <v>0</v>
      </c>
      <c r="G41" s="3">
        <f>SUMIFS('3-2給与(PXから貼付)'!$G:$G,'3-2給与(PXから貼付)'!$C:$C,$A41,'3-2給与(PXから貼付)'!$B:$B,【参考1】給与賞与計!G$2)</f>
        <v>0</v>
      </c>
      <c r="H41" s="3">
        <f>SUMIFS('3-2給与(PXから貼付)'!$G:$G,'3-2給与(PXから貼付)'!$C:$C,$A41,'3-2給与(PXから貼付)'!$B:$B,【参考1】給与賞与計!H$2)</f>
        <v>0</v>
      </c>
      <c r="I41" s="3">
        <f>SUMIFS('3-2給与(PXから貼付)'!$G:$G,'3-2給与(PXから貼付)'!$C:$C,$A41,'3-2給与(PXから貼付)'!$B:$B,【参考1】給与賞与計!I$2)</f>
        <v>0</v>
      </c>
      <c r="J41" s="3">
        <f>SUMIFS('3-2給与(PXから貼付)'!$G:$G,'3-2給与(PXから貼付)'!$C:$C,$A41,'3-2給与(PXから貼付)'!$B:$B,【参考1】給与賞与計!J$2)</f>
        <v>0</v>
      </c>
      <c r="K41" s="3">
        <f>SUMIFS('3-2給与(PXから貼付)'!$G:$G,'3-2給与(PXから貼付)'!$C:$C,$A41,'3-2給与(PXから貼付)'!$B:$B,【参考1】給与賞与計!K$2)</f>
        <v>0</v>
      </c>
      <c r="L41" s="3">
        <f>SUMIFS('3-2給与(PXから貼付)'!$G:$G,'3-2給与(PXから貼付)'!$C:$C,$A41,'3-2給与(PXから貼付)'!$B:$B,【参考1】給与賞与計!L$2)</f>
        <v>0</v>
      </c>
      <c r="M41" s="3">
        <f>SUMIFS('3-2給与(PXから貼付)'!$G:$G,'3-2給与(PXから貼付)'!$C:$C,$A41,'3-2給与(PXから貼付)'!$B:$B,【参考1】給与賞与計!M$2)</f>
        <v>0</v>
      </c>
      <c r="N41" s="3">
        <f>SUMIFS('3-2給与(PXから貼付)'!$G:$G,'3-2給与(PXから貼付)'!$C:$C,$A41,'3-2給与(PXから貼付)'!$B:$B,【参考1】給与賞与計!N$2)</f>
        <v>0</v>
      </c>
      <c r="O41" s="3">
        <f>SUMIFS('3-2給与(PXから貼付)'!$G:$G,'3-2給与(PXから貼付)'!$C:$C,$A41,'3-2給与(PXから貼付)'!$B:$B,【参考1】給与賞与計!O$2)</f>
        <v>0</v>
      </c>
      <c r="P41" s="3">
        <f>SUMIFS('3-2給与(PXから貼付)'!$G:$G,'3-2給与(PXから貼付)'!$C:$C,$A41,'3-2給与(PXから貼付)'!$B:$B,【参考1】給与賞与計!P$2)</f>
        <v>0</v>
      </c>
      <c r="S41" s="3">
        <f>SUMIFS('3-3賞与(PXから貼付)'!$G:$G,'3-3賞与(PXから貼付)'!$C:$C,$A41,'3-3賞与(PXから貼付)'!$B:$B,【参考1】給与賞与計!S$2)</f>
        <v>0</v>
      </c>
      <c r="T41" s="3">
        <f>SUMIFS('3-3賞与(PXから貼付)'!$G:$G,'3-3賞与(PXから貼付)'!$C:$C,$A41,'3-3賞与(PXから貼付)'!$B:$B,【参考1】給与賞与計!T$2)</f>
        <v>0</v>
      </c>
      <c r="U41" s="3">
        <f>SUMIFS('3-3賞与(PXから貼付)'!$G:$G,'3-3賞与(PXから貼付)'!$C:$C,$A41,'3-3賞与(PXから貼付)'!$B:$B,【参考1】給与賞与計!U$2)</f>
        <v>0</v>
      </c>
      <c r="V41" s="3">
        <f>SUMIFS('3-3賞与(PXから貼付)'!$G:$G,'3-3賞与(PXから貼付)'!$C:$C,$A41,'3-3賞与(PXから貼付)'!$B:$B,【参考1】給与賞与計!V$2)</f>
        <v>0</v>
      </c>
      <c r="W41" s="3">
        <f>SUMIFS('3-3賞与(PXから貼付)'!$G:$G,'3-3賞与(PXから貼付)'!$C:$C,$A41,'3-3賞与(PXから貼付)'!$B:$B,【参考1】給与賞与計!W$2)</f>
        <v>0</v>
      </c>
      <c r="X41" s="3">
        <f>SUMIFS('3-3賞与(PXから貼付)'!$G:$G,'3-3賞与(PXから貼付)'!$C:$C,$A41,'3-3賞与(PXから貼付)'!$B:$B,【参考1】給与賞与計!X$2)</f>
        <v>0</v>
      </c>
      <c r="Y41" s="3">
        <f>SUMIFS('3-3賞与(PXから貼付)'!$G:$G,'3-3賞与(PXから貼付)'!$C:$C,$A41,'3-3賞与(PXから貼付)'!$B:$B,【参考1】給与賞与計!Y$2)</f>
        <v>0</v>
      </c>
      <c r="Z41" s="3">
        <f>SUMIFS('3-3賞与(PXから貼付)'!$G:$G,'3-3賞与(PXから貼付)'!$C:$C,$A41,'3-3賞与(PXから貼付)'!$B:$B,【参考1】給与賞与計!Z$2)</f>
        <v>0</v>
      </c>
      <c r="AA41" s="3">
        <f>SUMIFS('3-3賞与(PXから貼付)'!$G:$G,'3-3賞与(PXから貼付)'!$C:$C,$A41,'3-3賞与(PXから貼付)'!$B:$B,【参考1】給与賞与計!AA$2)</f>
        <v>0</v>
      </c>
      <c r="AB41" s="3">
        <f>SUMIFS('3-3賞与(PXから貼付)'!$G:$G,'3-3賞与(PXから貼付)'!$C:$C,$A41,'3-3賞与(PXから貼付)'!$B:$B,【参考1】給与賞与計!AB$2)</f>
        <v>0</v>
      </c>
      <c r="AC41" s="3">
        <f>SUMIFS('3-3賞与(PXから貼付)'!$G:$G,'3-3賞与(PXから貼付)'!$C:$C,$A41,'3-3賞与(PXから貼付)'!$B:$B,【参考1】給与賞与計!AC$2)</f>
        <v>0</v>
      </c>
      <c r="AD41" s="3">
        <f>SUMIFS('3-3賞与(PXから貼付)'!$G:$G,'3-3賞与(PXから貼付)'!$C:$C,$A41,'3-3賞与(PXから貼付)'!$B:$B,【参考1】給与賞与計!AD$2)</f>
        <v>0</v>
      </c>
    </row>
    <row r="42" spans="1:30" x14ac:dyDescent="0.4">
      <c r="A42">
        <f>'3-1社員情報(PXから貼付)'!A41</f>
        <v>0</v>
      </c>
      <c r="B42">
        <f>'3-1社員情報(PXから貼付)'!B41</f>
        <v>0</v>
      </c>
      <c r="C42">
        <f>'3-1社員情報(PXから貼付)'!C41</f>
        <v>0</v>
      </c>
      <c r="D42">
        <f>'3-1社員情報(PXから貼付)'!D41</f>
        <v>0</v>
      </c>
      <c r="E42" s="3">
        <f>SUMIFS('3-2給与(PXから貼付)'!$G:$G,'3-2給与(PXから貼付)'!$C:$C,$A42,'3-2給与(PXから貼付)'!$B:$B,【参考1】給与賞与計!E$2)</f>
        <v>0</v>
      </c>
      <c r="F42" s="3">
        <f>SUMIFS('3-2給与(PXから貼付)'!$G:$G,'3-2給与(PXから貼付)'!$C:$C,$A42,'3-2給与(PXから貼付)'!$B:$B,【参考1】給与賞与計!F$2)</f>
        <v>0</v>
      </c>
      <c r="G42" s="3">
        <f>SUMIFS('3-2給与(PXから貼付)'!$G:$G,'3-2給与(PXから貼付)'!$C:$C,$A42,'3-2給与(PXから貼付)'!$B:$B,【参考1】給与賞与計!G$2)</f>
        <v>0</v>
      </c>
      <c r="H42" s="3">
        <f>SUMIFS('3-2給与(PXから貼付)'!$G:$G,'3-2給与(PXから貼付)'!$C:$C,$A42,'3-2給与(PXから貼付)'!$B:$B,【参考1】給与賞与計!H$2)</f>
        <v>0</v>
      </c>
      <c r="I42" s="3">
        <f>SUMIFS('3-2給与(PXから貼付)'!$G:$G,'3-2給与(PXから貼付)'!$C:$C,$A42,'3-2給与(PXから貼付)'!$B:$B,【参考1】給与賞与計!I$2)</f>
        <v>0</v>
      </c>
      <c r="J42" s="3">
        <f>SUMIFS('3-2給与(PXから貼付)'!$G:$G,'3-2給与(PXから貼付)'!$C:$C,$A42,'3-2給与(PXから貼付)'!$B:$B,【参考1】給与賞与計!J$2)</f>
        <v>0</v>
      </c>
      <c r="K42" s="3">
        <f>SUMIFS('3-2給与(PXから貼付)'!$G:$G,'3-2給与(PXから貼付)'!$C:$C,$A42,'3-2給与(PXから貼付)'!$B:$B,【参考1】給与賞与計!K$2)</f>
        <v>0</v>
      </c>
      <c r="L42" s="3">
        <f>SUMIFS('3-2給与(PXから貼付)'!$G:$G,'3-2給与(PXから貼付)'!$C:$C,$A42,'3-2給与(PXから貼付)'!$B:$B,【参考1】給与賞与計!L$2)</f>
        <v>0</v>
      </c>
      <c r="M42" s="3">
        <f>SUMIFS('3-2給与(PXから貼付)'!$G:$G,'3-2給与(PXから貼付)'!$C:$C,$A42,'3-2給与(PXから貼付)'!$B:$B,【参考1】給与賞与計!M$2)</f>
        <v>0</v>
      </c>
      <c r="N42" s="3">
        <f>SUMIFS('3-2給与(PXから貼付)'!$G:$G,'3-2給与(PXから貼付)'!$C:$C,$A42,'3-2給与(PXから貼付)'!$B:$B,【参考1】給与賞与計!N$2)</f>
        <v>0</v>
      </c>
      <c r="O42" s="3">
        <f>SUMIFS('3-2給与(PXから貼付)'!$G:$G,'3-2給与(PXから貼付)'!$C:$C,$A42,'3-2給与(PXから貼付)'!$B:$B,【参考1】給与賞与計!O$2)</f>
        <v>0</v>
      </c>
      <c r="P42" s="3">
        <f>SUMIFS('3-2給与(PXから貼付)'!$G:$G,'3-2給与(PXから貼付)'!$C:$C,$A42,'3-2給与(PXから貼付)'!$B:$B,【参考1】給与賞与計!P$2)</f>
        <v>0</v>
      </c>
      <c r="S42" s="3">
        <f>SUMIFS('3-3賞与(PXから貼付)'!$G:$G,'3-3賞与(PXから貼付)'!$C:$C,$A42,'3-3賞与(PXから貼付)'!$B:$B,【参考1】給与賞与計!S$2)</f>
        <v>0</v>
      </c>
      <c r="T42" s="3">
        <f>SUMIFS('3-3賞与(PXから貼付)'!$G:$G,'3-3賞与(PXから貼付)'!$C:$C,$A42,'3-3賞与(PXから貼付)'!$B:$B,【参考1】給与賞与計!T$2)</f>
        <v>0</v>
      </c>
      <c r="U42" s="3">
        <f>SUMIFS('3-3賞与(PXから貼付)'!$G:$G,'3-3賞与(PXから貼付)'!$C:$C,$A42,'3-3賞与(PXから貼付)'!$B:$B,【参考1】給与賞与計!U$2)</f>
        <v>0</v>
      </c>
      <c r="V42" s="3">
        <f>SUMIFS('3-3賞与(PXから貼付)'!$G:$G,'3-3賞与(PXから貼付)'!$C:$C,$A42,'3-3賞与(PXから貼付)'!$B:$B,【参考1】給与賞与計!V$2)</f>
        <v>0</v>
      </c>
      <c r="W42" s="3">
        <f>SUMIFS('3-3賞与(PXから貼付)'!$G:$G,'3-3賞与(PXから貼付)'!$C:$C,$A42,'3-3賞与(PXから貼付)'!$B:$B,【参考1】給与賞与計!W$2)</f>
        <v>0</v>
      </c>
      <c r="X42" s="3">
        <f>SUMIFS('3-3賞与(PXから貼付)'!$G:$G,'3-3賞与(PXから貼付)'!$C:$C,$A42,'3-3賞与(PXから貼付)'!$B:$B,【参考1】給与賞与計!X$2)</f>
        <v>0</v>
      </c>
      <c r="Y42" s="3">
        <f>SUMIFS('3-3賞与(PXから貼付)'!$G:$G,'3-3賞与(PXから貼付)'!$C:$C,$A42,'3-3賞与(PXから貼付)'!$B:$B,【参考1】給与賞与計!Y$2)</f>
        <v>0</v>
      </c>
      <c r="Z42" s="3">
        <f>SUMIFS('3-3賞与(PXから貼付)'!$G:$G,'3-3賞与(PXから貼付)'!$C:$C,$A42,'3-3賞与(PXから貼付)'!$B:$B,【参考1】給与賞与計!Z$2)</f>
        <v>0</v>
      </c>
      <c r="AA42" s="3">
        <f>SUMIFS('3-3賞与(PXから貼付)'!$G:$G,'3-3賞与(PXから貼付)'!$C:$C,$A42,'3-3賞与(PXから貼付)'!$B:$B,【参考1】給与賞与計!AA$2)</f>
        <v>0</v>
      </c>
      <c r="AB42" s="3">
        <f>SUMIFS('3-3賞与(PXから貼付)'!$G:$G,'3-3賞与(PXから貼付)'!$C:$C,$A42,'3-3賞与(PXから貼付)'!$B:$B,【参考1】給与賞与計!AB$2)</f>
        <v>0</v>
      </c>
      <c r="AC42" s="3">
        <f>SUMIFS('3-3賞与(PXから貼付)'!$G:$G,'3-3賞与(PXから貼付)'!$C:$C,$A42,'3-3賞与(PXから貼付)'!$B:$B,【参考1】給与賞与計!AC$2)</f>
        <v>0</v>
      </c>
      <c r="AD42" s="3">
        <f>SUMIFS('3-3賞与(PXから貼付)'!$G:$G,'3-3賞与(PXから貼付)'!$C:$C,$A42,'3-3賞与(PXから貼付)'!$B:$B,【参考1】給与賞与計!AD$2)</f>
        <v>0</v>
      </c>
    </row>
    <row r="43" spans="1:30" x14ac:dyDescent="0.4">
      <c r="A43">
        <f>'3-1社員情報(PXから貼付)'!A42</f>
        <v>0</v>
      </c>
      <c r="B43">
        <f>'3-1社員情報(PXから貼付)'!B42</f>
        <v>0</v>
      </c>
      <c r="C43">
        <f>'3-1社員情報(PXから貼付)'!C42</f>
        <v>0</v>
      </c>
      <c r="D43">
        <f>'3-1社員情報(PXから貼付)'!D42</f>
        <v>0</v>
      </c>
      <c r="E43" s="3">
        <f>SUMIFS('3-2給与(PXから貼付)'!$G:$G,'3-2給与(PXから貼付)'!$C:$C,$A43,'3-2給与(PXから貼付)'!$B:$B,【参考1】給与賞与計!E$2)</f>
        <v>0</v>
      </c>
      <c r="F43" s="3">
        <f>SUMIFS('3-2給与(PXから貼付)'!$G:$G,'3-2給与(PXから貼付)'!$C:$C,$A43,'3-2給与(PXから貼付)'!$B:$B,【参考1】給与賞与計!F$2)</f>
        <v>0</v>
      </c>
      <c r="G43" s="3">
        <f>SUMIFS('3-2給与(PXから貼付)'!$G:$G,'3-2給与(PXから貼付)'!$C:$C,$A43,'3-2給与(PXから貼付)'!$B:$B,【参考1】給与賞与計!G$2)</f>
        <v>0</v>
      </c>
      <c r="H43" s="3">
        <f>SUMIFS('3-2給与(PXから貼付)'!$G:$G,'3-2給与(PXから貼付)'!$C:$C,$A43,'3-2給与(PXから貼付)'!$B:$B,【参考1】給与賞与計!H$2)</f>
        <v>0</v>
      </c>
      <c r="I43" s="3">
        <f>SUMIFS('3-2給与(PXから貼付)'!$G:$G,'3-2給与(PXから貼付)'!$C:$C,$A43,'3-2給与(PXから貼付)'!$B:$B,【参考1】給与賞与計!I$2)</f>
        <v>0</v>
      </c>
      <c r="J43" s="3">
        <f>SUMIFS('3-2給与(PXから貼付)'!$G:$G,'3-2給与(PXから貼付)'!$C:$C,$A43,'3-2給与(PXから貼付)'!$B:$B,【参考1】給与賞与計!J$2)</f>
        <v>0</v>
      </c>
      <c r="K43" s="3">
        <f>SUMIFS('3-2給与(PXから貼付)'!$G:$G,'3-2給与(PXから貼付)'!$C:$C,$A43,'3-2給与(PXから貼付)'!$B:$B,【参考1】給与賞与計!K$2)</f>
        <v>0</v>
      </c>
      <c r="L43" s="3">
        <f>SUMIFS('3-2給与(PXから貼付)'!$G:$G,'3-2給与(PXから貼付)'!$C:$C,$A43,'3-2給与(PXから貼付)'!$B:$B,【参考1】給与賞与計!L$2)</f>
        <v>0</v>
      </c>
      <c r="M43" s="3">
        <f>SUMIFS('3-2給与(PXから貼付)'!$G:$G,'3-2給与(PXから貼付)'!$C:$C,$A43,'3-2給与(PXから貼付)'!$B:$B,【参考1】給与賞与計!M$2)</f>
        <v>0</v>
      </c>
      <c r="N43" s="3">
        <f>SUMIFS('3-2給与(PXから貼付)'!$G:$G,'3-2給与(PXから貼付)'!$C:$C,$A43,'3-2給与(PXから貼付)'!$B:$B,【参考1】給与賞与計!N$2)</f>
        <v>0</v>
      </c>
      <c r="O43" s="3">
        <f>SUMIFS('3-2給与(PXから貼付)'!$G:$G,'3-2給与(PXから貼付)'!$C:$C,$A43,'3-2給与(PXから貼付)'!$B:$B,【参考1】給与賞与計!O$2)</f>
        <v>0</v>
      </c>
      <c r="P43" s="3">
        <f>SUMIFS('3-2給与(PXから貼付)'!$G:$G,'3-2給与(PXから貼付)'!$C:$C,$A43,'3-2給与(PXから貼付)'!$B:$B,【参考1】給与賞与計!P$2)</f>
        <v>0</v>
      </c>
      <c r="S43" s="3">
        <f>SUMIFS('3-3賞与(PXから貼付)'!$G:$G,'3-3賞与(PXから貼付)'!$C:$C,$A43,'3-3賞与(PXから貼付)'!$B:$B,【参考1】給与賞与計!S$2)</f>
        <v>0</v>
      </c>
      <c r="T43" s="3">
        <f>SUMIFS('3-3賞与(PXから貼付)'!$G:$G,'3-3賞与(PXから貼付)'!$C:$C,$A43,'3-3賞与(PXから貼付)'!$B:$B,【参考1】給与賞与計!T$2)</f>
        <v>0</v>
      </c>
      <c r="U43" s="3">
        <f>SUMIFS('3-3賞与(PXから貼付)'!$G:$G,'3-3賞与(PXから貼付)'!$C:$C,$A43,'3-3賞与(PXから貼付)'!$B:$B,【参考1】給与賞与計!U$2)</f>
        <v>0</v>
      </c>
      <c r="V43" s="3">
        <f>SUMIFS('3-3賞与(PXから貼付)'!$G:$G,'3-3賞与(PXから貼付)'!$C:$C,$A43,'3-3賞与(PXから貼付)'!$B:$B,【参考1】給与賞与計!V$2)</f>
        <v>0</v>
      </c>
      <c r="W43" s="3">
        <f>SUMIFS('3-3賞与(PXから貼付)'!$G:$G,'3-3賞与(PXから貼付)'!$C:$C,$A43,'3-3賞与(PXから貼付)'!$B:$B,【参考1】給与賞与計!W$2)</f>
        <v>0</v>
      </c>
      <c r="X43" s="3">
        <f>SUMIFS('3-3賞与(PXから貼付)'!$G:$G,'3-3賞与(PXから貼付)'!$C:$C,$A43,'3-3賞与(PXから貼付)'!$B:$B,【参考1】給与賞与計!X$2)</f>
        <v>0</v>
      </c>
      <c r="Y43" s="3">
        <f>SUMIFS('3-3賞与(PXから貼付)'!$G:$G,'3-3賞与(PXから貼付)'!$C:$C,$A43,'3-3賞与(PXから貼付)'!$B:$B,【参考1】給与賞与計!Y$2)</f>
        <v>0</v>
      </c>
      <c r="Z43" s="3">
        <f>SUMIFS('3-3賞与(PXから貼付)'!$G:$G,'3-3賞与(PXから貼付)'!$C:$C,$A43,'3-3賞与(PXから貼付)'!$B:$B,【参考1】給与賞与計!Z$2)</f>
        <v>0</v>
      </c>
      <c r="AA43" s="3">
        <f>SUMIFS('3-3賞与(PXから貼付)'!$G:$G,'3-3賞与(PXから貼付)'!$C:$C,$A43,'3-3賞与(PXから貼付)'!$B:$B,【参考1】給与賞与計!AA$2)</f>
        <v>0</v>
      </c>
      <c r="AB43" s="3">
        <f>SUMIFS('3-3賞与(PXから貼付)'!$G:$G,'3-3賞与(PXから貼付)'!$C:$C,$A43,'3-3賞与(PXから貼付)'!$B:$B,【参考1】給与賞与計!AB$2)</f>
        <v>0</v>
      </c>
      <c r="AC43" s="3">
        <f>SUMIFS('3-3賞与(PXから貼付)'!$G:$G,'3-3賞与(PXから貼付)'!$C:$C,$A43,'3-3賞与(PXから貼付)'!$B:$B,【参考1】給与賞与計!AC$2)</f>
        <v>0</v>
      </c>
      <c r="AD43" s="3">
        <f>SUMIFS('3-3賞与(PXから貼付)'!$G:$G,'3-3賞与(PXから貼付)'!$C:$C,$A43,'3-3賞与(PXから貼付)'!$B:$B,【参考1】給与賞与計!AD$2)</f>
        <v>0</v>
      </c>
    </row>
    <row r="44" spans="1:30" x14ac:dyDescent="0.4">
      <c r="A44">
        <f>'3-1社員情報(PXから貼付)'!A43</f>
        <v>0</v>
      </c>
      <c r="B44">
        <f>'3-1社員情報(PXから貼付)'!B43</f>
        <v>0</v>
      </c>
      <c r="C44">
        <f>'3-1社員情報(PXから貼付)'!C43</f>
        <v>0</v>
      </c>
      <c r="D44">
        <f>'3-1社員情報(PXから貼付)'!D43</f>
        <v>0</v>
      </c>
      <c r="E44" s="3">
        <f>SUMIFS('3-2給与(PXから貼付)'!$G:$G,'3-2給与(PXから貼付)'!$C:$C,$A44,'3-2給与(PXから貼付)'!$B:$B,【参考1】給与賞与計!E$2)</f>
        <v>0</v>
      </c>
      <c r="F44" s="3">
        <f>SUMIFS('3-2給与(PXから貼付)'!$G:$G,'3-2給与(PXから貼付)'!$C:$C,$A44,'3-2給与(PXから貼付)'!$B:$B,【参考1】給与賞与計!F$2)</f>
        <v>0</v>
      </c>
      <c r="G44" s="3">
        <f>SUMIFS('3-2給与(PXから貼付)'!$G:$G,'3-2給与(PXから貼付)'!$C:$C,$A44,'3-2給与(PXから貼付)'!$B:$B,【参考1】給与賞与計!G$2)</f>
        <v>0</v>
      </c>
      <c r="H44" s="3">
        <f>SUMIFS('3-2給与(PXから貼付)'!$G:$G,'3-2給与(PXから貼付)'!$C:$C,$A44,'3-2給与(PXから貼付)'!$B:$B,【参考1】給与賞与計!H$2)</f>
        <v>0</v>
      </c>
      <c r="I44" s="3">
        <f>SUMIFS('3-2給与(PXから貼付)'!$G:$G,'3-2給与(PXから貼付)'!$C:$C,$A44,'3-2給与(PXから貼付)'!$B:$B,【参考1】給与賞与計!I$2)</f>
        <v>0</v>
      </c>
      <c r="J44" s="3">
        <f>SUMIFS('3-2給与(PXから貼付)'!$G:$G,'3-2給与(PXから貼付)'!$C:$C,$A44,'3-2給与(PXから貼付)'!$B:$B,【参考1】給与賞与計!J$2)</f>
        <v>0</v>
      </c>
      <c r="K44" s="3">
        <f>SUMIFS('3-2給与(PXから貼付)'!$G:$G,'3-2給与(PXから貼付)'!$C:$C,$A44,'3-2給与(PXから貼付)'!$B:$B,【参考1】給与賞与計!K$2)</f>
        <v>0</v>
      </c>
      <c r="L44" s="3">
        <f>SUMIFS('3-2給与(PXから貼付)'!$G:$G,'3-2給与(PXから貼付)'!$C:$C,$A44,'3-2給与(PXから貼付)'!$B:$B,【参考1】給与賞与計!L$2)</f>
        <v>0</v>
      </c>
      <c r="M44" s="3">
        <f>SUMIFS('3-2給与(PXから貼付)'!$G:$G,'3-2給与(PXから貼付)'!$C:$C,$A44,'3-2給与(PXから貼付)'!$B:$B,【参考1】給与賞与計!M$2)</f>
        <v>0</v>
      </c>
      <c r="N44" s="3">
        <f>SUMIFS('3-2給与(PXから貼付)'!$G:$G,'3-2給与(PXから貼付)'!$C:$C,$A44,'3-2給与(PXから貼付)'!$B:$B,【参考1】給与賞与計!N$2)</f>
        <v>0</v>
      </c>
      <c r="O44" s="3">
        <f>SUMIFS('3-2給与(PXから貼付)'!$G:$G,'3-2給与(PXから貼付)'!$C:$C,$A44,'3-2給与(PXから貼付)'!$B:$B,【参考1】給与賞与計!O$2)</f>
        <v>0</v>
      </c>
      <c r="P44" s="3">
        <f>SUMIFS('3-2給与(PXから貼付)'!$G:$G,'3-2給与(PXから貼付)'!$C:$C,$A44,'3-2給与(PXから貼付)'!$B:$B,【参考1】給与賞与計!P$2)</f>
        <v>0</v>
      </c>
      <c r="S44" s="3">
        <f>SUMIFS('3-3賞与(PXから貼付)'!$G:$G,'3-3賞与(PXから貼付)'!$C:$C,$A44,'3-3賞与(PXから貼付)'!$B:$B,【参考1】給与賞与計!S$2)</f>
        <v>0</v>
      </c>
      <c r="T44" s="3">
        <f>SUMIFS('3-3賞与(PXから貼付)'!$G:$G,'3-3賞与(PXから貼付)'!$C:$C,$A44,'3-3賞与(PXから貼付)'!$B:$B,【参考1】給与賞与計!T$2)</f>
        <v>0</v>
      </c>
      <c r="U44" s="3">
        <f>SUMIFS('3-3賞与(PXから貼付)'!$G:$G,'3-3賞与(PXから貼付)'!$C:$C,$A44,'3-3賞与(PXから貼付)'!$B:$B,【参考1】給与賞与計!U$2)</f>
        <v>0</v>
      </c>
      <c r="V44" s="3">
        <f>SUMIFS('3-3賞与(PXから貼付)'!$G:$G,'3-3賞与(PXから貼付)'!$C:$C,$A44,'3-3賞与(PXから貼付)'!$B:$B,【参考1】給与賞与計!V$2)</f>
        <v>0</v>
      </c>
      <c r="W44" s="3">
        <f>SUMIFS('3-3賞与(PXから貼付)'!$G:$G,'3-3賞与(PXから貼付)'!$C:$C,$A44,'3-3賞与(PXから貼付)'!$B:$B,【参考1】給与賞与計!W$2)</f>
        <v>0</v>
      </c>
      <c r="X44" s="3">
        <f>SUMIFS('3-3賞与(PXから貼付)'!$G:$G,'3-3賞与(PXから貼付)'!$C:$C,$A44,'3-3賞与(PXから貼付)'!$B:$B,【参考1】給与賞与計!X$2)</f>
        <v>0</v>
      </c>
      <c r="Y44" s="3">
        <f>SUMIFS('3-3賞与(PXから貼付)'!$G:$G,'3-3賞与(PXから貼付)'!$C:$C,$A44,'3-3賞与(PXから貼付)'!$B:$B,【参考1】給与賞与計!Y$2)</f>
        <v>0</v>
      </c>
      <c r="Z44" s="3">
        <f>SUMIFS('3-3賞与(PXから貼付)'!$G:$G,'3-3賞与(PXから貼付)'!$C:$C,$A44,'3-3賞与(PXから貼付)'!$B:$B,【参考1】給与賞与計!Z$2)</f>
        <v>0</v>
      </c>
      <c r="AA44" s="3">
        <f>SUMIFS('3-3賞与(PXから貼付)'!$G:$G,'3-3賞与(PXから貼付)'!$C:$C,$A44,'3-3賞与(PXから貼付)'!$B:$B,【参考1】給与賞与計!AA$2)</f>
        <v>0</v>
      </c>
      <c r="AB44" s="3">
        <f>SUMIFS('3-3賞与(PXから貼付)'!$G:$G,'3-3賞与(PXから貼付)'!$C:$C,$A44,'3-3賞与(PXから貼付)'!$B:$B,【参考1】給与賞与計!AB$2)</f>
        <v>0</v>
      </c>
      <c r="AC44" s="3">
        <f>SUMIFS('3-3賞与(PXから貼付)'!$G:$G,'3-3賞与(PXから貼付)'!$C:$C,$A44,'3-3賞与(PXから貼付)'!$B:$B,【参考1】給与賞与計!AC$2)</f>
        <v>0</v>
      </c>
      <c r="AD44" s="3">
        <f>SUMIFS('3-3賞与(PXから貼付)'!$G:$G,'3-3賞与(PXから貼付)'!$C:$C,$A44,'3-3賞与(PXから貼付)'!$B:$B,【参考1】給与賞与計!AD$2)</f>
        <v>0</v>
      </c>
    </row>
    <row r="45" spans="1:30" x14ac:dyDescent="0.4">
      <c r="A45">
        <f>'3-1社員情報(PXから貼付)'!A44</f>
        <v>0</v>
      </c>
      <c r="B45">
        <f>'3-1社員情報(PXから貼付)'!B44</f>
        <v>0</v>
      </c>
      <c r="C45">
        <f>'3-1社員情報(PXから貼付)'!C44</f>
        <v>0</v>
      </c>
      <c r="D45">
        <f>'3-1社員情報(PXから貼付)'!D44</f>
        <v>0</v>
      </c>
      <c r="E45" s="3">
        <f>SUMIFS('3-2給与(PXから貼付)'!$G:$G,'3-2給与(PXから貼付)'!$C:$C,$A45,'3-2給与(PXから貼付)'!$B:$B,【参考1】給与賞与計!E$2)</f>
        <v>0</v>
      </c>
      <c r="F45" s="3">
        <f>SUMIFS('3-2給与(PXから貼付)'!$G:$G,'3-2給与(PXから貼付)'!$C:$C,$A45,'3-2給与(PXから貼付)'!$B:$B,【参考1】給与賞与計!F$2)</f>
        <v>0</v>
      </c>
      <c r="G45" s="3">
        <f>SUMIFS('3-2給与(PXから貼付)'!$G:$G,'3-2給与(PXから貼付)'!$C:$C,$A45,'3-2給与(PXから貼付)'!$B:$B,【参考1】給与賞与計!G$2)</f>
        <v>0</v>
      </c>
      <c r="H45" s="3">
        <f>SUMIFS('3-2給与(PXから貼付)'!$G:$G,'3-2給与(PXから貼付)'!$C:$C,$A45,'3-2給与(PXから貼付)'!$B:$B,【参考1】給与賞与計!H$2)</f>
        <v>0</v>
      </c>
      <c r="I45" s="3">
        <f>SUMIFS('3-2給与(PXから貼付)'!$G:$G,'3-2給与(PXから貼付)'!$C:$C,$A45,'3-2給与(PXから貼付)'!$B:$B,【参考1】給与賞与計!I$2)</f>
        <v>0</v>
      </c>
      <c r="J45" s="3">
        <f>SUMIFS('3-2給与(PXから貼付)'!$G:$G,'3-2給与(PXから貼付)'!$C:$C,$A45,'3-2給与(PXから貼付)'!$B:$B,【参考1】給与賞与計!J$2)</f>
        <v>0</v>
      </c>
      <c r="K45" s="3">
        <f>SUMIFS('3-2給与(PXから貼付)'!$G:$G,'3-2給与(PXから貼付)'!$C:$C,$A45,'3-2給与(PXから貼付)'!$B:$B,【参考1】給与賞与計!K$2)</f>
        <v>0</v>
      </c>
      <c r="L45" s="3">
        <f>SUMIFS('3-2給与(PXから貼付)'!$G:$G,'3-2給与(PXから貼付)'!$C:$C,$A45,'3-2給与(PXから貼付)'!$B:$B,【参考1】給与賞与計!L$2)</f>
        <v>0</v>
      </c>
      <c r="M45" s="3">
        <f>SUMIFS('3-2給与(PXから貼付)'!$G:$G,'3-2給与(PXから貼付)'!$C:$C,$A45,'3-2給与(PXから貼付)'!$B:$B,【参考1】給与賞与計!M$2)</f>
        <v>0</v>
      </c>
      <c r="N45" s="3">
        <f>SUMIFS('3-2給与(PXから貼付)'!$G:$G,'3-2給与(PXから貼付)'!$C:$C,$A45,'3-2給与(PXから貼付)'!$B:$B,【参考1】給与賞与計!N$2)</f>
        <v>0</v>
      </c>
      <c r="O45" s="3">
        <f>SUMIFS('3-2給与(PXから貼付)'!$G:$G,'3-2給与(PXから貼付)'!$C:$C,$A45,'3-2給与(PXから貼付)'!$B:$B,【参考1】給与賞与計!O$2)</f>
        <v>0</v>
      </c>
      <c r="P45" s="3">
        <f>SUMIFS('3-2給与(PXから貼付)'!$G:$G,'3-2給与(PXから貼付)'!$C:$C,$A45,'3-2給与(PXから貼付)'!$B:$B,【参考1】給与賞与計!P$2)</f>
        <v>0</v>
      </c>
      <c r="S45" s="3">
        <f>SUMIFS('3-3賞与(PXから貼付)'!$G:$G,'3-3賞与(PXから貼付)'!$C:$C,$A45,'3-3賞与(PXから貼付)'!$B:$B,【参考1】給与賞与計!S$2)</f>
        <v>0</v>
      </c>
      <c r="T45" s="3">
        <f>SUMIFS('3-3賞与(PXから貼付)'!$G:$G,'3-3賞与(PXから貼付)'!$C:$C,$A45,'3-3賞与(PXから貼付)'!$B:$B,【参考1】給与賞与計!T$2)</f>
        <v>0</v>
      </c>
      <c r="U45" s="3">
        <f>SUMIFS('3-3賞与(PXから貼付)'!$G:$G,'3-3賞与(PXから貼付)'!$C:$C,$A45,'3-3賞与(PXから貼付)'!$B:$B,【参考1】給与賞与計!U$2)</f>
        <v>0</v>
      </c>
      <c r="V45" s="3">
        <f>SUMIFS('3-3賞与(PXから貼付)'!$G:$G,'3-3賞与(PXから貼付)'!$C:$C,$A45,'3-3賞与(PXから貼付)'!$B:$B,【参考1】給与賞与計!V$2)</f>
        <v>0</v>
      </c>
      <c r="W45" s="3">
        <f>SUMIFS('3-3賞与(PXから貼付)'!$G:$G,'3-3賞与(PXから貼付)'!$C:$C,$A45,'3-3賞与(PXから貼付)'!$B:$B,【参考1】給与賞与計!W$2)</f>
        <v>0</v>
      </c>
      <c r="X45" s="3">
        <f>SUMIFS('3-3賞与(PXから貼付)'!$G:$G,'3-3賞与(PXから貼付)'!$C:$C,$A45,'3-3賞与(PXから貼付)'!$B:$B,【参考1】給与賞与計!X$2)</f>
        <v>0</v>
      </c>
      <c r="Y45" s="3">
        <f>SUMIFS('3-3賞与(PXから貼付)'!$G:$G,'3-3賞与(PXから貼付)'!$C:$C,$A45,'3-3賞与(PXから貼付)'!$B:$B,【参考1】給与賞与計!Y$2)</f>
        <v>0</v>
      </c>
      <c r="Z45" s="3">
        <f>SUMIFS('3-3賞与(PXから貼付)'!$G:$G,'3-3賞与(PXから貼付)'!$C:$C,$A45,'3-3賞与(PXから貼付)'!$B:$B,【参考1】給与賞与計!Z$2)</f>
        <v>0</v>
      </c>
      <c r="AA45" s="3">
        <f>SUMIFS('3-3賞与(PXから貼付)'!$G:$G,'3-3賞与(PXから貼付)'!$C:$C,$A45,'3-3賞与(PXから貼付)'!$B:$B,【参考1】給与賞与計!AA$2)</f>
        <v>0</v>
      </c>
      <c r="AB45" s="3">
        <f>SUMIFS('3-3賞与(PXから貼付)'!$G:$G,'3-3賞与(PXから貼付)'!$C:$C,$A45,'3-3賞与(PXから貼付)'!$B:$B,【参考1】給与賞与計!AB$2)</f>
        <v>0</v>
      </c>
      <c r="AC45" s="3">
        <f>SUMIFS('3-3賞与(PXから貼付)'!$G:$G,'3-3賞与(PXから貼付)'!$C:$C,$A45,'3-3賞与(PXから貼付)'!$B:$B,【参考1】給与賞与計!AC$2)</f>
        <v>0</v>
      </c>
      <c r="AD45" s="3">
        <f>SUMIFS('3-3賞与(PXから貼付)'!$G:$G,'3-3賞与(PXから貼付)'!$C:$C,$A45,'3-3賞与(PXから貼付)'!$B:$B,【参考1】給与賞与計!AD$2)</f>
        <v>0</v>
      </c>
    </row>
    <row r="46" spans="1:30" x14ac:dyDescent="0.4">
      <c r="A46">
        <f>'3-1社員情報(PXから貼付)'!A45</f>
        <v>0</v>
      </c>
      <c r="B46">
        <f>'3-1社員情報(PXから貼付)'!B45</f>
        <v>0</v>
      </c>
      <c r="C46">
        <f>'3-1社員情報(PXから貼付)'!C45</f>
        <v>0</v>
      </c>
      <c r="D46">
        <f>'3-1社員情報(PXから貼付)'!D45</f>
        <v>0</v>
      </c>
      <c r="E46" s="3">
        <f>SUMIFS('3-2給与(PXから貼付)'!$G:$G,'3-2給与(PXから貼付)'!$C:$C,$A46,'3-2給与(PXから貼付)'!$B:$B,【参考1】給与賞与計!E$2)</f>
        <v>0</v>
      </c>
      <c r="F46" s="3">
        <f>SUMIFS('3-2給与(PXから貼付)'!$G:$G,'3-2給与(PXから貼付)'!$C:$C,$A46,'3-2給与(PXから貼付)'!$B:$B,【参考1】給与賞与計!F$2)</f>
        <v>0</v>
      </c>
      <c r="G46" s="3">
        <f>SUMIFS('3-2給与(PXから貼付)'!$G:$G,'3-2給与(PXから貼付)'!$C:$C,$A46,'3-2給与(PXから貼付)'!$B:$B,【参考1】給与賞与計!G$2)</f>
        <v>0</v>
      </c>
      <c r="H46" s="3">
        <f>SUMIFS('3-2給与(PXから貼付)'!$G:$G,'3-2給与(PXから貼付)'!$C:$C,$A46,'3-2給与(PXから貼付)'!$B:$B,【参考1】給与賞与計!H$2)</f>
        <v>0</v>
      </c>
      <c r="I46" s="3">
        <f>SUMIFS('3-2給与(PXから貼付)'!$G:$G,'3-2給与(PXから貼付)'!$C:$C,$A46,'3-2給与(PXから貼付)'!$B:$B,【参考1】給与賞与計!I$2)</f>
        <v>0</v>
      </c>
      <c r="J46" s="3">
        <f>SUMIFS('3-2給与(PXから貼付)'!$G:$G,'3-2給与(PXから貼付)'!$C:$C,$A46,'3-2給与(PXから貼付)'!$B:$B,【参考1】給与賞与計!J$2)</f>
        <v>0</v>
      </c>
      <c r="K46" s="3">
        <f>SUMIFS('3-2給与(PXから貼付)'!$G:$G,'3-2給与(PXから貼付)'!$C:$C,$A46,'3-2給与(PXから貼付)'!$B:$B,【参考1】給与賞与計!K$2)</f>
        <v>0</v>
      </c>
      <c r="L46" s="3">
        <f>SUMIFS('3-2給与(PXから貼付)'!$G:$G,'3-2給与(PXから貼付)'!$C:$C,$A46,'3-2給与(PXから貼付)'!$B:$B,【参考1】給与賞与計!L$2)</f>
        <v>0</v>
      </c>
      <c r="M46" s="3">
        <f>SUMIFS('3-2給与(PXから貼付)'!$G:$G,'3-2給与(PXから貼付)'!$C:$C,$A46,'3-2給与(PXから貼付)'!$B:$B,【参考1】給与賞与計!M$2)</f>
        <v>0</v>
      </c>
      <c r="N46" s="3">
        <f>SUMIFS('3-2給与(PXから貼付)'!$G:$G,'3-2給与(PXから貼付)'!$C:$C,$A46,'3-2給与(PXから貼付)'!$B:$B,【参考1】給与賞与計!N$2)</f>
        <v>0</v>
      </c>
      <c r="O46" s="3">
        <f>SUMIFS('3-2給与(PXから貼付)'!$G:$G,'3-2給与(PXから貼付)'!$C:$C,$A46,'3-2給与(PXから貼付)'!$B:$B,【参考1】給与賞与計!O$2)</f>
        <v>0</v>
      </c>
      <c r="P46" s="3">
        <f>SUMIFS('3-2給与(PXから貼付)'!$G:$G,'3-2給与(PXから貼付)'!$C:$C,$A46,'3-2給与(PXから貼付)'!$B:$B,【参考1】給与賞与計!P$2)</f>
        <v>0</v>
      </c>
      <c r="S46" s="3">
        <f>SUMIFS('3-3賞与(PXから貼付)'!$G:$G,'3-3賞与(PXから貼付)'!$C:$C,$A46,'3-3賞与(PXから貼付)'!$B:$B,【参考1】給与賞与計!S$2)</f>
        <v>0</v>
      </c>
      <c r="T46" s="3">
        <f>SUMIFS('3-3賞与(PXから貼付)'!$G:$G,'3-3賞与(PXから貼付)'!$C:$C,$A46,'3-3賞与(PXから貼付)'!$B:$B,【参考1】給与賞与計!T$2)</f>
        <v>0</v>
      </c>
      <c r="U46" s="3">
        <f>SUMIFS('3-3賞与(PXから貼付)'!$G:$G,'3-3賞与(PXから貼付)'!$C:$C,$A46,'3-3賞与(PXから貼付)'!$B:$B,【参考1】給与賞与計!U$2)</f>
        <v>0</v>
      </c>
      <c r="V46" s="3">
        <f>SUMIFS('3-3賞与(PXから貼付)'!$G:$G,'3-3賞与(PXから貼付)'!$C:$C,$A46,'3-3賞与(PXから貼付)'!$B:$B,【参考1】給与賞与計!V$2)</f>
        <v>0</v>
      </c>
      <c r="W46" s="3">
        <f>SUMIFS('3-3賞与(PXから貼付)'!$G:$G,'3-3賞与(PXから貼付)'!$C:$C,$A46,'3-3賞与(PXから貼付)'!$B:$B,【参考1】給与賞与計!W$2)</f>
        <v>0</v>
      </c>
      <c r="X46" s="3">
        <f>SUMIFS('3-3賞与(PXから貼付)'!$G:$G,'3-3賞与(PXから貼付)'!$C:$C,$A46,'3-3賞与(PXから貼付)'!$B:$B,【参考1】給与賞与計!X$2)</f>
        <v>0</v>
      </c>
      <c r="Y46" s="3">
        <f>SUMIFS('3-3賞与(PXから貼付)'!$G:$G,'3-3賞与(PXから貼付)'!$C:$C,$A46,'3-3賞与(PXから貼付)'!$B:$B,【参考1】給与賞与計!Y$2)</f>
        <v>0</v>
      </c>
      <c r="Z46" s="3">
        <f>SUMIFS('3-3賞与(PXから貼付)'!$G:$G,'3-3賞与(PXから貼付)'!$C:$C,$A46,'3-3賞与(PXから貼付)'!$B:$B,【参考1】給与賞与計!Z$2)</f>
        <v>0</v>
      </c>
      <c r="AA46" s="3">
        <f>SUMIFS('3-3賞与(PXから貼付)'!$G:$G,'3-3賞与(PXから貼付)'!$C:$C,$A46,'3-3賞与(PXから貼付)'!$B:$B,【参考1】給与賞与計!AA$2)</f>
        <v>0</v>
      </c>
      <c r="AB46" s="3">
        <f>SUMIFS('3-3賞与(PXから貼付)'!$G:$G,'3-3賞与(PXから貼付)'!$C:$C,$A46,'3-3賞与(PXから貼付)'!$B:$B,【参考1】給与賞与計!AB$2)</f>
        <v>0</v>
      </c>
      <c r="AC46" s="3">
        <f>SUMIFS('3-3賞与(PXから貼付)'!$G:$G,'3-3賞与(PXから貼付)'!$C:$C,$A46,'3-3賞与(PXから貼付)'!$B:$B,【参考1】給与賞与計!AC$2)</f>
        <v>0</v>
      </c>
      <c r="AD46" s="3">
        <f>SUMIFS('3-3賞与(PXから貼付)'!$G:$G,'3-3賞与(PXから貼付)'!$C:$C,$A46,'3-3賞与(PXから貼付)'!$B:$B,【参考1】給与賞与計!AD$2)</f>
        <v>0</v>
      </c>
    </row>
    <row r="47" spans="1:30" x14ac:dyDescent="0.4">
      <c r="A47">
        <f>'3-1社員情報(PXから貼付)'!A46</f>
        <v>0</v>
      </c>
      <c r="B47">
        <f>'3-1社員情報(PXから貼付)'!B46</f>
        <v>0</v>
      </c>
      <c r="C47">
        <f>'3-1社員情報(PXから貼付)'!C46</f>
        <v>0</v>
      </c>
      <c r="D47">
        <f>'3-1社員情報(PXから貼付)'!D46</f>
        <v>0</v>
      </c>
      <c r="E47" s="3">
        <f>SUMIFS('3-2給与(PXから貼付)'!$G:$G,'3-2給与(PXから貼付)'!$C:$C,$A47,'3-2給与(PXから貼付)'!$B:$B,【参考1】給与賞与計!E$2)</f>
        <v>0</v>
      </c>
      <c r="F47" s="3">
        <f>SUMIFS('3-2給与(PXから貼付)'!$G:$G,'3-2給与(PXから貼付)'!$C:$C,$A47,'3-2給与(PXから貼付)'!$B:$B,【参考1】給与賞与計!F$2)</f>
        <v>0</v>
      </c>
      <c r="G47" s="3">
        <f>SUMIFS('3-2給与(PXから貼付)'!$G:$G,'3-2給与(PXから貼付)'!$C:$C,$A47,'3-2給与(PXから貼付)'!$B:$B,【参考1】給与賞与計!G$2)</f>
        <v>0</v>
      </c>
      <c r="H47" s="3">
        <f>SUMIFS('3-2給与(PXから貼付)'!$G:$G,'3-2給与(PXから貼付)'!$C:$C,$A47,'3-2給与(PXから貼付)'!$B:$B,【参考1】給与賞与計!H$2)</f>
        <v>0</v>
      </c>
      <c r="I47" s="3">
        <f>SUMIFS('3-2給与(PXから貼付)'!$G:$G,'3-2給与(PXから貼付)'!$C:$C,$A47,'3-2給与(PXから貼付)'!$B:$B,【参考1】給与賞与計!I$2)</f>
        <v>0</v>
      </c>
      <c r="J47" s="3">
        <f>SUMIFS('3-2給与(PXから貼付)'!$G:$G,'3-2給与(PXから貼付)'!$C:$C,$A47,'3-2給与(PXから貼付)'!$B:$B,【参考1】給与賞与計!J$2)</f>
        <v>0</v>
      </c>
      <c r="K47" s="3">
        <f>SUMIFS('3-2給与(PXから貼付)'!$G:$G,'3-2給与(PXから貼付)'!$C:$C,$A47,'3-2給与(PXから貼付)'!$B:$B,【参考1】給与賞与計!K$2)</f>
        <v>0</v>
      </c>
      <c r="L47" s="3">
        <f>SUMIFS('3-2給与(PXから貼付)'!$G:$G,'3-2給与(PXから貼付)'!$C:$C,$A47,'3-2給与(PXから貼付)'!$B:$B,【参考1】給与賞与計!L$2)</f>
        <v>0</v>
      </c>
      <c r="M47" s="3">
        <f>SUMIFS('3-2給与(PXから貼付)'!$G:$G,'3-2給与(PXから貼付)'!$C:$C,$A47,'3-2給与(PXから貼付)'!$B:$B,【参考1】給与賞与計!M$2)</f>
        <v>0</v>
      </c>
      <c r="N47" s="3">
        <f>SUMIFS('3-2給与(PXから貼付)'!$G:$G,'3-2給与(PXから貼付)'!$C:$C,$A47,'3-2給与(PXから貼付)'!$B:$B,【参考1】給与賞与計!N$2)</f>
        <v>0</v>
      </c>
      <c r="O47" s="3">
        <f>SUMIFS('3-2給与(PXから貼付)'!$G:$G,'3-2給与(PXから貼付)'!$C:$C,$A47,'3-2給与(PXから貼付)'!$B:$B,【参考1】給与賞与計!O$2)</f>
        <v>0</v>
      </c>
      <c r="P47" s="3">
        <f>SUMIFS('3-2給与(PXから貼付)'!$G:$G,'3-2給与(PXから貼付)'!$C:$C,$A47,'3-2給与(PXから貼付)'!$B:$B,【参考1】給与賞与計!P$2)</f>
        <v>0</v>
      </c>
      <c r="S47" s="3">
        <f>SUMIFS('3-3賞与(PXから貼付)'!$G:$G,'3-3賞与(PXから貼付)'!$C:$C,$A47,'3-3賞与(PXから貼付)'!$B:$B,【参考1】給与賞与計!S$2)</f>
        <v>0</v>
      </c>
      <c r="T47" s="3">
        <f>SUMIFS('3-3賞与(PXから貼付)'!$G:$G,'3-3賞与(PXから貼付)'!$C:$C,$A47,'3-3賞与(PXから貼付)'!$B:$B,【参考1】給与賞与計!T$2)</f>
        <v>0</v>
      </c>
      <c r="U47" s="3">
        <f>SUMIFS('3-3賞与(PXから貼付)'!$G:$G,'3-3賞与(PXから貼付)'!$C:$C,$A47,'3-3賞与(PXから貼付)'!$B:$B,【参考1】給与賞与計!U$2)</f>
        <v>0</v>
      </c>
      <c r="V47" s="3">
        <f>SUMIFS('3-3賞与(PXから貼付)'!$G:$G,'3-3賞与(PXから貼付)'!$C:$C,$A47,'3-3賞与(PXから貼付)'!$B:$B,【参考1】給与賞与計!V$2)</f>
        <v>0</v>
      </c>
      <c r="W47" s="3">
        <f>SUMIFS('3-3賞与(PXから貼付)'!$G:$G,'3-3賞与(PXから貼付)'!$C:$C,$A47,'3-3賞与(PXから貼付)'!$B:$B,【参考1】給与賞与計!W$2)</f>
        <v>0</v>
      </c>
      <c r="X47" s="3">
        <f>SUMIFS('3-3賞与(PXから貼付)'!$G:$G,'3-3賞与(PXから貼付)'!$C:$C,$A47,'3-3賞与(PXから貼付)'!$B:$B,【参考1】給与賞与計!X$2)</f>
        <v>0</v>
      </c>
      <c r="Y47" s="3">
        <f>SUMIFS('3-3賞与(PXから貼付)'!$G:$G,'3-3賞与(PXから貼付)'!$C:$C,$A47,'3-3賞与(PXから貼付)'!$B:$B,【参考1】給与賞与計!Y$2)</f>
        <v>0</v>
      </c>
      <c r="Z47" s="3">
        <f>SUMIFS('3-3賞与(PXから貼付)'!$G:$G,'3-3賞与(PXから貼付)'!$C:$C,$A47,'3-3賞与(PXから貼付)'!$B:$B,【参考1】給与賞与計!Z$2)</f>
        <v>0</v>
      </c>
      <c r="AA47" s="3">
        <f>SUMIFS('3-3賞与(PXから貼付)'!$G:$G,'3-3賞与(PXから貼付)'!$C:$C,$A47,'3-3賞与(PXから貼付)'!$B:$B,【参考1】給与賞与計!AA$2)</f>
        <v>0</v>
      </c>
      <c r="AB47" s="3">
        <f>SUMIFS('3-3賞与(PXから貼付)'!$G:$G,'3-3賞与(PXから貼付)'!$C:$C,$A47,'3-3賞与(PXから貼付)'!$B:$B,【参考1】給与賞与計!AB$2)</f>
        <v>0</v>
      </c>
      <c r="AC47" s="3">
        <f>SUMIFS('3-3賞与(PXから貼付)'!$G:$G,'3-3賞与(PXから貼付)'!$C:$C,$A47,'3-3賞与(PXから貼付)'!$B:$B,【参考1】給与賞与計!AC$2)</f>
        <v>0</v>
      </c>
      <c r="AD47" s="3">
        <f>SUMIFS('3-3賞与(PXから貼付)'!$G:$G,'3-3賞与(PXから貼付)'!$C:$C,$A47,'3-3賞与(PXから貼付)'!$B:$B,【参考1】給与賞与計!AD$2)</f>
        <v>0</v>
      </c>
    </row>
    <row r="48" spans="1:30" x14ac:dyDescent="0.4">
      <c r="A48">
        <f>'3-1社員情報(PXから貼付)'!A47</f>
        <v>0</v>
      </c>
      <c r="B48">
        <f>'3-1社員情報(PXから貼付)'!B47</f>
        <v>0</v>
      </c>
      <c r="C48">
        <f>'3-1社員情報(PXから貼付)'!C47</f>
        <v>0</v>
      </c>
      <c r="D48">
        <f>'3-1社員情報(PXから貼付)'!D47</f>
        <v>0</v>
      </c>
      <c r="E48" s="3">
        <f>SUMIFS('3-2給与(PXから貼付)'!$G:$G,'3-2給与(PXから貼付)'!$C:$C,$A48,'3-2給与(PXから貼付)'!$B:$B,【参考1】給与賞与計!E$2)</f>
        <v>0</v>
      </c>
      <c r="F48" s="3">
        <f>SUMIFS('3-2給与(PXから貼付)'!$G:$G,'3-2給与(PXから貼付)'!$C:$C,$A48,'3-2給与(PXから貼付)'!$B:$B,【参考1】給与賞与計!F$2)</f>
        <v>0</v>
      </c>
      <c r="G48" s="3">
        <f>SUMIFS('3-2給与(PXから貼付)'!$G:$G,'3-2給与(PXから貼付)'!$C:$C,$A48,'3-2給与(PXから貼付)'!$B:$B,【参考1】給与賞与計!G$2)</f>
        <v>0</v>
      </c>
      <c r="H48" s="3">
        <f>SUMIFS('3-2給与(PXから貼付)'!$G:$G,'3-2給与(PXから貼付)'!$C:$C,$A48,'3-2給与(PXから貼付)'!$B:$B,【参考1】給与賞与計!H$2)</f>
        <v>0</v>
      </c>
      <c r="I48" s="3">
        <f>SUMIFS('3-2給与(PXから貼付)'!$G:$G,'3-2給与(PXから貼付)'!$C:$C,$A48,'3-2給与(PXから貼付)'!$B:$B,【参考1】給与賞与計!I$2)</f>
        <v>0</v>
      </c>
      <c r="J48" s="3">
        <f>SUMIFS('3-2給与(PXから貼付)'!$G:$G,'3-2給与(PXから貼付)'!$C:$C,$A48,'3-2給与(PXから貼付)'!$B:$B,【参考1】給与賞与計!J$2)</f>
        <v>0</v>
      </c>
      <c r="K48" s="3">
        <f>SUMIFS('3-2給与(PXから貼付)'!$G:$G,'3-2給与(PXから貼付)'!$C:$C,$A48,'3-2給与(PXから貼付)'!$B:$B,【参考1】給与賞与計!K$2)</f>
        <v>0</v>
      </c>
      <c r="L48" s="3">
        <f>SUMIFS('3-2給与(PXから貼付)'!$G:$G,'3-2給与(PXから貼付)'!$C:$C,$A48,'3-2給与(PXから貼付)'!$B:$B,【参考1】給与賞与計!L$2)</f>
        <v>0</v>
      </c>
      <c r="M48" s="3">
        <f>SUMIFS('3-2給与(PXから貼付)'!$G:$G,'3-2給与(PXから貼付)'!$C:$C,$A48,'3-2給与(PXから貼付)'!$B:$B,【参考1】給与賞与計!M$2)</f>
        <v>0</v>
      </c>
      <c r="N48" s="3">
        <f>SUMIFS('3-2給与(PXから貼付)'!$G:$G,'3-2給与(PXから貼付)'!$C:$C,$A48,'3-2給与(PXから貼付)'!$B:$B,【参考1】給与賞与計!N$2)</f>
        <v>0</v>
      </c>
      <c r="O48" s="3">
        <f>SUMIFS('3-2給与(PXから貼付)'!$G:$G,'3-2給与(PXから貼付)'!$C:$C,$A48,'3-2給与(PXから貼付)'!$B:$B,【参考1】給与賞与計!O$2)</f>
        <v>0</v>
      </c>
      <c r="P48" s="3">
        <f>SUMIFS('3-2給与(PXから貼付)'!$G:$G,'3-2給与(PXから貼付)'!$C:$C,$A48,'3-2給与(PXから貼付)'!$B:$B,【参考1】給与賞与計!P$2)</f>
        <v>0</v>
      </c>
      <c r="S48" s="3">
        <f>SUMIFS('3-3賞与(PXから貼付)'!$G:$G,'3-3賞与(PXから貼付)'!$C:$C,$A48,'3-3賞与(PXから貼付)'!$B:$B,【参考1】給与賞与計!S$2)</f>
        <v>0</v>
      </c>
      <c r="T48" s="3">
        <f>SUMIFS('3-3賞与(PXから貼付)'!$G:$G,'3-3賞与(PXから貼付)'!$C:$C,$A48,'3-3賞与(PXから貼付)'!$B:$B,【参考1】給与賞与計!T$2)</f>
        <v>0</v>
      </c>
      <c r="U48" s="3">
        <f>SUMIFS('3-3賞与(PXから貼付)'!$G:$G,'3-3賞与(PXから貼付)'!$C:$C,$A48,'3-3賞与(PXから貼付)'!$B:$B,【参考1】給与賞与計!U$2)</f>
        <v>0</v>
      </c>
      <c r="V48" s="3">
        <f>SUMIFS('3-3賞与(PXから貼付)'!$G:$G,'3-3賞与(PXから貼付)'!$C:$C,$A48,'3-3賞与(PXから貼付)'!$B:$B,【参考1】給与賞与計!V$2)</f>
        <v>0</v>
      </c>
      <c r="W48" s="3">
        <f>SUMIFS('3-3賞与(PXから貼付)'!$G:$G,'3-3賞与(PXから貼付)'!$C:$C,$A48,'3-3賞与(PXから貼付)'!$B:$B,【参考1】給与賞与計!W$2)</f>
        <v>0</v>
      </c>
      <c r="X48" s="3">
        <f>SUMIFS('3-3賞与(PXから貼付)'!$G:$G,'3-3賞与(PXから貼付)'!$C:$C,$A48,'3-3賞与(PXから貼付)'!$B:$B,【参考1】給与賞与計!X$2)</f>
        <v>0</v>
      </c>
      <c r="Y48" s="3">
        <f>SUMIFS('3-3賞与(PXから貼付)'!$G:$G,'3-3賞与(PXから貼付)'!$C:$C,$A48,'3-3賞与(PXから貼付)'!$B:$B,【参考1】給与賞与計!Y$2)</f>
        <v>0</v>
      </c>
      <c r="Z48" s="3">
        <f>SUMIFS('3-3賞与(PXから貼付)'!$G:$G,'3-3賞与(PXから貼付)'!$C:$C,$A48,'3-3賞与(PXから貼付)'!$B:$B,【参考1】給与賞与計!Z$2)</f>
        <v>0</v>
      </c>
      <c r="AA48" s="3">
        <f>SUMIFS('3-3賞与(PXから貼付)'!$G:$G,'3-3賞与(PXから貼付)'!$C:$C,$A48,'3-3賞与(PXから貼付)'!$B:$B,【参考1】給与賞与計!AA$2)</f>
        <v>0</v>
      </c>
      <c r="AB48" s="3">
        <f>SUMIFS('3-3賞与(PXから貼付)'!$G:$G,'3-3賞与(PXから貼付)'!$C:$C,$A48,'3-3賞与(PXから貼付)'!$B:$B,【参考1】給与賞与計!AB$2)</f>
        <v>0</v>
      </c>
      <c r="AC48" s="3">
        <f>SUMIFS('3-3賞与(PXから貼付)'!$G:$G,'3-3賞与(PXから貼付)'!$C:$C,$A48,'3-3賞与(PXから貼付)'!$B:$B,【参考1】給与賞与計!AC$2)</f>
        <v>0</v>
      </c>
      <c r="AD48" s="3">
        <f>SUMIFS('3-3賞与(PXから貼付)'!$G:$G,'3-3賞与(PXから貼付)'!$C:$C,$A48,'3-3賞与(PXから貼付)'!$B:$B,【参考1】給与賞与計!AD$2)</f>
        <v>0</v>
      </c>
    </row>
    <row r="49" spans="1:30" x14ac:dyDescent="0.4">
      <c r="A49">
        <f>'3-1社員情報(PXから貼付)'!A48</f>
        <v>0</v>
      </c>
      <c r="B49">
        <f>'3-1社員情報(PXから貼付)'!B48</f>
        <v>0</v>
      </c>
      <c r="C49">
        <f>'3-1社員情報(PXから貼付)'!C48</f>
        <v>0</v>
      </c>
      <c r="D49">
        <f>'3-1社員情報(PXから貼付)'!D48</f>
        <v>0</v>
      </c>
      <c r="E49" s="3">
        <f>SUMIFS('3-2給与(PXから貼付)'!$G:$G,'3-2給与(PXから貼付)'!$C:$C,$A49,'3-2給与(PXから貼付)'!$B:$B,【参考1】給与賞与計!E$2)</f>
        <v>0</v>
      </c>
      <c r="F49" s="3">
        <f>SUMIFS('3-2給与(PXから貼付)'!$G:$G,'3-2給与(PXから貼付)'!$C:$C,$A49,'3-2給与(PXから貼付)'!$B:$B,【参考1】給与賞与計!F$2)</f>
        <v>0</v>
      </c>
      <c r="G49" s="3">
        <f>SUMIFS('3-2給与(PXから貼付)'!$G:$G,'3-2給与(PXから貼付)'!$C:$C,$A49,'3-2給与(PXから貼付)'!$B:$B,【参考1】給与賞与計!G$2)</f>
        <v>0</v>
      </c>
      <c r="H49" s="3">
        <f>SUMIFS('3-2給与(PXから貼付)'!$G:$G,'3-2給与(PXから貼付)'!$C:$C,$A49,'3-2給与(PXから貼付)'!$B:$B,【参考1】給与賞与計!H$2)</f>
        <v>0</v>
      </c>
      <c r="I49" s="3">
        <f>SUMIFS('3-2給与(PXから貼付)'!$G:$G,'3-2給与(PXから貼付)'!$C:$C,$A49,'3-2給与(PXから貼付)'!$B:$B,【参考1】給与賞与計!I$2)</f>
        <v>0</v>
      </c>
      <c r="J49" s="3">
        <f>SUMIFS('3-2給与(PXから貼付)'!$G:$G,'3-2給与(PXから貼付)'!$C:$C,$A49,'3-2給与(PXから貼付)'!$B:$B,【参考1】給与賞与計!J$2)</f>
        <v>0</v>
      </c>
      <c r="K49" s="3">
        <f>SUMIFS('3-2給与(PXから貼付)'!$G:$G,'3-2給与(PXから貼付)'!$C:$C,$A49,'3-2給与(PXから貼付)'!$B:$B,【参考1】給与賞与計!K$2)</f>
        <v>0</v>
      </c>
      <c r="L49" s="3">
        <f>SUMIFS('3-2給与(PXから貼付)'!$G:$G,'3-2給与(PXから貼付)'!$C:$C,$A49,'3-2給与(PXから貼付)'!$B:$B,【参考1】給与賞与計!L$2)</f>
        <v>0</v>
      </c>
      <c r="M49" s="3">
        <f>SUMIFS('3-2給与(PXから貼付)'!$G:$G,'3-2給与(PXから貼付)'!$C:$C,$A49,'3-2給与(PXから貼付)'!$B:$B,【参考1】給与賞与計!M$2)</f>
        <v>0</v>
      </c>
      <c r="N49" s="3">
        <f>SUMIFS('3-2給与(PXから貼付)'!$G:$G,'3-2給与(PXから貼付)'!$C:$C,$A49,'3-2給与(PXから貼付)'!$B:$B,【参考1】給与賞与計!N$2)</f>
        <v>0</v>
      </c>
      <c r="O49" s="3">
        <f>SUMIFS('3-2給与(PXから貼付)'!$G:$G,'3-2給与(PXから貼付)'!$C:$C,$A49,'3-2給与(PXから貼付)'!$B:$B,【参考1】給与賞与計!O$2)</f>
        <v>0</v>
      </c>
      <c r="P49" s="3">
        <f>SUMIFS('3-2給与(PXから貼付)'!$G:$G,'3-2給与(PXから貼付)'!$C:$C,$A49,'3-2給与(PXから貼付)'!$B:$B,【参考1】給与賞与計!P$2)</f>
        <v>0</v>
      </c>
      <c r="S49" s="3">
        <f>SUMIFS('3-3賞与(PXから貼付)'!$G:$G,'3-3賞与(PXから貼付)'!$C:$C,$A49,'3-3賞与(PXから貼付)'!$B:$B,【参考1】給与賞与計!S$2)</f>
        <v>0</v>
      </c>
      <c r="T49" s="3">
        <f>SUMIFS('3-3賞与(PXから貼付)'!$G:$G,'3-3賞与(PXから貼付)'!$C:$C,$A49,'3-3賞与(PXから貼付)'!$B:$B,【参考1】給与賞与計!T$2)</f>
        <v>0</v>
      </c>
      <c r="U49" s="3">
        <f>SUMIFS('3-3賞与(PXから貼付)'!$G:$G,'3-3賞与(PXから貼付)'!$C:$C,$A49,'3-3賞与(PXから貼付)'!$B:$B,【参考1】給与賞与計!U$2)</f>
        <v>0</v>
      </c>
      <c r="V49" s="3">
        <f>SUMIFS('3-3賞与(PXから貼付)'!$G:$G,'3-3賞与(PXから貼付)'!$C:$C,$A49,'3-3賞与(PXから貼付)'!$B:$B,【参考1】給与賞与計!V$2)</f>
        <v>0</v>
      </c>
      <c r="W49" s="3">
        <f>SUMIFS('3-3賞与(PXから貼付)'!$G:$G,'3-3賞与(PXから貼付)'!$C:$C,$A49,'3-3賞与(PXから貼付)'!$B:$B,【参考1】給与賞与計!W$2)</f>
        <v>0</v>
      </c>
      <c r="X49" s="3">
        <f>SUMIFS('3-3賞与(PXから貼付)'!$G:$G,'3-3賞与(PXから貼付)'!$C:$C,$A49,'3-3賞与(PXから貼付)'!$B:$B,【参考1】給与賞与計!X$2)</f>
        <v>0</v>
      </c>
      <c r="Y49" s="3">
        <f>SUMIFS('3-3賞与(PXから貼付)'!$G:$G,'3-3賞与(PXから貼付)'!$C:$C,$A49,'3-3賞与(PXから貼付)'!$B:$B,【参考1】給与賞与計!Y$2)</f>
        <v>0</v>
      </c>
      <c r="Z49" s="3">
        <f>SUMIFS('3-3賞与(PXから貼付)'!$G:$G,'3-3賞与(PXから貼付)'!$C:$C,$A49,'3-3賞与(PXから貼付)'!$B:$B,【参考1】給与賞与計!Z$2)</f>
        <v>0</v>
      </c>
      <c r="AA49" s="3">
        <f>SUMIFS('3-3賞与(PXから貼付)'!$G:$G,'3-3賞与(PXから貼付)'!$C:$C,$A49,'3-3賞与(PXから貼付)'!$B:$B,【参考1】給与賞与計!AA$2)</f>
        <v>0</v>
      </c>
      <c r="AB49" s="3">
        <f>SUMIFS('3-3賞与(PXから貼付)'!$G:$G,'3-3賞与(PXから貼付)'!$C:$C,$A49,'3-3賞与(PXから貼付)'!$B:$B,【参考1】給与賞与計!AB$2)</f>
        <v>0</v>
      </c>
      <c r="AC49" s="3">
        <f>SUMIFS('3-3賞与(PXから貼付)'!$G:$G,'3-3賞与(PXから貼付)'!$C:$C,$A49,'3-3賞与(PXから貼付)'!$B:$B,【参考1】給与賞与計!AC$2)</f>
        <v>0</v>
      </c>
      <c r="AD49" s="3">
        <f>SUMIFS('3-3賞与(PXから貼付)'!$G:$G,'3-3賞与(PXから貼付)'!$C:$C,$A49,'3-3賞与(PXから貼付)'!$B:$B,【参考1】給与賞与計!AD$2)</f>
        <v>0</v>
      </c>
    </row>
    <row r="50" spans="1:30" x14ac:dyDescent="0.4">
      <c r="A50">
        <f>'3-1社員情報(PXから貼付)'!A49</f>
        <v>0</v>
      </c>
      <c r="B50">
        <f>'3-1社員情報(PXから貼付)'!B49</f>
        <v>0</v>
      </c>
      <c r="C50">
        <f>'3-1社員情報(PXから貼付)'!C49</f>
        <v>0</v>
      </c>
      <c r="D50">
        <f>'3-1社員情報(PXから貼付)'!D49</f>
        <v>0</v>
      </c>
      <c r="E50" s="3">
        <f>SUMIFS('3-2給与(PXから貼付)'!$G:$G,'3-2給与(PXから貼付)'!$C:$C,$A50,'3-2給与(PXから貼付)'!$B:$B,【参考1】給与賞与計!E$2)</f>
        <v>0</v>
      </c>
      <c r="F50" s="3">
        <f>SUMIFS('3-2給与(PXから貼付)'!$G:$G,'3-2給与(PXから貼付)'!$C:$C,$A50,'3-2給与(PXから貼付)'!$B:$B,【参考1】給与賞与計!F$2)</f>
        <v>0</v>
      </c>
      <c r="G50" s="3">
        <f>SUMIFS('3-2給与(PXから貼付)'!$G:$G,'3-2給与(PXから貼付)'!$C:$C,$A50,'3-2給与(PXから貼付)'!$B:$B,【参考1】給与賞与計!G$2)</f>
        <v>0</v>
      </c>
      <c r="H50" s="3">
        <f>SUMIFS('3-2給与(PXから貼付)'!$G:$G,'3-2給与(PXから貼付)'!$C:$C,$A50,'3-2給与(PXから貼付)'!$B:$B,【参考1】給与賞与計!H$2)</f>
        <v>0</v>
      </c>
      <c r="I50" s="3">
        <f>SUMIFS('3-2給与(PXから貼付)'!$G:$G,'3-2給与(PXから貼付)'!$C:$C,$A50,'3-2給与(PXから貼付)'!$B:$B,【参考1】給与賞与計!I$2)</f>
        <v>0</v>
      </c>
      <c r="J50" s="3">
        <f>SUMIFS('3-2給与(PXから貼付)'!$G:$G,'3-2給与(PXから貼付)'!$C:$C,$A50,'3-2給与(PXから貼付)'!$B:$B,【参考1】給与賞与計!J$2)</f>
        <v>0</v>
      </c>
      <c r="K50" s="3">
        <f>SUMIFS('3-2給与(PXから貼付)'!$G:$G,'3-2給与(PXから貼付)'!$C:$C,$A50,'3-2給与(PXから貼付)'!$B:$B,【参考1】給与賞与計!K$2)</f>
        <v>0</v>
      </c>
      <c r="L50" s="3">
        <f>SUMIFS('3-2給与(PXから貼付)'!$G:$G,'3-2給与(PXから貼付)'!$C:$C,$A50,'3-2給与(PXから貼付)'!$B:$B,【参考1】給与賞与計!L$2)</f>
        <v>0</v>
      </c>
      <c r="M50" s="3">
        <f>SUMIFS('3-2給与(PXから貼付)'!$G:$G,'3-2給与(PXから貼付)'!$C:$C,$A50,'3-2給与(PXから貼付)'!$B:$B,【参考1】給与賞与計!M$2)</f>
        <v>0</v>
      </c>
      <c r="N50" s="3">
        <f>SUMIFS('3-2給与(PXから貼付)'!$G:$G,'3-2給与(PXから貼付)'!$C:$C,$A50,'3-2給与(PXから貼付)'!$B:$B,【参考1】給与賞与計!N$2)</f>
        <v>0</v>
      </c>
      <c r="O50" s="3">
        <f>SUMIFS('3-2給与(PXから貼付)'!$G:$G,'3-2給与(PXから貼付)'!$C:$C,$A50,'3-2給与(PXから貼付)'!$B:$B,【参考1】給与賞与計!O$2)</f>
        <v>0</v>
      </c>
      <c r="P50" s="3">
        <f>SUMIFS('3-2給与(PXから貼付)'!$G:$G,'3-2給与(PXから貼付)'!$C:$C,$A50,'3-2給与(PXから貼付)'!$B:$B,【参考1】給与賞与計!P$2)</f>
        <v>0</v>
      </c>
      <c r="S50" s="3">
        <f>SUMIFS('3-3賞与(PXから貼付)'!$G:$G,'3-3賞与(PXから貼付)'!$C:$C,$A50,'3-3賞与(PXから貼付)'!$B:$B,【参考1】給与賞与計!S$2)</f>
        <v>0</v>
      </c>
      <c r="T50" s="3">
        <f>SUMIFS('3-3賞与(PXから貼付)'!$G:$G,'3-3賞与(PXから貼付)'!$C:$C,$A50,'3-3賞与(PXから貼付)'!$B:$B,【参考1】給与賞与計!T$2)</f>
        <v>0</v>
      </c>
      <c r="U50" s="3">
        <f>SUMIFS('3-3賞与(PXから貼付)'!$G:$G,'3-3賞与(PXから貼付)'!$C:$C,$A50,'3-3賞与(PXから貼付)'!$B:$B,【参考1】給与賞与計!U$2)</f>
        <v>0</v>
      </c>
      <c r="V50" s="3">
        <f>SUMIFS('3-3賞与(PXから貼付)'!$G:$G,'3-3賞与(PXから貼付)'!$C:$C,$A50,'3-3賞与(PXから貼付)'!$B:$B,【参考1】給与賞与計!V$2)</f>
        <v>0</v>
      </c>
      <c r="W50" s="3">
        <f>SUMIFS('3-3賞与(PXから貼付)'!$G:$G,'3-3賞与(PXから貼付)'!$C:$C,$A50,'3-3賞与(PXから貼付)'!$B:$B,【参考1】給与賞与計!W$2)</f>
        <v>0</v>
      </c>
      <c r="X50" s="3">
        <f>SUMIFS('3-3賞与(PXから貼付)'!$G:$G,'3-3賞与(PXから貼付)'!$C:$C,$A50,'3-3賞与(PXから貼付)'!$B:$B,【参考1】給与賞与計!X$2)</f>
        <v>0</v>
      </c>
      <c r="Y50" s="3">
        <f>SUMIFS('3-3賞与(PXから貼付)'!$G:$G,'3-3賞与(PXから貼付)'!$C:$C,$A50,'3-3賞与(PXから貼付)'!$B:$B,【参考1】給与賞与計!Y$2)</f>
        <v>0</v>
      </c>
      <c r="Z50" s="3">
        <f>SUMIFS('3-3賞与(PXから貼付)'!$G:$G,'3-3賞与(PXから貼付)'!$C:$C,$A50,'3-3賞与(PXから貼付)'!$B:$B,【参考1】給与賞与計!Z$2)</f>
        <v>0</v>
      </c>
      <c r="AA50" s="3">
        <f>SUMIFS('3-3賞与(PXから貼付)'!$G:$G,'3-3賞与(PXから貼付)'!$C:$C,$A50,'3-3賞与(PXから貼付)'!$B:$B,【参考1】給与賞与計!AA$2)</f>
        <v>0</v>
      </c>
      <c r="AB50" s="3">
        <f>SUMIFS('3-3賞与(PXから貼付)'!$G:$G,'3-3賞与(PXから貼付)'!$C:$C,$A50,'3-3賞与(PXから貼付)'!$B:$B,【参考1】給与賞与計!AB$2)</f>
        <v>0</v>
      </c>
      <c r="AC50" s="3">
        <f>SUMIFS('3-3賞与(PXから貼付)'!$G:$G,'3-3賞与(PXから貼付)'!$C:$C,$A50,'3-3賞与(PXから貼付)'!$B:$B,【参考1】給与賞与計!AC$2)</f>
        <v>0</v>
      </c>
      <c r="AD50" s="3">
        <f>SUMIFS('3-3賞与(PXから貼付)'!$G:$G,'3-3賞与(PXから貼付)'!$C:$C,$A50,'3-3賞与(PXから貼付)'!$B:$B,【参考1】給与賞与計!AD$2)</f>
        <v>0</v>
      </c>
    </row>
    <row r="51" spans="1:30" x14ac:dyDescent="0.4">
      <c r="A51">
        <f>'3-1社員情報(PXから貼付)'!A50</f>
        <v>0</v>
      </c>
      <c r="B51">
        <f>'3-1社員情報(PXから貼付)'!B50</f>
        <v>0</v>
      </c>
      <c r="C51">
        <f>'3-1社員情報(PXから貼付)'!C50</f>
        <v>0</v>
      </c>
      <c r="D51">
        <f>'3-1社員情報(PXから貼付)'!D50</f>
        <v>0</v>
      </c>
      <c r="E51" s="3">
        <f>SUMIFS('3-2給与(PXから貼付)'!$G:$G,'3-2給与(PXから貼付)'!$C:$C,$A51,'3-2給与(PXから貼付)'!$B:$B,【参考1】給与賞与計!E$2)</f>
        <v>0</v>
      </c>
      <c r="F51" s="3">
        <f>SUMIFS('3-2給与(PXから貼付)'!$G:$G,'3-2給与(PXから貼付)'!$C:$C,$A51,'3-2給与(PXから貼付)'!$B:$B,【参考1】給与賞与計!F$2)</f>
        <v>0</v>
      </c>
      <c r="G51" s="3">
        <f>SUMIFS('3-2給与(PXから貼付)'!$G:$G,'3-2給与(PXから貼付)'!$C:$C,$A51,'3-2給与(PXから貼付)'!$B:$B,【参考1】給与賞与計!G$2)</f>
        <v>0</v>
      </c>
      <c r="H51" s="3">
        <f>SUMIFS('3-2給与(PXから貼付)'!$G:$G,'3-2給与(PXから貼付)'!$C:$C,$A51,'3-2給与(PXから貼付)'!$B:$B,【参考1】給与賞与計!H$2)</f>
        <v>0</v>
      </c>
      <c r="I51" s="3">
        <f>SUMIFS('3-2給与(PXから貼付)'!$G:$G,'3-2給与(PXから貼付)'!$C:$C,$A51,'3-2給与(PXから貼付)'!$B:$B,【参考1】給与賞与計!I$2)</f>
        <v>0</v>
      </c>
      <c r="J51" s="3">
        <f>SUMIFS('3-2給与(PXから貼付)'!$G:$G,'3-2給与(PXから貼付)'!$C:$C,$A51,'3-2給与(PXから貼付)'!$B:$B,【参考1】給与賞与計!J$2)</f>
        <v>0</v>
      </c>
      <c r="K51" s="3">
        <f>SUMIFS('3-2給与(PXから貼付)'!$G:$G,'3-2給与(PXから貼付)'!$C:$C,$A51,'3-2給与(PXから貼付)'!$B:$B,【参考1】給与賞与計!K$2)</f>
        <v>0</v>
      </c>
      <c r="L51" s="3">
        <f>SUMIFS('3-2給与(PXから貼付)'!$G:$G,'3-2給与(PXから貼付)'!$C:$C,$A51,'3-2給与(PXから貼付)'!$B:$B,【参考1】給与賞与計!L$2)</f>
        <v>0</v>
      </c>
      <c r="M51" s="3">
        <f>SUMIFS('3-2給与(PXから貼付)'!$G:$G,'3-2給与(PXから貼付)'!$C:$C,$A51,'3-2給与(PXから貼付)'!$B:$B,【参考1】給与賞与計!M$2)</f>
        <v>0</v>
      </c>
      <c r="N51" s="3">
        <f>SUMIFS('3-2給与(PXから貼付)'!$G:$G,'3-2給与(PXから貼付)'!$C:$C,$A51,'3-2給与(PXから貼付)'!$B:$B,【参考1】給与賞与計!N$2)</f>
        <v>0</v>
      </c>
      <c r="O51" s="3">
        <f>SUMIFS('3-2給与(PXから貼付)'!$G:$G,'3-2給与(PXから貼付)'!$C:$C,$A51,'3-2給与(PXから貼付)'!$B:$B,【参考1】給与賞与計!O$2)</f>
        <v>0</v>
      </c>
      <c r="P51" s="3">
        <f>SUMIFS('3-2給与(PXから貼付)'!$G:$G,'3-2給与(PXから貼付)'!$C:$C,$A51,'3-2給与(PXから貼付)'!$B:$B,【参考1】給与賞与計!P$2)</f>
        <v>0</v>
      </c>
      <c r="S51" s="3">
        <f>SUMIFS('3-3賞与(PXから貼付)'!$G:$G,'3-3賞与(PXから貼付)'!$C:$C,$A51,'3-3賞与(PXから貼付)'!$B:$B,【参考1】給与賞与計!S$2)</f>
        <v>0</v>
      </c>
      <c r="T51" s="3">
        <f>SUMIFS('3-3賞与(PXから貼付)'!$G:$G,'3-3賞与(PXから貼付)'!$C:$C,$A51,'3-3賞与(PXから貼付)'!$B:$B,【参考1】給与賞与計!T$2)</f>
        <v>0</v>
      </c>
      <c r="U51" s="3">
        <f>SUMIFS('3-3賞与(PXから貼付)'!$G:$G,'3-3賞与(PXから貼付)'!$C:$C,$A51,'3-3賞与(PXから貼付)'!$B:$B,【参考1】給与賞与計!U$2)</f>
        <v>0</v>
      </c>
      <c r="V51" s="3">
        <f>SUMIFS('3-3賞与(PXから貼付)'!$G:$G,'3-3賞与(PXから貼付)'!$C:$C,$A51,'3-3賞与(PXから貼付)'!$B:$B,【参考1】給与賞与計!V$2)</f>
        <v>0</v>
      </c>
      <c r="W51" s="3">
        <f>SUMIFS('3-3賞与(PXから貼付)'!$G:$G,'3-3賞与(PXから貼付)'!$C:$C,$A51,'3-3賞与(PXから貼付)'!$B:$B,【参考1】給与賞与計!W$2)</f>
        <v>0</v>
      </c>
      <c r="X51" s="3">
        <f>SUMIFS('3-3賞与(PXから貼付)'!$G:$G,'3-3賞与(PXから貼付)'!$C:$C,$A51,'3-3賞与(PXから貼付)'!$B:$B,【参考1】給与賞与計!X$2)</f>
        <v>0</v>
      </c>
      <c r="Y51" s="3">
        <f>SUMIFS('3-3賞与(PXから貼付)'!$G:$G,'3-3賞与(PXから貼付)'!$C:$C,$A51,'3-3賞与(PXから貼付)'!$B:$B,【参考1】給与賞与計!Y$2)</f>
        <v>0</v>
      </c>
      <c r="Z51" s="3">
        <f>SUMIFS('3-3賞与(PXから貼付)'!$G:$G,'3-3賞与(PXから貼付)'!$C:$C,$A51,'3-3賞与(PXから貼付)'!$B:$B,【参考1】給与賞与計!Z$2)</f>
        <v>0</v>
      </c>
      <c r="AA51" s="3">
        <f>SUMIFS('3-3賞与(PXから貼付)'!$G:$G,'3-3賞与(PXから貼付)'!$C:$C,$A51,'3-3賞与(PXから貼付)'!$B:$B,【参考1】給与賞与計!AA$2)</f>
        <v>0</v>
      </c>
      <c r="AB51" s="3">
        <f>SUMIFS('3-3賞与(PXから貼付)'!$G:$G,'3-3賞与(PXから貼付)'!$C:$C,$A51,'3-3賞与(PXから貼付)'!$B:$B,【参考1】給与賞与計!AB$2)</f>
        <v>0</v>
      </c>
      <c r="AC51" s="3">
        <f>SUMIFS('3-3賞与(PXから貼付)'!$G:$G,'3-3賞与(PXから貼付)'!$C:$C,$A51,'3-3賞与(PXから貼付)'!$B:$B,【参考1】給与賞与計!AC$2)</f>
        <v>0</v>
      </c>
      <c r="AD51" s="3">
        <f>SUMIFS('3-3賞与(PXから貼付)'!$G:$G,'3-3賞与(PXから貼付)'!$C:$C,$A51,'3-3賞与(PXから貼付)'!$B:$B,【参考1】給与賞与計!AD$2)</f>
        <v>0</v>
      </c>
    </row>
    <row r="52" spans="1:30" x14ac:dyDescent="0.4">
      <c r="A52">
        <f>'3-1社員情報(PXから貼付)'!A51</f>
        <v>0</v>
      </c>
      <c r="B52">
        <f>'3-1社員情報(PXから貼付)'!B51</f>
        <v>0</v>
      </c>
      <c r="C52">
        <f>'3-1社員情報(PXから貼付)'!C51</f>
        <v>0</v>
      </c>
      <c r="D52">
        <f>'3-1社員情報(PXから貼付)'!D51</f>
        <v>0</v>
      </c>
      <c r="E52" s="3">
        <f>SUMIFS('3-2給与(PXから貼付)'!$G:$G,'3-2給与(PXから貼付)'!$C:$C,$A52,'3-2給与(PXから貼付)'!$B:$B,【参考1】給与賞与計!E$2)</f>
        <v>0</v>
      </c>
      <c r="F52" s="3">
        <f>SUMIFS('3-2給与(PXから貼付)'!$G:$G,'3-2給与(PXから貼付)'!$C:$C,$A52,'3-2給与(PXから貼付)'!$B:$B,【参考1】給与賞与計!F$2)</f>
        <v>0</v>
      </c>
      <c r="G52" s="3">
        <f>SUMIFS('3-2給与(PXから貼付)'!$G:$G,'3-2給与(PXから貼付)'!$C:$C,$A52,'3-2給与(PXから貼付)'!$B:$B,【参考1】給与賞与計!G$2)</f>
        <v>0</v>
      </c>
      <c r="H52" s="3">
        <f>SUMIFS('3-2給与(PXから貼付)'!$G:$G,'3-2給与(PXから貼付)'!$C:$C,$A52,'3-2給与(PXから貼付)'!$B:$B,【参考1】給与賞与計!H$2)</f>
        <v>0</v>
      </c>
      <c r="I52" s="3">
        <f>SUMIFS('3-2給与(PXから貼付)'!$G:$G,'3-2給与(PXから貼付)'!$C:$C,$A52,'3-2給与(PXから貼付)'!$B:$B,【参考1】給与賞与計!I$2)</f>
        <v>0</v>
      </c>
      <c r="J52" s="3">
        <f>SUMIFS('3-2給与(PXから貼付)'!$G:$G,'3-2給与(PXから貼付)'!$C:$C,$A52,'3-2給与(PXから貼付)'!$B:$B,【参考1】給与賞与計!J$2)</f>
        <v>0</v>
      </c>
      <c r="K52" s="3">
        <f>SUMIFS('3-2給与(PXから貼付)'!$G:$G,'3-2給与(PXから貼付)'!$C:$C,$A52,'3-2給与(PXから貼付)'!$B:$B,【参考1】給与賞与計!K$2)</f>
        <v>0</v>
      </c>
      <c r="L52" s="3">
        <f>SUMIFS('3-2給与(PXから貼付)'!$G:$G,'3-2給与(PXから貼付)'!$C:$C,$A52,'3-2給与(PXから貼付)'!$B:$B,【参考1】給与賞与計!L$2)</f>
        <v>0</v>
      </c>
      <c r="M52" s="3">
        <f>SUMIFS('3-2給与(PXから貼付)'!$G:$G,'3-2給与(PXから貼付)'!$C:$C,$A52,'3-2給与(PXから貼付)'!$B:$B,【参考1】給与賞与計!M$2)</f>
        <v>0</v>
      </c>
      <c r="N52" s="3">
        <f>SUMIFS('3-2給与(PXから貼付)'!$G:$G,'3-2給与(PXから貼付)'!$C:$C,$A52,'3-2給与(PXから貼付)'!$B:$B,【参考1】給与賞与計!N$2)</f>
        <v>0</v>
      </c>
      <c r="O52" s="3">
        <f>SUMIFS('3-2給与(PXから貼付)'!$G:$G,'3-2給与(PXから貼付)'!$C:$C,$A52,'3-2給与(PXから貼付)'!$B:$B,【参考1】給与賞与計!O$2)</f>
        <v>0</v>
      </c>
      <c r="P52" s="3">
        <f>SUMIFS('3-2給与(PXから貼付)'!$G:$G,'3-2給与(PXから貼付)'!$C:$C,$A52,'3-2給与(PXから貼付)'!$B:$B,【参考1】給与賞与計!P$2)</f>
        <v>0</v>
      </c>
      <c r="S52" s="3">
        <f>SUMIFS('3-3賞与(PXから貼付)'!$G:$G,'3-3賞与(PXから貼付)'!$C:$C,$A52,'3-3賞与(PXから貼付)'!$B:$B,【参考1】給与賞与計!S$2)</f>
        <v>0</v>
      </c>
      <c r="T52" s="3">
        <f>SUMIFS('3-3賞与(PXから貼付)'!$G:$G,'3-3賞与(PXから貼付)'!$C:$C,$A52,'3-3賞与(PXから貼付)'!$B:$B,【参考1】給与賞与計!T$2)</f>
        <v>0</v>
      </c>
      <c r="U52" s="3">
        <f>SUMIFS('3-3賞与(PXから貼付)'!$G:$G,'3-3賞与(PXから貼付)'!$C:$C,$A52,'3-3賞与(PXから貼付)'!$B:$B,【参考1】給与賞与計!U$2)</f>
        <v>0</v>
      </c>
      <c r="V52" s="3">
        <f>SUMIFS('3-3賞与(PXから貼付)'!$G:$G,'3-3賞与(PXから貼付)'!$C:$C,$A52,'3-3賞与(PXから貼付)'!$B:$B,【参考1】給与賞与計!V$2)</f>
        <v>0</v>
      </c>
      <c r="W52" s="3">
        <f>SUMIFS('3-3賞与(PXから貼付)'!$G:$G,'3-3賞与(PXから貼付)'!$C:$C,$A52,'3-3賞与(PXから貼付)'!$B:$B,【参考1】給与賞与計!W$2)</f>
        <v>0</v>
      </c>
      <c r="X52" s="3">
        <f>SUMIFS('3-3賞与(PXから貼付)'!$G:$G,'3-3賞与(PXから貼付)'!$C:$C,$A52,'3-3賞与(PXから貼付)'!$B:$B,【参考1】給与賞与計!X$2)</f>
        <v>0</v>
      </c>
      <c r="Y52" s="3">
        <f>SUMIFS('3-3賞与(PXから貼付)'!$G:$G,'3-3賞与(PXから貼付)'!$C:$C,$A52,'3-3賞与(PXから貼付)'!$B:$B,【参考1】給与賞与計!Y$2)</f>
        <v>0</v>
      </c>
      <c r="Z52" s="3">
        <f>SUMIFS('3-3賞与(PXから貼付)'!$G:$G,'3-3賞与(PXから貼付)'!$C:$C,$A52,'3-3賞与(PXから貼付)'!$B:$B,【参考1】給与賞与計!Z$2)</f>
        <v>0</v>
      </c>
      <c r="AA52" s="3">
        <f>SUMIFS('3-3賞与(PXから貼付)'!$G:$G,'3-3賞与(PXから貼付)'!$C:$C,$A52,'3-3賞与(PXから貼付)'!$B:$B,【参考1】給与賞与計!AA$2)</f>
        <v>0</v>
      </c>
      <c r="AB52" s="3">
        <f>SUMIFS('3-3賞与(PXから貼付)'!$G:$G,'3-3賞与(PXから貼付)'!$C:$C,$A52,'3-3賞与(PXから貼付)'!$B:$B,【参考1】給与賞与計!AB$2)</f>
        <v>0</v>
      </c>
      <c r="AC52" s="3">
        <f>SUMIFS('3-3賞与(PXから貼付)'!$G:$G,'3-3賞与(PXから貼付)'!$C:$C,$A52,'3-3賞与(PXから貼付)'!$B:$B,【参考1】給与賞与計!AC$2)</f>
        <v>0</v>
      </c>
      <c r="AD52" s="3">
        <f>SUMIFS('3-3賞与(PXから貼付)'!$G:$G,'3-3賞与(PXから貼付)'!$C:$C,$A52,'3-3賞与(PXから貼付)'!$B:$B,【参考1】給与賞与計!AD$2)</f>
        <v>0</v>
      </c>
    </row>
    <row r="53" spans="1:30" x14ac:dyDescent="0.4">
      <c r="A53">
        <f>'3-1社員情報(PXから貼付)'!A52</f>
        <v>0</v>
      </c>
      <c r="B53">
        <f>'3-1社員情報(PXから貼付)'!B52</f>
        <v>0</v>
      </c>
      <c r="C53">
        <f>'3-1社員情報(PXから貼付)'!C52</f>
        <v>0</v>
      </c>
      <c r="D53">
        <f>'3-1社員情報(PXから貼付)'!D52</f>
        <v>0</v>
      </c>
      <c r="E53" s="3">
        <f>SUMIFS('3-2給与(PXから貼付)'!$G:$G,'3-2給与(PXから貼付)'!$C:$C,$A53,'3-2給与(PXから貼付)'!$B:$B,【参考1】給与賞与計!E$2)</f>
        <v>0</v>
      </c>
      <c r="F53" s="3">
        <f>SUMIFS('3-2給与(PXから貼付)'!$G:$G,'3-2給与(PXから貼付)'!$C:$C,$A53,'3-2給与(PXから貼付)'!$B:$B,【参考1】給与賞与計!F$2)</f>
        <v>0</v>
      </c>
      <c r="G53" s="3">
        <f>SUMIFS('3-2給与(PXから貼付)'!$G:$G,'3-2給与(PXから貼付)'!$C:$C,$A53,'3-2給与(PXから貼付)'!$B:$B,【参考1】給与賞与計!G$2)</f>
        <v>0</v>
      </c>
      <c r="H53" s="3">
        <f>SUMIFS('3-2給与(PXから貼付)'!$G:$G,'3-2給与(PXから貼付)'!$C:$C,$A53,'3-2給与(PXから貼付)'!$B:$B,【参考1】給与賞与計!H$2)</f>
        <v>0</v>
      </c>
      <c r="I53" s="3">
        <f>SUMIFS('3-2給与(PXから貼付)'!$G:$G,'3-2給与(PXから貼付)'!$C:$C,$A53,'3-2給与(PXから貼付)'!$B:$B,【参考1】給与賞与計!I$2)</f>
        <v>0</v>
      </c>
      <c r="J53" s="3">
        <f>SUMIFS('3-2給与(PXから貼付)'!$G:$G,'3-2給与(PXから貼付)'!$C:$C,$A53,'3-2給与(PXから貼付)'!$B:$B,【参考1】給与賞与計!J$2)</f>
        <v>0</v>
      </c>
      <c r="K53" s="3">
        <f>SUMIFS('3-2給与(PXから貼付)'!$G:$G,'3-2給与(PXから貼付)'!$C:$C,$A53,'3-2給与(PXから貼付)'!$B:$B,【参考1】給与賞与計!K$2)</f>
        <v>0</v>
      </c>
      <c r="L53" s="3">
        <f>SUMIFS('3-2給与(PXから貼付)'!$G:$G,'3-2給与(PXから貼付)'!$C:$C,$A53,'3-2給与(PXから貼付)'!$B:$B,【参考1】給与賞与計!L$2)</f>
        <v>0</v>
      </c>
      <c r="M53" s="3">
        <f>SUMIFS('3-2給与(PXから貼付)'!$G:$G,'3-2給与(PXから貼付)'!$C:$C,$A53,'3-2給与(PXから貼付)'!$B:$B,【参考1】給与賞与計!M$2)</f>
        <v>0</v>
      </c>
      <c r="N53" s="3">
        <f>SUMIFS('3-2給与(PXから貼付)'!$G:$G,'3-2給与(PXから貼付)'!$C:$C,$A53,'3-2給与(PXから貼付)'!$B:$B,【参考1】給与賞与計!N$2)</f>
        <v>0</v>
      </c>
      <c r="O53" s="3">
        <f>SUMIFS('3-2給与(PXから貼付)'!$G:$G,'3-2給与(PXから貼付)'!$C:$C,$A53,'3-2給与(PXから貼付)'!$B:$B,【参考1】給与賞与計!O$2)</f>
        <v>0</v>
      </c>
      <c r="P53" s="3">
        <f>SUMIFS('3-2給与(PXから貼付)'!$G:$G,'3-2給与(PXから貼付)'!$C:$C,$A53,'3-2給与(PXから貼付)'!$B:$B,【参考1】給与賞与計!P$2)</f>
        <v>0</v>
      </c>
      <c r="S53" s="3">
        <f>SUMIFS('3-3賞与(PXから貼付)'!$G:$G,'3-3賞与(PXから貼付)'!$C:$C,$A53,'3-3賞与(PXから貼付)'!$B:$B,【参考1】給与賞与計!S$2)</f>
        <v>0</v>
      </c>
      <c r="T53" s="3">
        <f>SUMIFS('3-3賞与(PXから貼付)'!$G:$G,'3-3賞与(PXから貼付)'!$C:$C,$A53,'3-3賞与(PXから貼付)'!$B:$B,【参考1】給与賞与計!T$2)</f>
        <v>0</v>
      </c>
      <c r="U53" s="3">
        <f>SUMIFS('3-3賞与(PXから貼付)'!$G:$G,'3-3賞与(PXから貼付)'!$C:$C,$A53,'3-3賞与(PXから貼付)'!$B:$B,【参考1】給与賞与計!U$2)</f>
        <v>0</v>
      </c>
      <c r="V53" s="3">
        <f>SUMIFS('3-3賞与(PXから貼付)'!$G:$G,'3-3賞与(PXから貼付)'!$C:$C,$A53,'3-3賞与(PXから貼付)'!$B:$B,【参考1】給与賞与計!V$2)</f>
        <v>0</v>
      </c>
      <c r="W53" s="3">
        <f>SUMIFS('3-3賞与(PXから貼付)'!$G:$G,'3-3賞与(PXから貼付)'!$C:$C,$A53,'3-3賞与(PXから貼付)'!$B:$B,【参考1】給与賞与計!W$2)</f>
        <v>0</v>
      </c>
      <c r="X53" s="3">
        <f>SUMIFS('3-3賞与(PXから貼付)'!$G:$G,'3-3賞与(PXから貼付)'!$C:$C,$A53,'3-3賞与(PXから貼付)'!$B:$B,【参考1】給与賞与計!X$2)</f>
        <v>0</v>
      </c>
      <c r="Y53" s="3">
        <f>SUMIFS('3-3賞与(PXから貼付)'!$G:$G,'3-3賞与(PXから貼付)'!$C:$C,$A53,'3-3賞与(PXから貼付)'!$B:$B,【参考1】給与賞与計!Y$2)</f>
        <v>0</v>
      </c>
      <c r="Z53" s="3">
        <f>SUMIFS('3-3賞与(PXから貼付)'!$G:$G,'3-3賞与(PXから貼付)'!$C:$C,$A53,'3-3賞与(PXから貼付)'!$B:$B,【参考1】給与賞与計!Z$2)</f>
        <v>0</v>
      </c>
      <c r="AA53" s="3">
        <f>SUMIFS('3-3賞与(PXから貼付)'!$G:$G,'3-3賞与(PXから貼付)'!$C:$C,$A53,'3-3賞与(PXから貼付)'!$B:$B,【参考1】給与賞与計!AA$2)</f>
        <v>0</v>
      </c>
      <c r="AB53" s="3">
        <f>SUMIFS('3-3賞与(PXから貼付)'!$G:$G,'3-3賞与(PXから貼付)'!$C:$C,$A53,'3-3賞与(PXから貼付)'!$B:$B,【参考1】給与賞与計!AB$2)</f>
        <v>0</v>
      </c>
      <c r="AC53" s="3">
        <f>SUMIFS('3-3賞与(PXから貼付)'!$G:$G,'3-3賞与(PXから貼付)'!$C:$C,$A53,'3-3賞与(PXから貼付)'!$B:$B,【参考1】給与賞与計!AC$2)</f>
        <v>0</v>
      </c>
      <c r="AD53" s="3">
        <f>SUMIFS('3-3賞与(PXから貼付)'!$G:$G,'3-3賞与(PXから貼付)'!$C:$C,$A53,'3-3賞与(PXから貼付)'!$B:$B,【参考1】給与賞与計!AD$2)</f>
        <v>0</v>
      </c>
    </row>
    <row r="54" spans="1:30" x14ac:dyDescent="0.4">
      <c r="A54">
        <f>'3-1社員情報(PXから貼付)'!A53</f>
        <v>0</v>
      </c>
      <c r="B54">
        <f>'3-1社員情報(PXから貼付)'!B53</f>
        <v>0</v>
      </c>
      <c r="C54">
        <f>'3-1社員情報(PXから貼付)'!C53</f>
        <v>0</v>
      </c>
      <c r="D54">
        <f>'3-1社員情報(PXから貼付)'!D53</f>
        <v>0</v>
      </c>
      <c r="E54" s="3">
        <f>SUMIFS('3-2給与(PXから貼付)'!$G:$G,'3-2給与(PXから貼付)'!$C:$C,$A54,'3-2給与(PXから貼付)'!$B:$B,【参考1】給与賞与計!E$2)</f>
        <v>0</v>
      </c>
      <c r="F54" s="3">
        <f>SUMIFS('3-2給与(PXから貼付)'!$G:$G,'3-2給与(PXから貼付)'!$C:$C,$A54,'3-2給与(PXから貼付)'!$B:$B,【参考1】給与賞与計!F$2)</f>
        <v>0</v>
      </c>
      <c r="G54" s="3">
        <f>SUMIFS('3-2給与(PXから貼付)'!$G:$G,'3-2給与(PXから貼付)'!$C:$C,$A54,'3-2給与(PXから貼付)'!$B:$B,【参考1】給与賞与計!G$2)</f>
        <v>0</v>
      </c>
      <c r="H54" s="3">
        <f>SUMIFS('3-2給与(PXから貼付)'!$G:$G,'3-2給与(PXから貼付)'!$C:$C,$A54,'3-2給与(PXから貼付)'!$B:$B,【参考1】給与賞与計!H$2)</f>
        <v>0</v>
      </c>
      <c r="I54" s="3">
        <f>SUMIFS('3-2給与(PXから貼付)'!$G:$G,'3-2給与(PXから貼付)'!$C:$C,$A54,'3-2給与(PXから貼付)'!$B:$B,【参考1】給与賞与計!I$2)</f>
        <v>0</v>
      </c>
      <c r="J54" s="3">
        <f>SUMIFS('3-2給与(PXから貼付)'!$G:$G,'3-2給与(PXから貼付)'!$C:$C,$A54,'3-2給与(PXから貼付)'!$B:$B,【参考1】給与賞与計!J$2)</f>
        <v>0</v>
      </c>
      <c r="K54" s="3">
        <f>SUMIFS('3-2給与(PXから貼付)'!$G:$G,'3-2給与(PXから貼付)'!$C:$C,$A54,'3-2給与(PXから貼付)'!$B:$B,【参考1】給与賞与計!K$2)</f>
        <v>0</v>
      </c>
      <c r="L54" s="3">
        <f>SUMIFS('3-2給与(PXから貼付)'!$G:$G,'3-2給与(PXから貼付)'!$C:$C,$A54,'3-2給与(PXから貼付)'!$B:$B,【参考1】給与賞与計!L$2)</f>
        <v>0</v>
      </c>
      <c r="M54" s="3">
        <f>SUMIFS('3-2給与(PXから貼付)'!$G:$G,'3-2給与(PXから貼付)'!$C:$C,$A54,'3-2給与(PXから貼付)'!$B:$B,【参考1】給与賞与計!M$2)</f>
        <v>0</v>
      </c>
      <c r="N54" s="3">
        <f>SUMIFS('3-2給与(PXから貼付)'!$G:$G,'3-2給与(PXから貼付)'!$C:$C,$A54,'3-2給与(PXから貼付)'!$B:$B,【参考1】給与賞与計!N$2)</f>
        <v>0</v>
      </c>
      <c r="O54" s="3">
        <f>SUMIFS('3-2給与(PXから貼付)'!$G:$G,'3-2給与(PXから貼付)'!$C:$C,$A54,'3-2給与(PXから貼付)'!$B:$B,【参考1】給与賞与計!O$2)</f>
        <v>0</v>
      </c>
      <c r="P54" s="3">
        <f>SUMIFS('3-2給与(PXから貼付)'!$G:$G,'3-2給与(PXから貼付)'!$C:$C,$A54,'3-2給与(PXから貼付)'!$B:$B,【参考1】給与賞与計!P$2)</f>
        <v>0</v>
      </c>
      <c r="S54" s="3">
        <f>SUMIFS('3-3賞与(PXから貼付)'!$G:$G,'3-3賞与(PXから貼付)'!$C:$C,$A54,'3-3賞与(PXから貼付)'!$B:$B,【参考1】給与賞与計!S$2)</f>
        <v>0</v>
      </c>
      <c r="T54" s="3">
        <f>SUMIFS('3-3賞与(PXから貼付)'!$G:$G,'3-3賞与(PXから貼付)'!$C:$C,$A54,'3-3賞与(PXから貼付)'!$B:$B,【参考1】給与賞与計!T$2)</f>
        <v>0</v>
      </c>
      <c r="U54" s="3">
        <f>SUMIFS('3-3賞与(PXから貼付)'!$G:$G,'3-3賞与(PXから貼付)'!$C:$C,$A54,'3-3賞与(PXから貼付)'!$B:$B,【参考1】給与賞与計!U$2)</f>
        <v>0</v>
      </c>
      <c r="V54" s="3">
        <f>SUMIFS('3-3賞与(PXから貼付)'!$G:$G,'3-3賞与(PXから貼付)'!$C:$C,$A54,'3-3賞与(PXから貼付)'!$B:$B,【参考1】給与賞与計!V$2)</f>
        <v>0</v>
      </c>
      <c r="W54" s="3">
        <f>SUMIFS('3-3賞与(PXから貼付)'!$G:$G,'3-3賞与(PXから貼付)'!$C:$C,$A54,'3-3賞与(PXから貼付)'!$B:$B,【参考1】給与賞与計!W$2)</f>
        <v>0</v>
      </c>
      <c r="X54" s="3">
        <f>SUMIFS('3-3賞与(PXから貼付)'!$G:$G,'3-3賞与(PXから貼付)'!$C:$C,$A54,'3-3賞与(PXから貼付)'!$B:$B,【参考1】給与賞与計!X$2)</f>
        <v>0</v>
      </c>
      <c r="Y54" s="3">
        <f>SUMIFS('3-3賞与(PXから貼付)'!$G:$G,'3-3賞与(PXから貼付)'!$C:$C,$A54,'3-3賞与(PXから貼付)'!$B:$B,【参考1】給与賞与計!Y$2)</f>
        <v>0</v>
      </c>
      <c r="Z54" s="3">
        <f>SUMIFS('3-3賞与(PXから貼付)'!$G:$G,'3-3賞与(PXから貼付)'!$C:$C,$A54,'3-3賞与(PXから貼付)'!$B:$B,【参考1】給与賞与計!Z$2)</f>
        <v>0</v>
      </c>
      <c r="AA54" s="3">
        <f>SUMIFS('3-3賞与(PXから貼付)'!$G:$G,'3-3賞与(PXから貼付)'!$C:$C,$A54,'3-3賞与(PXから貼付)'!$B:$B,【参考1】給与賞与計!AA$2)</f>
        <v>0</v>
      </c>
      <c r="AB54" s="3">
        <f>SUMIFS('3-3賞与(PXから貼付)'!$G:$G,'3-3賞与(PXから貼付)'!$C:$C,$A54,'3-3賞与(PXから貼付)'!$B:$B,【参考1】給与賞与計!AB$2)</f>
        <v>0</v>
      </c>
      <c r="AC54" s="3">
        <f>SUMIFS('3-3賞与(PXから貼付)'!$G:$G,'3-3賞与(PXから貼付)'!$C:$C,$A54,'3-3賞与(PXから貼付)'!$B:$B,【参考1】給与賞与計!AC$2)</f>
        <v>0</v>
      </c>
      <c r="AD54" s="3">
        <f>SUMIFS('3-3賞与(PXから貼付)'!$G:$G,'3-3賞与(PXから貼付)'!$C:$C,$A54,'3-3賞与(PXから貼付)'!$B:$B,【参考1】給与賞与計!AD$2)</f>
        <v>0</v>
      </c>
    </row>
    <row r="55" spans="1:30" x14ac:dyDescent="0.4">
      <c r="A55">
        <f>'3-1社員情報(PXから貼付)'!A54</f>
        <v>0</v>
      </c>
      <c r="B55">
        <f>'3-1社員情報(PXから貼付)'!B54</f>
        <v>0</v>
      </c>
      <c r="C55">
        <f>'3-1社員情報(PXから貼付)'!C54</f>
        <v>0</v>
      </c>
      <c r="D55">
        <f>'3-1社員情報(PXから貼付)'!D54</f>
        <v>0</v>
      </c>
      <c r="E55" s="3">
        <f>SUMIFS('3-2給与(PXから貼付)'!$G:$G,'3-2給与(PXから貼付)'!$C:$C,$A55,'3-2給与(PXから貼付)'!$B:$B,【参考1】給与賞与計!E$2)</f>
        <v>0</v>
      </c>
      <c r="F55" s="3">
        <f>SUMIFS('3-2給与(PXから貼付)'!$G:$G,'3-2給与(PXから貼付)'!$C:$C,$A55,'3-2給与(PXから貼付)'!$B:$B,【参考1】給与賞与計!F$2)</f>
        <v>0</v>
      </c>
      <c r="G55" s="3">
        <f>SUMIFS('3-2給与(PXから貼付)'!$G:$G,'3-2給与(PXから貼付)'!$C:$C,$A55,'3-2給与(PXから貼付)'!$B:$B,【参考1】給与賞与計!G$2)</f>
        <v>0</v>
      </c>
      <c r="H55" s="3">
        <f>SUMIFS('3-2給与(PXから貼付)'!$G:$G,'3-2給与(PXから貼付)'!$C:$C,$A55,'3-2給与(PXから貼付)'!$B:$B,【参考1】給与賞与計!H$2)</f>
        <v>0</v>
      </c>
      <c r="I55" s="3">
        <f>SUMIFS('3-2給与(PXから貼付)'!$G:$G,'3-2給与(PXから貼付)'!$C:$C,$A55,'3-2給与(PXから貼付)'!$B:$B,【参考1】給与賞与計!I$2)</f>
        <v>0</v>
      </c>
      <c r="J55" s="3">
        <f>SUMIFS('3-2給与(PXから貼付)'!$G:$G,'3-2給与(PXから貼付)'!$C:$C,$A55,'3-2給与(PXから貼付)'!$B:$B,【参考1】給与賞与計!J$2)</f>
        <v>0</v>
      </c>
      <c r="K55" s="3">
        <f>SUMIFS('3-2給与(PXから貼付)'!$G:$G,'3-2給与(PXから貼付)'!$C:$C,$A55,'3-2給与(PXから貼付)'!$B:$B,【参考1】給与賞与計!K$2)</f>
        <v>0</v>
      </c>
      <c r="L55" s="3">
        <f>SUMIFS('3-2給与(PXから貼付)'!$G:$G,'3-2給与(PXから貼付)'!$C:$C,$A55,'3-2給与(PXから貼付)'!$B:$B,【参考1】給与賞与計!L$2)</f>
        <v>0</v>
      </c>
      <c r="M55" s="3">
        <f>SUMIFS('3-2給与(PXから貼付)'!$G:$G,'3-2給与(PXから貼付)'!$C:$C,$A55,'3-2給与(PXから貼付)'!$B:$B,【参考1】給与賞与計!M$2)</f>
        <v>0</v>
      </c>
      <c r="N55" s="3">
        <f>SUMIFS('3-2給与(PXから貼付)'!$G:$G,'3-2給与(PXから貼付)'!$C:$C,$A55,'3-2給与(PXから貼付)'!$B:$B,【参考1】給与賞与計!N$2)</f>
        <v>0</v>
      </c>
      <c r="O55" s="3">
        <f>SUMIFS('3-2給与(PXから貼付)'!$G:$G,'3-2給与(PXから貼付)'!$C:$C,$A55,'3-2給与(PXから貼付)'!$B:$B,【参考1】給与賞与計!O$2)</f>
        <v>0</v>
      </c>
      <c r="P55" s="3">
        <f>SUMIFS('3-2給与(PXから貼付)'!$G:$G,'3-2給与(PXから貼付)'!$C:$C,$A55,'3-2給与(PXから貼付)'!$B:$B,【参考1】給与賞与計!P$2)</f>
        <v>0</v>
      </c>
      <c r="S55" s="3">
        <f>SUMIFS('3-3賞与(PXから貼付)'!$G:$G,'3-3賞与(PXから貼付)'!$C:$C,$A55,'3-3賞与(PXから貼付)'!$B:$B,【参考1】給与賞与計!S$2)</f>
        <v>0</v>
      </c>
      <c r="T55" s="3">
        <f>SUMIFS('3-3賞与(PXから貼付)'!$G:$G,'3-3賞与(PXから貼付)'!$C:$C,$A55,'3-3賞与(PXから貼付)'!$B:$B,【参考1】給与賞与計!T$2)</f>
        <v>0</v>
      </c>
      <c r="U55" s="3">
        <f>SUMIFS('3-3賞与(PXから貼付)'!$G:$G,'3-3賞与(PXから貼付)'!$C:$C,$A55,'3-3賞与(PXから貼付)'!$B:$B,【参考1】給与賞与計!U$2)</f>
        <v>0</v>
      </c>
      <c r="V55" s="3">
        <f>SUMIFS('3-3賞与(PXから貼付)'!$G:$G,'3-3賞与(PXから貼付)'!$C:$C,$A55,'3-3賞与(PXから貼付)'!$B:$B,【参考1】給与賞与計!V$2)</f>
        <v>0</v>
      </c>
      <c r="W55" s="3">
        <f>SUMIFS('3-3賞与(PXから貼付)'!$G:$G,'3-3賞与(PXから貼付)'!$C:$C,$A55,'3-3賞与(PXから貼付)'!$B:$B,【参考1】給与賞与計!W$2)</f>
        <v>0</v>
      </c>
      <c r="X55" s="3">
        <f>SUMIFS('3-3賞与(PXから貼付)'!$G:$G,'3-3賞与(PXから貼付)'!$C:$C,$A55,'3-3賞与(PXから貼付)'!$B:$B,【参考1】給与賞与計!X$2)</f>
        <v>0</v>
      </c>
      <c r="Y55" s="3">
        <f>SUMIFS('3-3賞与(PXから貼付)'!$G:$G,'3-3賞与(PXから貼付)'!$C:$C,$A55,'3-3賞与(PXから貼付)'!$B:$B,【参考1】給与賞与計!Y$2)</f>
        <v>0</v>
      </c>
      <c r="Z55" s="3">
        <f>SUMIFS('3-3賞与(PXから貼付)'!$G:$G,'3-3賞与(PXから貼付)'!$C:$C,$A55,'3-3賞与(PXから貼付)'!$B:$B,【参考1】給与賞与計!Z$2)</f>
        <v>0</v>
      </c>
      <c r="AA55" s="3">
        <f>SUMIFS('3-3賞与(PXから貼付)'!$G:$G,'3-3賞与(PXから貼付)'!$C:$C,$A55,'3-3賞与(PXから貼付)'!$B:$B,【参考1】給与賞与計!AA$2)</f>
        <v>0</v>
      </c>
      <c r="AB55" s="3">
        <f>SUMIFS('3-3賞与(PXから貼付)'!$G:$G,'3-3賞与(PXから貼付)'!$C:$C,$A55,'3-3賞与(PXから貼付)'!$B:$B,【参考1】給与賞与計!AB$2)</f>
        <v>0</v>
      </c>
      <c r="AC55" s="3">
        <f>SUMIFS('3-3賞与(PXから貼付)'!$G:$G,'3-3賞与(PXから貼付)'!$C:$C,$A55,'3-3賞与(PXから貼付)'!$B:$B,【参考1】給与賞与計!AC$2)</f>
        <v>0</v>
      </c>
      <c r="AD55" s="3">
        <f>SUMIFS('3-3賞与(PXから貼付)'!$G:$G,'3-3賞与(PXから貼付)'!$C:$C,$A55,'3-3賞与(PXから貼付)'!$B:$B,【参考1】給与賞与計!AD$2)</f>
        <v>0</v>
      </c>
    </row>
    <row r="56" spans="1:30" x14ac:dyDescent="0.4">
      <c r="A56">
        <f>'3-1社員情報(PXから貼付)'!A55</f>
        <v>0</v>
      </c>
      <c r="B56">
        <f>'3-1社員情報(PXから貼付)'!B55</f>
        <v>0</v>
      </c>
      <c r="C56">
        <f>'3-1社員情報(PXから貼付)'!C55</f>
        <v>0</v>
      </c>
      <c r="D56">
        <f>'3-1社員情報(PXから貼付)'!D55</f>
        <v>0</v>
      </c>
      <c r="E56" s="3">
        <f>SUMIFS('3-2給与(PXから貼付)'!$G:$G,'3-2給与(PXから貼付)'!$C:$C,$A56,'3-2給与(PXから貼付)'!$B:$B,【参考1】給与賞与計!E$2)</f>
        <v>0</v>
      </c>
      <c r="F56" s="3">
        <f>SUMIFS('3-2給与(PXから貼付)'!$G:$G,'3-2給与(PXから貼付)'!$C:$C,$A56,'3-2給与(PXから貼付)'!$B:$B,【参考1】給与賞与計!F$2)</f>
        <v>0</v>
      </c>
      <c r="G56" s="3">
        <f>SUMIFS('3-2給与(PXから貼付)'!$G:$G,'3-2給与(PXから貼付)'!$C:$C,$A56,'3-2給与(PXから貼付)'!$B:$B,【参考1】給与賞与計!G$2)</f>
        <v>0</v>
      </c>
      <c r="H56" s="3">
        <f>SUMIFS('3-2給与(PXから貼付)'!$G:$G,'3-2給与(PXから貼付)'!$C:$C,$A56,'3-2給与(PXから貼付)'!$B:$B,【参考1】給与賞与計!H$2)</f>
        <v>0</v>
      </c>
      <c r="I56" s="3">
        <f>SUMIFS('3-2給与(PXから貼付)'!$G:$G,'3-2給与(PXから貼付)'!$C:$C,$A56,'3-2給与(PXから貼付)'!$B:$B,【参考1】給与賞与計!I$2)</f>
        <v>0</v>
      </c>
      <c r="J56" s="3">
        <f>SUMIFS('3-2給与(PXから貼付)'!$G:$G,'3-2給与(PXから貼付)'!$C:$C,$A56,'3-2給与(PXから貼付)'!$B:$B,【参考1】給与賞与計!J$2)</f>
        <v>0</v>
      </c>
      <c r="K56" s="3">
        <f>SUMIFS('3-2給与(PXから貼付)'!$G:$G,'3-2給与(PXから貼付)'!$C:$C,$A56,'3-2給与(PXから貼付)'!$B:$B,【参考1】給与賞与計!K$2)</f>
        <v>0</v>
      </c>
      <c r="L56" s="3">
        <f>SUMIFS('3-2給与(PXから貼付)'!$G:$G,'3-2給与(PXから貼付)'!$C:$C,$A56,'3-2給与(PXから貼付)'!$B:$B,【参考1】給与賞与計!L$2)</f>
        <v>0</v>
      </c>
      <c r="M56" s="3">
        <f>SUMIFS('3-2給与(PXから貼付)'!$G:$G,'3-2給与(PXから貼付)'!$C:$C,$A56,'3-2給与(PXから貼付)'!$B:$B,【参考1】給与賞与計!M$2)</f>
        <v>0</v>
      </c>
      <c r="N56" s="3">
        <f>SUMIFS('3-2給与(PXから貼付)'!$G:$G,'3-2給与(PXから貼付)'!$C:$C,$A56,'3-2給与(PXから貼付)'!$B:$B,【参考1】給与賞与計!N$2)</f>
        <v>0</v>
      </c>
      <c r="O56" s="3">
        <f>SUMIFS('3-2給与(PXから貼付)'!$G:$G,'3-2給与(PXから貼付)'!$C:$C,$A56,'3-2給与(PXから貼付)'!$B:$B,【参考1】給与賞与計!O$2)</f>
        <v>0</v>
      </c>
      <c r="P56" s="3">
        <f>SUMIFS('3-2給与(PXから貼付)'!$G:$G,'3-2給与(PXから貼付)'!$C:$C,$A56,'3-2給与(PXから貼付)'!$B:$B,【参考1】給与賞与計!P$2)</f>
        <v>0</v>
      </c>
      <c r="S56" s="3">
        <f>SUMIFS('3-3賞与(PXから貼付)'!$G:$G,'3-3賞与(PXから貼付)'!$C:$C,$A56,'3-3賞与(PXから貼付)'!$B:$B,【参考1】給与賞与計!S$2)</f>
        <v>0</v>
      </c>
      <c r="T56" s="3">
        <f>SUMIFS('3-3賞与(PXから貼付)'!$G:$G,'3-3賞与(PXから貼付)'!$C:$C,$A56,'3-3賞与(PXから貼付)'!$B:$B,【参考1】給与賞与計!T$2)</f>
        <v>0</v>
      </c>
      <c r="U56" s="3">
        <f>SUMIFS('3-3賞与(PXから貼付)'!$G:$G,'3-3賞与(PXから貼付)'!$C:$C,$A56,'3-3賞与(PXから貼付)'!$B:$B,【参考1】給与賞与計!U$2)</f>
        <v>0</v>
      </c>
      <c r="V56" s="3">
        <f>SUMIFS('3-3賞与(PXから貼付)'!$G:$G,'3-3賞与(PXから貼付)'!$C:$C,$A56,'3-3賞与(PXから貼付)'!$B:$B,【参考1】給与賞与計!V$2)</f>
        <v>0</v>
      </c>
      <c r="W56" s="3">
        <f>SUMIFS('3-3賞与(PXから貼付)'!$G:$G,'3-3賞与(PXから貼付)'!$C:$C,$A56,'3-3賞与(PXから貼付)'!$B:$B,【参考1】給与賞与計!W$2)</f>
        <v>0</v>
      </c>
      <c r="X56" s="3">
        <f>SUMIFS('3-3賞与(PXから貼付)'!$G:$G,'3-3賞与(PXから貼付)'!$C:$C,$A56,'3-3賞与(PXから貼付)'!$B:$B,【参考1】給与賞与計!X$2)</f>
        <v>0</v>
      </c>
      <c r="Y56" s="3">
        <f>SUMIFS('3-3賞与(PXから貼付)'!$G:$G,'3-3賞与(PXから貼付)'!$C:$C,$A56,'3-3賞与(PXから貼付)'!$B:$B,【参考1】給与賞与計!Y$2)</f>
        <v>0</v>
      </c>
      <c r="Z56" s="3">
        <f>SUMIFS('3-3賞与(PXから貼付)'!$G:$G,'3-3賞与(PXから貼付)'!$C:$C,$A56,'3-3賞与(PXから貼付)'!$B:$B,【参考1】給与賞与計!Z$2)</f>
        <v>0</v>
      </c>
      <c r="AA56" s="3">
        <f>SUMIFS('3-3賞与(PXから貼付)'!$G:$G,'3-3賞与(PXから貼付)'!$C:$C,$A56,'3-3賞与(PXから貼付)'!$B:$B,【参考1】給与賞与計!AA$2)</f>
        <v>0</v>
      </c>
      <c r="AB56" s="3">
        <f>SUMIFS('3-3賞与(PXから貼付)'!$G:$G,'3-3賞与(PXから貼付)'!$C:$C,$A56,'3-3賞与(PXから貼付)'!$B:$B,【参考1】給与賞与計!AB$2)</f>
        <v>0</v>
      </c>
      <c r="AC56" s="3">
        <f>SUMIFS('3-3賞与(PXから貼付)'!$G:$G,'3-3賞与(PXから貼付)'!$C:$C,$A56,'3-3賞与(PXから貼付)'!$B:$B,【参考1】給与賞与計!AC$2)</f>
        <v>0</v>
      </c>
      <c r="AD56" s="3">
        <f>SUMIFS('3-3賞与(PXから貼付)'!$G:$G,'3-3賞与(PXから貼付)'!$C:$C,$A56,'3-3賞与(PXから貼付)'!$B:$B,【参考1】給与賞与計!AD$2)</f>
        <v>0</v>
      </c>
    </row>
    <row r="57" spans="1:30" x14ac:dyDescent="0.4">
      <c r="A57">
        <f>'3-1社員情報(PXから貼付)'!A56</f>
        <v>0</v>
      </c>
      <c r="B57">
        <f>'3-1社員情報(PXから貼付)'!B56</f>
        <v>0</v>
      </c>
      <c r="C57">
        <f>'3-1社員情報(PXから貼付)'!C56</f>
        <v>0</v>
      </c>
      <c r="D57">
        <f>'3-1社員情報(PXから貼付)'!D56</f>
        <v>0</v>
      </c>
      <c r="E57" s="3">
        <f>SUMIFS('3-2給与(PXから貼付)'!$G:$G,'3-2給与(PXから貼付)'!$C:$C,$A57,'3-2給与(PXから貼付)'!$B:$B,【参考1】給与賞与計!E$2)</f>
        <v>0</v>
      </c>
      <c r="F57" s="3">
        <f>SUMIFS('3-2給与(PXから貼付)'!$G:$G,'3-2給与(PXから貼付)'!$C:$C,$A57,'3-2給与(PXから貼付)'!$B:$B,【参考1】給与賞与計!F$2)</f>
        <v>0</v>
      </c>
      <c r="G57" s="3">
        <f>SUMIFS('3-2給与(PXから貼付)'!$G:$G,'3-2給与(PXから貼付)'!$C:$C,$A57,'3-2給与(PXから貼付)'!$B:$B,【参考1】給与賞与計!G$2)</f>
        <v>0</v>
      </c>
      <c r="H57" s="3">
        <f>SUMIFS('3-2給与(PXから貼付)'!$G:$G,'3-2給与(PXから貼付)'!$C:$C,$A57,'3-2給与(PXから貼付)'!$B:$B,【参考1】給与賞与計!H$2)</f>
        <v>0</v>
      </c>
      <c r="I57" s="3">
        <f>SUMIFS('3-2給与(PXから貼付)'!$G:$G,'3-2給与(PXから貼付)'!$C:$C,$A57,'3-2給与(PXから貼付)'!$B:$B,【参考1】給与賞与計!I$2)</f>
        <v>0</v>
      </c>
      <c r="J57" s="3">
        <f>SUMIFS('3-2給与(PXから貼付)'!$G:$G,'3-2給与(PXから貼付)'!$C:$C,$A57,'3-2給与(PXから貼付)'!$B:$B,【参考1】給与賞与計!J$2)</f>
        <v>0</v>
      </c>
      <c r="K57" s="3">
        <f>SUMIFS('3-2給与(PXから貼付)'!$G:$G,'3-2給与(PXから貼付)'!$C:$C,$A57,'3-2給与(PXから貼付)'!$B:$B,【参考1】給与賞与計!K$2)</f>
        <v>0</v>
      </c>
      <c r="L57" s="3">
        <f>SUMIFS('3-2給与(PXから貼付)'!$G:$G,'3-2給与(PXから貼付)'!$C:$C,$A57,'3-2給与(PXから貼付)'!$B:$B,【参考1】給与賞与計!L$2)</f>
        <v>0</v>
      </c>
      <c r="M57" s="3">
        <f>SUMIFS('3-2給与(PXから貼付)'!$G:$G,'3-2給与(PXから貼付)'!$C:$C,$A57,'3-2給与(PXから貼付)'!$B:$B,【参考1】給与賞与計!M$2)</f>
        <v>0</v>
      </c>
      <c r="N57" s="3">
        <f>SUMIFS('3-2給与(PXから貼付)'!$G:$G,'3-2給与(PXから貼付)'!$C:$C,$A57,'3-2給与(PXから貼付)'!$B:$B,【参考1】給与賞与計!N$2)</f>
        <v>0</v>
      </c>
      <c r="O57" s="3">
        <f>SUMIFS('3-2給与(PXから貼付)'!$G:$G,'3-2給与(PXから貼付)'!$C:$C,$A57,'3-2給与(PXから貼付)'!$B:$B,【参考1】給与賞与計!O$2)</f>
        <v>0</v>
      </c>
      <c r="P57" s="3">
        <f>SUMIFS('3-2給与(PXから貼付)'!$G:$G,'3-2給与(PXから貼付)'!$C:$C,$A57,'3-2給与(PXから貼付)'!$B:$B,【参考1】給与賞与計!P$2)</f>
        <v>0</v>
      </c>
      <c r="S57" s="3">
        <f>SUMIFS('3-3賞与(PXから貼付)'!$G:$G,'3-3賞与(PXから貼付)'!$C:$C,$A57,'3-3賞与(PXから貼付)'!$B:$B,【参考1】給与賞与計!S$2)</f>
        <v>0</v>
      </c>
      <c r="T57" s="3">
        <f>SUMIFS('3-3賞与(PXから貼付)'!$G:$G,'3-3賞与(PXから貼付)'!$C:$C,$A57,'3-3賞与(PXから貼付)'!$B:$B,【参考1】給与賞与計!T$2)</f>
        <v>0</v>
      </c>
      <c r="U57" s="3">
        <f>SUMIFS('3-3賞与(PXから貼付)'!$G:$G,'3-3賞与(PXから貼付)'!$C:$C,$A57,'3-3賞与(PXから貼付)'!$B:$B,【参考1】給与賞与計!U$2)</f>
        <v>0</v>
      </c>
      <c r="V57" s="3">
        <f>SUMIFS('3-3賞与(PXから貼付)'!$G:$G,'3-3賞与(PXから貼付)'!$C:$C,$A57,'3-3賞与(PXから貼付)'!$B:$B,【参考1】給与賞与計!V$2)</f>
        <v>0</v>
      </c>
      <c r="W57" s="3">
        <f>SUMIFS('3-3賞与(PXから貼付)'!$G:$G,'3-3賞与(PXから貼付)'!$C:$C,$A57,'3-3賞与(PXから貼付)'!$B:$B,【参考1】給与賞与計!W$2)</f>
        <v>0</v>
      </c>
      <c r="X57" s="3">
        <f>SUMIFS('3-3賞与(PXから貼付)'!$G:$G,'3-3賞与(PXから貼付)'!$C:$C,$A57,'3-3賞与(PXから貼付)'!$B:$B,【参考1】給与賞与計!X$2)</f>
        <v>0</v>
      </c>
      <c r="Y57" s="3">
        <f>SUMIFS('3-3賞与(PXから貼付)'!$G:$G,'3-3賞与(PXから貼付)'!$C:$C,$A57,'3-3賞与(PXから貼付)'!$B:$B,【参考1】給与賞与計!Y$2)</f>
        <v>0</v>
      </c>
      <c r="Z57" s="3">
        <f>SUMIFS('3-3賞与(PXから貼付)'!$G:$G,'3-3賞与(PXから貼付)'!$C:$C,$A57,'3-3賞与(PXから貼付)'!$B:$B,【参考1】給与賞与計!Z$2)</f>
        <v>0</v>
      </c>
      <c r="AA57" s="3">
        <f>SUMIFS('3-3賞与(PXから貼付)'!$G:$G,'3-3賞与(PXから貼付)'!$C:$C,$A57,'3-3賞与(PXから貼付)'!$B:$B,【参考1】給与賞与計!AA$2)</f>
        <v>0</v>
      </c>
      <c r="AB57" s="3">
        <f>SUMIFS('3-3賞与(PXから貼付)'!$G:$G,'3-3賞与(PXから貼付)'!$C:$C,$A57,'3-3賞与(PXから貼付)'!$B:$B,【参考1】給与賞与計!AB$2)</f>
        <v>0</v>
      </c>
      <c r="AC57" s="3">
        <f>SUMIFS('3-3賞与(PXから貼付)'!$G:$G,'3-3賞与(PXから貼付)'!$C:$C,$A57,'3-3賞与(PXから貼付)'!$B:$B,【参考1】給与賞与計!AC$2)</f>
        <v>0</v>
      </c>
      <c r="AD57" s="3">
        <f>SUMIFS('3-3賞与(PXから貼付)'!$G:$G,'3-3賞与(PXから貼付)'!$C:$C,$A57,'3-3賞与(PXから貼付)'!$B:$B,【参考1】給与賞与計!AD$2)</f>
        <v>0</v>
      </c>
    </row>
    <row r="58" spans="1:30" x14ac:dyDescent="0.4">
      <c r="A58">
        <f>'3-1社員情報(PXから貼付)'!A57</f>
        <v>0</v>
      </c>
      <c r="B58">
        <f>'3-1社員情報(PXから貼付)'!B57</f>
        <v>0</v>
      </c>
      <c r="C58">
        <f>'3-1社員情報(PXから貼付)'!C57</f>
        <v>0</v>
      </c>
      <c r="D58">
        <f>'3-1社員情報(PXから貼付)'!D57</f>
        <v>0</v>
      </c>
      <c r="E58" s="3">
        <f>SUMIFS('3-2給与(PXから貼付)'!$G:$G,'3-2給与(PXから貼付)'!$C:$C,$A58,'3-2給与(PXから貼付)'!$B:$B,【参考1】給与賞与計!E$2)</f>
        <v>0</v>
      </c>
      <c r="F58" s="3">
        <f>SUMIFS('3-2給与(PXから貼付)'!$G:$G,'3-2給与(PXから貼付)'!$C:$C,$A58,'3-2給与(PXから貼付)'!$B:$B,【参考1】給与賞与計!F$2)</f>
        <v>0</v>
      </c>
      <c r="G58" s="3">
        <f>SUMIFS('3-2給与(PXから貼付)'!$G:$G,'3-2給与(PXから貼付)'!$C:$C,$A58,'3-2給与(PXから貼付)'!$B:$B,【参考1】給与賞与計!G$2)</f>
        <v>0</v>
      </c>
      <c r="H58" s="3">
        <f>SUMIFS('3-2給与(PXから貼付)'!$G:$G,'3-2給与(PXから貼付)'!$C:$C,$A58,'3-2給与(PXから貼付)'!$B:$B,【参考1】給与賞与計!H$2)</f>
        <v>0</v>
      </c>
      <c r="I58" s="3">
        <f>SUMIFS('3-2給与(PXから貼付)'!$G:$G,'3-2給与(PXから貼付)'!$C:$C,$A58,'3-2給与(PXから貼付)'!$B:$B,【参考1】給与賞与計!I$2)</f>
        <v>0</v>
      </c>
      <c r="J58" s="3">
        <f>SUMIFS('3-2給与(PXから貼付)'!$G:$G,'3-2給与(PXから貼付)'!$C:$C,$A58,'3-2給与(PXから貼付)'!$B:$B,【参考1】給与賞与計!J$2)</f>
        <v>0</v>
      </c>
      <c r="K58" s="3">
        <f>SUMIFS('3-2給与(PXから貼付)'!$G:$G,'3-2給与(PXから貼付)'!$C:$C,$A58,'3-2給与(PXから貼付)'!$B:$B,【参考1】給与賞与計!K$2)</f>
        <v>0</v>
      </c>
      <c r="L58" s="3">
        <f>SUMIFS('3-2給与(PXから貼付)'!$G:$G,'3-2給与(PXから貼付)'!$C:$C,$A58,'3-2給与(PXから貼付)'!$B:$B,【参考1】給与賞与計!L$2)</f>
        <v>0</v>
      </c>
      <c r="M58" s="3">
        <f>SUMIFS('3-2給与(PXから貼付)'!$G:$G,'3-2給与(PXから貼付)'!$C:$C,$A58,'3-2給与(PXから貼付)'!$B:$B,【参考1】給与賞与計!M$2)</f>
        <v>0</v>
      </c>
      <c r="N58" s="3">
        <f>SUMIFS('3-2給与(PXから貼付)'!$G:$G,'3-2給与(PXから貼付)'!$C:$C,$A58,'3-2給与(PXから貼付)'!$B:$B,【参考1】給与賞与計!N$2)</f>
        <v>0</v>
      </c>
      <c r="O58" s="3">
        <f>SUMIFS('3-2給与(PXから貼付)'!$G:$G,'3-2給与(PXから貼付)'!$C:$C,$A58,'3-2給与(PXから貼付)'!$B:$B,【参考1】給与賞与計!O$2)</f>
        <v>0</v>
      </c>
      <c r="P58" s="3">
        <f>SUMIFS('3-2給与(PXから貼付)'!$G:$G,'3-2給与(PXから貼付)'!$C:$C,$A58,'3-2給与(PXから貼付)'!$B:$B,【参考1】給与賞与計!P$2)</f>
        <v>0</v>
      </c>
      <c r="S58" s="3">
        <f>SUMIFS('3-3賞与(PXから貼付)'!$G:$G,'3-3賞与(PXから貼付)'!$C:$C,$A58,'3-3賞与(PXから貼付)'!$B:$B,【参考1】給与賞与計!S$2)</f>
        <v>0</v>
      </c>
      <c r="T58" s="3">
        <f>SUMIFS('3-3賞与(PXから貼付)'!$G:$G,'3-3賞与(PXから貼付)'!$C:$C,$A58,'3-3賞与(PXから貼付)'!$B:$B,【参考1】給与賞与計!T$2)</f>
        <v>0</v>
      </c>
      <c r="U58" s="3">
        <f>SUMIFS('3-3賞与(PXから貼付)'!$G:$G,'3-3賞与(PXから貼付)'!$C:$C,$A58,'3-3賞与(PXから貼付)'!$B:$B,【参考1】給与賞与計!U$2)</f>
        <v>0</v>
      </c>
      <c r="V58" s="3">
        <f>SUMIFS('3-3賞与(PXから貼付)'!$G:$G,'3-3賞与(PXから貼付)'!$C:$C,$A58,'3-3賞与(PXから貼付)'!$B:$B,【参考1】給与賞与計!V$2)</f>
        <v>0</v>
      </c>
      <c r="W58" s="3">
        <f>SUMIFS('3-3賞与(PXから貼付)'!$G:$G,'3-3賞与(PXから貼付)'!$C:$C,$A58,'3-3賞与(PXから貼付)'!$B:$B,【参考1】給与賞与計!W$2)</f>
        <v>0</v>
      </c>
      <c r="X58" s="3">
        <f>SUMIFS('3-3賞与(PXから貼付)'!$G:$G,'3-3賞与(PXから貼付)'!$C:$C,$A58,'3-3賞与(PXから貼付)'!$B:$B,【参考1】給与賞与計!X$2)</f>
        <v>0</v>
      </c>
      <c r="Y58" s="3">
        <f>SUMIFS('3-3賞与(PXから貼付)'!$G:$G,'3-3賞与(PXから貼付)'!$C:$C,$A58,'3-3賞与(PXから貼付)'!$B:$B,【参考1】給与賞与計!Y$2)</f>
        <v>0</v>
      </c>
      <c r="Z58" s="3">
        <f>SUMIFS('3-3賞与(PXから貼付)'!$G:$G,'3-3賞与(PXから貼付)'!$C:$C,$A58,'3-3賞与(PXから貼付)'!$B:$B,【参考1】給与賞与計!Z$2)</f>
        <v>0</v>
      </c>
      <c r="AA58" s="3">
        <f>SUMIFS('3-3賞与(PXから貼付)'!$G:$G,'3-3賞与(PXから貼付)'!$C:$C,$A58,'3-3賞与(PXから貼付)'!$B:$B,【参考1】給与賞与計!AA$2)</f>
        <v>0</v>
      </c>
      <c r="AB58" s="3">
        <f>SUMIFS('3-3賞与(PXから貼付)'!$G:$G,'3-3賞与(PXから貼付)'!$C:$C,$A58,'3-3賞与(PXから貼付)'!$B:$B,【参考1】給与賞与計!AB$2)</f>
        <v>0</v>
      </c>
      <c r="AC58" s="3">
        <f>SUMIFS('3-3賞与(PXから貼付)'!$G:$G,'3-3賞与(PXから貼付)'!$C:$C,$A58,'3-3賞与(PXから貼付)'!$B:$B,【参考1】給与賞与計!AC$2)</f>
        <v>0</v>
      </c>
      <c r="AD58" s="3">
        <f>SUMIFS('3-3賞与(PXから貼付)'!$G:$G,'3-3賞与(PXから貼付)'!$C:$C,$A58,'3-3賞与(PXから貼付)'!$B:$B,【参考1】給与賞与計!AD$2)</f>
        <v>0</v>
      </c>
    </row>
    <row r="59" spans="1:30" x14ac:dyDescent="0.4">
      <c r="A59">
        <f>'3-1社員情報(PXから貼付)'!A58</f>
        <v>0</v>
      </c>
      <c r="B59">
        <f>'3-1社員情報(PXから貼付)'!B58</f>
        <v>0</v>
      </c>
      <c r="C59">
        <f>'3-1社員情報(PXから貼付)'!C58</f>
        <v>0</v>
      </c>
      <c r="D59">
        <f>'3-1社員情報(PXから貼付)'!D58</f>
        <v>0</v>
      </c>
      <c r="E59" s="3">
        <f>SUMIFS('3-2給与(PXから貼付)'!$G:$G,'3-2給与(PXから貼付)'!$C:$C,$A59,'3-2給与(PXから貼付)'!$B:$B,【参考1】給与賞与計!E$2)</f>
        <v>0</v>
      </c>
      <c r="F59" s="3">
        <f>SUMIFS('3-2給与(PXから貼付)'!$G:$G,'3-2給与(PXから貼付)'!$C:$C,$A59,'3-2給与(PXから貼付)'!$B:$B,【参考1】給与賞与計!F$2)</f>
        <v>0</v>
      </c>
      <c r="G59" s="3">
        <f>SUMIFS('3-2給与(PXから貼付)'!$G:$G,'3-2給与(PXから貼付)'!$C:$C,$A59,'3-2給与(PXから貼付)'!$B:$B,【参考1】給与賞与計!G$2)</f>
        <v>0</v>
      </c>
      <c r="H59" s="3">
        <f>SUMIFS('3-2給与(PXから貼付)'!$G:$G,'3-2給与(PXから貼付)'!$C:$C,$A59,'3-2給与(PXから貼付)'!$B:$B,【参考1】給与賞与計!H$2)</f>
        <v>0</v>
      </c>
      <c r="I59" s="3">
        <f>SUMIFS('3-2給与(PXから貼付)'!$G:$G,'3-2給与(PXから貼付)'!$C:$C,$A59,'3-2給与(PXから貼付)'!$B:$B,【参考1】給与賞与計!I$2)</f>
        <v>0</v>
      </c>
      <c r="J59" s="3">
        <f>SUMIFS('3-2給与(PXから貼付)'!$G:$G,'3-2給与(PXから貼付)'!$C:$C,$A59,'3-2給与(PXから貼付)'!$B:$B,【参考1】給与賞与計!J$2)</f>
        <v>0</v>
      </c>
      <c r="K59" s="3">
        <f>SUMIFS('3-2給与(PXから貼付)'!$G:$G,'3-2給与(PXから貼付)'!$C:$C,$A59,'3-2給与(PXから貼付)'!$B:$B,【参考1】給与賞与計!K$2)</f>
        <v>0</v>
      </c>
      <c r="L59" s="3">
        <f>SUMIFS('3-2給与(PXから貼付)'!$G:$G,'3-2給与(PXから貼付)'!$C:$C,$A59,'3-2給与(PXから貼付)'!$B:$B,【参考1】給与賞与計!L$2)</f>
        <v>0</v>
      </c>
      <c r="M59" s="3">
        <f>SUMIFS('3-2給与(PXから貼付)'!$G:$G,'3-2給与(PXから貼付)'!$C:$C,$A59,'3-2給与(PXから貼付)'!$B:$B,【参考1】給与賞与計!M$2)</f>
        <v>0</v>
      </c>
      <c r="N59" s="3">
        <f>SUMIFS('3-2給与(PXから貼付)'!$G:$G,'3-2給与(PXから貼付)'!$C:$C,$A59,'3-2給与(PXから貼付)'!$B:$B,【参考1】給与賞与計!N$2)</f>
        <v>0</v>
      </c>
      <c r="O59" s="3">
        <f>SUMIFS('3-2給与(PXから貼付)'!$G:$G,'3-2給与(PXから貼付)'!$C:$C,$A59,'3-2給与(PXから貼付)'!$B:$B,【参考1】給与賞与計!O$2)</f>
        <v>0</v>
      </c>
      <c r="P59" s="3">
        <f>SUMIFS('3-2給与(PXから貼付)'!$G:$G,'3-2給与(PXから貼付)'!$C:$C,$A59,'3-2給与(PXから貼付)'!$B:$B,【参考1】給与賞与計!P$2)</f>
        <v>0</v>
      </c>
      <c r="S59" s="3">
        <f>SUMIFS('3-3賞与(PXから貼付)'!$G:$G,'3-3賞与(PXから貼付)'!$C:$C,$A59,'3-3賞与(PXから貼付)'!$B:$B,【参考1】給与賞与計!S$2)</f>
        <v>0</v>
      </c>
      <c r="T59" s="3">
        <f>SUMIFS('3-3賞与(PXから貼付)'!$G:$G,'3-3賞与(PXから貼付)'!$C:$C,$A59,'3-3賞与(PXから貼付)'!$B:$B,【参考1】給与賞与計!T$2)</f>
        <v>0</v>
      </c>
      <c r="U59" s="3">
        <f>SUMIFS('3-3賞与(PXから貼付)'!$G:$G,'3-3賞与(PXから貼付)'!$C:$C,$A59,'3-3賞与(PXから貼付)'!$B:$B,【参考1】給与賞与計!U$2)</f>
        <v>0</v>
      </c>
      <c r="V59" s="3">
        <f>SUMIFS('3-3賞与(PXから貼付)'!$G:$G,'3-3賞与(PXから貼付)'!$C:$C,$A59,'3-3賞与(PXから貼付)'!$B:$B,【参考1】給与賞与計!V$2)</f>
        <v>0</v>
      </c>
      <c r="W59" s="3">
        <f>SUMIFS('3-3賞与(PXから貼付)'!$G:$G,'3-3賞与(PXから貼付)'!$C:$C,$A59,'3-3賞与(PXから貼付)'!$B:$B,【参考1】給与賞与計!W$2)</f>
        <v>0</v>
      </c>
      <c r="X59" s="3">
        <f>SUMIFS('3-3賞与(PXから貼付)'!$G:$G,'3-3賞与(PXから貼付)'!$C:$C,$A59,'3-3賞与(PXから貼付)'!$B:$B,【参考1】給与賞与計!X$2)</f>
        <v>0</v>
      </c>
      <c r="Y59" s="3">
        <f>SUMIFS('3-3賞与(PXから貼付)'!$G:$G,'3-3賞与(PXから貼付)'!$C:$C,$A59,'3-3賞与(PXから貼付)'!$B:$B,【参考1】給与賞与計!Y$2)</f>
        <v>0</v>
      </c>
      <c r="Z59" s="3">
        <f>SUMIFS('3-3賞与(PXから貼付)'!$G:$G,'3-3賞与(PXから貼付)'!$C:$C,$A59,'3-3賞与(PXから貼付)'!$B:$B,【参考1】給与賞与計!Z$2)</f>
        <v>0</v>
      </c>
      <c r="AA59" s="3">
        <f>SUMIFS('3-3賞与(PXから貼付)'!$G:$G,'3-3賞与(PXから貼付)'!$C:$C,$A59,'3-3賞与(PXから貼付)'!$B:$B,【参考1】給与賞与計!AA$2)</f>
        <v>0</v>
      </c>
      <c r="AB59" s="3">
        <f>SUMIFS('3-3賞与(PXから貼付)'!$G:$G,'3-3賞与(PXから貼付)'!$C:$C,$A59,'3-3賞与(PXから貼付)'!$B:$B,【参考1】給与賞与計!AB$2)</f>
        <v>0</v>
      </c>
      <c r="AC59" s="3">
        <f>SUMIFS('3-3賞与(PXから貼付)'!$G:$G,'3-3賞与(PXから貼付)'!$C:$C,$A59,'3-3賞与(PXから貼付)'!$B:$B,【参考1】給与賞与計!AC$2)</f>
        <v>0</v>
      </c>
      <c r="AD59" s="3">
        <f>SUMIFS('3-3賞与(PXから貼付)'!$G:$G,'3-3賞与(PXから貼付)'!$C:$C,$A59,'3-3賞与(PXから貼付)'!$B:$B,【参考1】給与賞与計!AD$2)</f>
        <v>0</v>
      </c>
    </row>
    <row r="60" spans="1:30" x14ac:dyDescent="0.4">
      <c r="A60">
        <f>'3-1社員情報(PXから貼付)'!A59</f>
        <v>0</v>
      </c>
      <c r="B60">
        <f>'3-1社員情報(PXから貼付)'!B59</f>
        <v>0</v>
      </c>
      <c r="C60">
        <f>'3-1社員情報(PXから貼付)'!C59</f>
        <v>0</v>
      </c>
      <c r="D60">
        <f>'3-1社員情報(PXから貼付)'!D59</f>
        <v>0</v>
      </c>
      <c r="E60" s="3">
        <f>SUMIFS('3-2給与(PXから貼付)'!$G:$G,'3-2給与(PXから貼付)'!$C:$C,$A60,'3-2給与(PXから貼付)'!$B:$B,【参考1】給与賞与計!E$2)</f>
        <v>0</v>
      </c>
      <c r="F60" s="3">
        <f>SUMIFS('3-2給与(PXから貼付)'!$G:$G,'3-2給与(PXから貼付)'!$C:$C,$A60,'3-2給与(PXから貼付)'!$B:$B,【参考1】給与賞与計!F$2)</f>
        <v>0</v>
      </c>
      <c r="G60" s="3">
        <f>SUMIFS('3-2給与(PXから貼付)'!$G:$G,'3-2給与(PXから貼付)'!$C:$C,$A60,'3-2給与(PXから貼付)'!$B:$B,【参考1】給与賞与計!G$2)</f>
        <v>0</v>
      </c>
      <c r="H60" s="3">
        <f>SUMIFS('3-2給与(PXから貼付)'!$G:$G,'3-2給与(PXから貼付)'!$C:$C,$A60,'3-2給与(PXから貼付)'!$B:$B,【参考1】給与賞与計!H$2)</f>
        <v>0</v>
      </c>
      <c r="I60" s="3">
        <f>SUMIFS('3-2給与(PXから貼付)'!$G:$G,'3-2給与(PXから貼付)'!$C:$C,$A60,'3-2給与(PXから貼付)'!$B:$B,【参考1】給与賞与計!I$2)</f>
        <v>0</v>
      </c>
      <c r="J60" s="3">
        <f>SUMIFS('3-2給与(PXから貼付)'!$G:$G,'3-2給与(PXから貼付)'!$C:$C,$A60,'3-2給与(PXから貼付)'!$B:$B,【参考1】給与賞与計!J$2)</f>
        <v>0</v>
      </c>
      <c r="K60" s="3">
        <f>SUMIFS('3-2給与(PXから貼付)'!$G:$G,'3-2給与(PXから貼付)'!$C:$C,$A60,'3-2給与(PXから貼付)'!$B:$B,【参考1】給与賞与計!K$2)</f>
        <v>0</v>
      </c>
      <c r="L60" s="3">
        <f>SUMIFS('3-2給与(PXから貼付)'!$G:$G,'3-2給与(PXから貼付)'!$C:$C,$A60,'3-2給与(PXから貼付)'!$B:$B,【参考1】給与賞与計!L$2)</f>
        <v>0</v>
      </c>
      <c r="M60" s="3">
        <f>SUMIFS('3-2給与(PXから貼付)'!$G:$G,'3-2給与(PXから貼付)'!$C:$C,$A60,'3-2給与(PXから貼付)'!$B:$B,【参考1】給与賞与計!M$2)</f>
        <v>0</v>
      </c>
      <c r="N60" s="3">
        <f>SUMIFS('3-2給与(PXから貼付)'!$G:$G,'3-2給与(PXから貼付)'!$C:$C,$A60,'3-2給与(PXから貼付)'!$B:$B,【参考1】給与賞与計!N$2)</f>
        <v>0</v>
      </c>
      <c r="O60" s="3">
        <f>SUMIFS('3-2給与(PXから貼付)'!$G:$G,'3-2給与(PXから貼付)'!$C:$C,$A60,'3-2給与(PXから貼付)'!$B:$B,【参考1】給与賞与計!O$2)</f>
        <v>0</v>
      </c>
      <c r="P60" s="3">
        <f>SUMIFS('3-2給与(PXから貼付)'!$G:$G,'3-2給与(PXから貼付)'!$C:$C,$A60,'3-2給与(PXから貼付)'!$B:$B,【参考1】給与賞与計!P$2)</f>
        <v>0</v>
      </c>
      <c r="S60" s="3">
        <f>SUMIFS('3-3賞与(PXから貼付)'!$G:$G,'3-3賞与(PXから貼付)'!$C:$C,$A60,'3-3賞与(PXから貼付)'!$B:$B,【参考1】給与賞与計!S$2)</f>
        <v>0</v>
      </c>
      <c r="T60" s="3">
        <f>SUMIFS('3-3賞与(PXから貼付)'!$G:$G,'3-3賞与(PXから貼付)'!$C:$C,$A60,'3-3賞与(PXから貼付)'!$B:$B,【参考1】給与賞与計!T$2)</f>
        <v>0</v>
      </c>
      <c r="U60" s="3">
        <f>SUMIFS('3-3賞与(PXから貼付)'!$G:$G,'3-3賞与(PXから貼付)'!$C:$C,$A60,'3-3賞与(PXから貼付)'!$B:$B,【参考1】給与賞与計!U$2)</f>
        <v>0</v>
      </c>
      <c r="V60" s="3">
        <f>SUMIFS('3-3賞与(PXから貼付)'!$G:$G,'3-3賞与(PXから貼付)'!$C:$C,$A60,'3-3賞与(PXから貼付)'!$B:$B,【参考1】給与賞与計!V$2)</f>
        <v>0</v>
      </c>
      <c r="W60" s="3">
        <f>SUMIFS('3-3賞与(PXから貼付)'!$G:$G,'3-3賞与(PXから貼付)'!$C:$C,$A60,'3-3賞与(PXから貼付)'!$B:$B,【参考1】給与賞与計!W$2)</f>
        <v>0</v>
      </c>
      <c r="X60" s="3">
        <f>SUMIFS('3-3賞与(PXから貼付)'!$G:$G,'3-3賞与(PXから貼付)'!$C:$C,$A60,'3-3賞与(PXから貼付)'!$B:$B,【参考1】給与賞与計!X$2)</f>
        <v>0</v>
      </c>
      <c r="Y60" s="3">
        <f>SUMIFS('3-3賞与(PXから貼付)'!$G:$G,'3-3賞与(PXから貼付)'!$C:$C,$A60,'3-3賞与(PXから貼付)'!$B:$B,【参考1】給与賞与計!Y$2)</f>
        <v>0</v>
      </c>
      <c r="Z60" s="3">
        <f>SUMIFS('3-3賞与(PXから貼付)'!$G:$G,'3-3賞与(PXから貼付)'!$C:$C,$A60,'3-3賞与(PXから貼付)'!$B:$B,【参考1】給与賞与計!Z$2)</f>
        <v>0</v>
      </c>
      <c r="AA60" s="3">
        <f>SUMIFS('3-3賞与(PXから貼付)'!$G:$G,'3-3賞与(PXから貼付)'!$C:$C,$A60,'3-3賞与(PXから貼付)'!$B:$B,【参考1】給与賞与計!AA$2)</f>
        <v>0</v>
      </c>
      <c r="AB60" s="3">
        <f>SUMIFS('3-3賞与(PXから貼付)'!$G:$G,'3-3賞与(PXから貼付)'!$C:$C,$A60,'3-3賞与(PXから貼付)'!$B:$B,【参考1】給与賞与計!AB$2)</f>
        <v>0</v>
      </c>
      <c r="AC60" s="3">
        <f>SUMIFS('3-3賞与(PXから貼付)'!$G:$G,'3-3賞与(PXから貼付)'!$C:$C,$A60,'3-3賞与(PXから貼付)'!$B:$B,【参考1】給与賞与計!AC$2)</f>
        <v>0</v>
      </c>
      <c r="AD60" s="3">
        <f>SUMIFS('3-3賞与(PXから貼付)'!$G:$G,'3-3賞与(PXから貼付)'!$C:$C,$A60,'3-3賞与(PXから貼付)'!$B:$B,【参考1】給与賞与計!AD$2)</f>
        <v>0</v>
      </c>
    </row>
    <row r="61" spans="1:30" x14ac:dyDescent="0.4">
      <c r="A61">
        <f>'3-1社員情報(PXから貼付)'!A60</f>
        <v>0</v>
      </c>
      <c r="B61">
        <f>'3-1社員情報(PXから貼付)'!B60</f>
        <v>0</v>
      </c>
      <c r="C61">
        <f>'3-1社員情報(PXから貼付)'!C60</f>
        <v>0</v>
      </c>
      <c r="D61">
        <f>'3-1社員情報(PXから貼付)'!D60</f>
        <v>0</v>
      </c>
      <c r="E61" s="3">
        <f>SUMIFS('3-2給与(PXから貼付)'!$G:$G,'3-2給与(PXから貼付)'!$C:$C,$A61,'3-2給与(PXから貼付)'!$B:$B,【参考1】給与賞与計!E$2)</f>
        <v>0</v>
      </c>
      <c r="F61" s="3">
        <f>SUMIFS('3-2給与(PXから貼付)'!$G:$G,'3-2給与(PXから貼付)'!$C:$C,$A61,'3-2給与(PXから貼付)'!$B:$B,【参考1】給与賞与計!F$2)</f>
        <v>0</v>
      </c>
      <c r="G61" s="3">
        <f>SUMIFS('3-2給与(PXから貼付)'!$G:$G,'3-2給与(PXから貼付)'!$C:$C,$A61,'3-2給与(PXから貼付)'!$B:$B,【参考1】給与賞与計!G$2)</f>
        <v>0</v>
      </c>
      <c r="H61" s="3">
        <f>SUMIFS('3-2給与(PXから貼付)'!$G:$G,'3-2給与(PXから貼付)'!$C:$C,$A61,'3-2給与(PXから貼付)'!$B:$B,【参考1】給与賞与計!H$2)</f>
        <v>0</v>
      </c>
      <c r="I61" s="3">
        <f>SUMIFS('3-2給与(PXから貼付)'!$G:$G,'3-2給与(PXから貼付)'!$C:$C,$A61,'3-2給与(PXから貼付)'!$B:$B,【参考1】給与賞与計!I$2)</f>
        <v>0</v>
      </c>
      <c r="J61" s="3">
        <f>SUMIFS('3-2給与(PXから貼付)'!$G:$G,'3-2給与(PXから貼付)'!$C:$C,$A61,'3-2給与(PXから貼付)'!$B:$B,【参考1】給与賞与計!J$2)</f>
        <v>0</v>
      </c>
      <c r="K61" s="3">
        <f>SUMIFS('3-2給与(PXから貼付)'!$G:$G,'3-2給与(PXから貼付)'!$C:$C,$A61,'3-2給与(PXから貼付)'!$B:$B,【参考1】給与賞与計!K$2)</f>
        <v>0</v>
      </c>
      <c r="L61" s="3">
        <f>SUMIFS('3-2給与(PXから貼付)'!$G:$G,'3-2給与(PXから貼付)'!$C:$C,$A61,'3-2給与(PXから貼付)'!$B:$B,【参考1】給与賞与計!L$2)</f>
        <v>0</v>
      </c>
      <c r="M61" s="3">
        <f>SUMIFS('3-2給与(PXから貼付)'!$G:$G,'3-2給与(PXから貼付)'!$C:$C,$A61,'3-2給与(PXから貼付)'!$B:$B,【参考1】給与賞与計!M$2)</f>
        <v>0</v>
      </c>
      <c r="N61" s="3">
        <f>SUMIFS('3-2給与(PXから貼付)'!$G:$G,'3-2給与(PXから貼付)'!$C:$C,$A61,'3-2給与(PXから貼付)'!$B:$B,【参考1】給与賞与計!N$2)</f>
        <v>0</v>
      </c>
      <c r="O61" s="3">
        <f>SUMIFS('3-2給与(PXから貼付)'!$G:$G,'3-2給与(PXから貼付)'!$C:$C,$A61,'3-2給与(PXから貼付)'!$B:$B,【参考1】給与賞与計!O$2)</f>
        <v>0</v>
      </c>
      <c r="P61" s="3">
        <f>SUMIFS('3-2給与(PXから貼付)'!$G:$G,'3-2給与(PXから貼付)'!$C:$C,$A61,'3-2給与(PXから貼付)'!$B:$B,【参考1】給与賞与計!P$2)</f>
        <v>0</v>
      </c>
      <c r="S61" s="3">
        <f>SUMIFS('3-3賞与(PXから貼付)'!$G:$G,'3-3賞与(PXから貼付)'!$C:$C,$A61,'3-3賞与(PXから貼付)'!$B:$B,【参考1】給与賞与計!S$2)</f>
        <v>0</v>
      </c>
      <c r="T61" s="3">
        <f>SUMIFS('3-3賞与(PXから貼付)'!$G:$G,'3-3賞与(PXから貼付)'!$C:$C,$A61,'3-3賞与(PXから貼付)'!$B:$B,【参考1】給与賞与計!T$2)</f>
        <v>0</v>
      </c>
      <c r="U61" s="3">
        <f>SUMIFS('3-3賞与(PXから貼付)'!$G:$G,'3-3賞与(PXから貼付)'!$C:$C,$A61,'3-3賞与(PXから貼付)'!$B:$B,【参考1】給与賞与計!U$2)</f>
        <v>0</v>
      </c>
      <c r="V61" s="3">
        <f>SUMIFS('3-3賞与(PXから貼付)'!$G:$G,'3-3賞与(PXから貼付)'!$C:$C,$A61,'3-3賞与(PXから貼付)'!$B:$B,【参考1】給与賞与計!V$2)</f>
        <v>0</v>
      </c>
      <c r="W61" s="3">
        <f>SUMIFS('3-3賞与(PXから貼付)'!$G:$G,'3-3賞与(PXから貼付)'!$C:$C,$A61,'3-3賞与(PXから貼付)'!$B:$B,【参考1】給与賞与計!W$2)</f>
        <v>0</v>
      </c>
      <c r="X61" s="3">
        <f>SUMIFS('3-3賞与(PXから貼付)'!$G:$G,'3-3賞与(PXから貼付)'!$C:$C,$A61,'3-3賞与(PXから貼付)'!$B:$B,【参考1】給与賞与計!X$2)</f>
        <v>0</v>
      </c>
      <c r="Y61" s="3">
        <f>SUMIFS('3-3賞与(PXから貼付)'!$G:$G,'3-3賞与(PXから貼付)'!$C:$C,$A61,'3-3賞与(PXから貼付)'!$B:$B,【参考1】給与賞与計!Y$2)</f>
        <v>0</v>
      </c>
      <c r="Z61" s="3">
        <f>SUMIFS('3-3賞与(PXから貼付)'!$G:$G,'3-3賞与(PXから貼付)'!$C:$C,$A61,'3-3賞与(PXから貼付)'!$B:$B,【参考1】給与賞与計!Z$2)</f>
        <v>0</v>
      </c>
      <c r="AA61" s="3">
        <f>SUMIFS('3-3賞与(PXから貼付)'!$G:$G,'3-3賞与(PXから貼付)'!$C:$C,$A61,'3-3賞与(PXから貼付)'!$B:$B,【参考1】給与賞与計!AA$2)</f>
        <v>0</v>
      </c>
      <c r="AB61" s="3">
        <f>SUMIFS('3-3賞与(PXから貼付)'!$G:$G,'3-3賞与(PXから貼付)'!$C:$C,$A61,'3-3賞与(PXから貼付)'!$B:$B,【参考1】給与賞与計!AB$2)</f>
        <v>0</v>
      </c>
      <c r="AC61" s="3">
        <f>SUMIFS('3-3賞与(PXから貼付)'!$G:$G,'3-3賞与(PXから貼付)'!$C:$C,$A61,'3-3賞与(PXから貼付)'!$B:$B,【参考1】給与賞与計!AC$2)</f>
        <v>0</v>
      </c>
      <c r="AD61" s="3">
        <f>SUMIFS('3-3賞与(PXから貼付)'!$G:$G,'3-3賞与(PXから貼付)'!$C:$C,$A61,'3-3賞与(PXから貼付)'!$B:$B,【参考1】給与賞与計!AD$2)</f>
        <v>0</v>
      </c>
    </row>
    <row r="62" spans="1:30" x14ac:dyDescent="0.4">
      <c r="A62">
        <f>'3-1社員情報(PXから貼付)'!A61</f>
        <v>0</v>
      </c>
      <c r="B62">
        <f>'3-1社員情報(PXから貼付)'!B61</f>
        <v>0</v>
      </c>
      <c r="C62">
        <f>'3-1社員情報(PXから貼付)'!C61</f>
        <v>0</v>
      </c>
      <c r="D62">
        <f>'3-1社員情報(PXから貼付)'!D61</f>
        <v>0</v>
      </c>
      <c r="E62" s="3">
        <f>SUMIFS('3-2給与(PXから貼付)'!$G:$G,'3-2給与(PXから貼付)'!$C:$C,$A62,'3-2給与(PXから貼付)'!$B:$B,【参考1】給与賞与計!E$2)</f>
        <v>0</v>
      </c>
      <c r="F62" s="3">
        <f>SUMIFS('3-2給与(PXから貼付)'!$G:$G,'3-2給与(PXから貼付)'!$C:$C,$A62,'3-2給与(PXから貼付)'!$B:$B,【参考1】給与賞与計!F$2)</f>
        <v>0</v>
      </c>
      <c r="G62" s="3">
        <f>SUMIFS('3-2給与(PXから貼付)'!$G:$G,'3-2給与(PXから貼付)'!$C:$C,$A62,'3-2給与(PXから貼付)'!$B:$B,【参考1】給与賞与計!G$2)</f>
        <v>0</v>
      </c>
      <c r="H62" s="3">
        <f>SUMIFS('3-2給与(PXから貼付)'!$G:$G,'3-2給与(PXから貼付)'!$C:$C,$A62,'3-2給与(PXから貼付)'!$B:$B,【参考1】給与賞与計!H$2)</f>
        <v>0</v>
      </c>
      <c r="I62" s="3">
        <f>SUMIFS('3-2給与(PXから貼付)'!$G:$G,'3-2給与(PXから貼付)'!$C:$C,$A62,'3-2給与(PXから貼付)'!$B:$B,【参考1】給与賞与計!I$2)</f>
        <v>0</v>
      </c>
      <c r="J62" s="3">
        <f>SUMIFS('3-2給与(PXから貼付)'!$G:$G,'3-2給与(PXから貼付)'!$C:$C,$A62,'3-2給与(PXから貼付)'!$B:$B,【参考1】給与賞与計!J$2)</f>
        <v>0</v>
      </c>
      <c r="K62" s="3">
        <f>SUMIFS('3-2給与(PXから貼付)'!$G:$G,'3-2給与(PXから貼付)'!$C:$C,$A62,'3-2給与(PXから貼付)'!$B:$B,【参考1】給与賞与計!K$2)</f>
        <v>0</v>
      </c>
      <c r="L62" s="3">
        <f>SUMIFS('3-2給与(PXから貼付)'!$G:$G,'3-2給与(PXから貼付)'!$C:$C,$A62,'3-2給与(PXから貼付)'!$B:$B,【参考1】給与賞与計!L$2)</f>
        <v>0</v>
      </c>
      <c r="M62" s="3">
        <f>SUMIFS('3-2給与(PXから貼付)'!$G:$G,'3-2給与(PXから貼付)'!$C:$C,$A62,'3-2給与(PXから貼付)'!$B:$B,【参考1】給与賞与計!M$2)</f>
        <v>0</v>
      </c>
      <c r="N62" s="3">
        <f>SUMIFS('3-2給与(PXから貼付)'!$G:$G,'3-2給与(PXから貼付)'!$C:$C,$A62,'3-2給与(PXから貼付)'!$B:$B,【参考1】給与賞与計!N$2)</f>
        <v>0</v>
      </c>
      <c r="O62" s="3">
        <f>SUMIFS('3-2給与(PXから貼付)'!$G:$G,'3-2給与(PXから貼付)'!$C:$C,$A62,'3-2給与(PXから貼付)'!$B:$B,【参考1】給与賞与計!O$2)</f>
        <v>0</v>
      </c>
      <c r="P62" s="3">
        <f>SUMIFS('3-2給与(PXから貼付)'!$G:$G,'3-2給与(PXから貼付)'!$C:$C,$A62,'3-2給与(PXから貼付)'!$B:$B,【参考1】給与賞与計!P$2)</f>
        <v>0</v>
      </c>
      <c r="S62" s="3">
        <f>SUMIFS('3-3賞与(PXから貼付)'!$G:$G,'3-3賞与(PXから貼付)'!$C:$C,$A62,'3-3賞与(PXから貼付)'!$B:$B,【参考1】給与賞与計!S$2)</f>
        <v>0</v>
      </c>
      <c r="T62" s="3">
        <f>SUMIFS('3-3賞与(PXから貼付)'!$G:$G,'3-3賞与(PXから貼付)'!$C:$C,$A62,'3-3賞与(PXから貼付)'!$B:$B,【参考1】給与賞与計!T$2)</f>
        <v>0</v>
      </c>
      <c r="U62" s="3">
        <f>SUMIFS('3-3賞与(PXから貼付)'!$G:$G,'3-3賞与(PXから貼付)'!$C:$C,$A62,'3-3賞与(PXから貼付)'!$B:$B,【参考1】給与賞与計!U$2)</f>
        <v>0</v>
      </c>
      <c r="V62" s="3">
        <f>SUMIFS('3-3賞与(PXから貼付)'!$G:$G,'3-3賞与(PXから貼付)'!$C:$C,$A62,'3-3賞与(PXから貼付)'!$B:$B,【参考1】給与賞与計!V$2)</f>
        <v>0</v>
      </c>
      <c r="W62" s="3">
        <f>SUMIFS('3-3賞与(PXから貼付)'!$G:$G,'3-3賞与(PXから貼付)'!$C:$C,$A62,'3-3賞与(PXから貼付)'!$B:$B,【参考1】給与賞与計!W$2)</f>
        <v>0</v>
      </c>
      <c r="X62" s="3">
        <f>SUMIFS('3-3賞与(PXから貼付)'!$G:$G,'3-3賞与(PXから貼付)'!$C:$C,$A62,'3-3賞与(PXから貼付)'!$B:$B,【参考1】給与賞与計!X$2)</f>
        <v>0</v>
      </c>
      <c r="Y62" s="3">
        <f>SUMIFS('3-3賞与(PXから貼付)'!$G:$G,'3-3賞与(PXから貼付)'!$C:$C,$A62,'3-3賞与(PXから貼付)'!$B:$B,【参考1】給与賞与計!Y$2)</f>
        <v>0</v>
      </c>
      <c r="Z62" s="3">
        <f>SUMIFS('3-3賞与(PXから貼付)'!$G:$G,'3-3賞与(PXから貼付)'!$C:$C,$A62,'3-3賞与(PXから貼付)'!$B:$B,【参考1】給与賞与計!Z$2)</f>
        <v>0</v>
      </c>
      <c r="AA62" s="3">
        <f>SUMIFS('3-3賞与(PXから貼付)'!$G:$G,'3-3賞与(PXから貼付)'!$C:$C,$A62,'3-3賞与(PXから貼付)'!$B:$B,【参考1】給与賞与計!AA$2)</f>
        <v>0</v>
      </c>
      <c r="AB62" s="3">
        <f>SUMIFS('3-3賞与(PXから貼付)'!$G:$G,'3-3賞与(PXから貼付)'!$C:$C,$A62,'3-3賞与(PXから貼付)'!$B:$B,【参考1】給与賞与計!AB$2)</f>
        <v>0</v>
      </c>
      <c r="AC62" s="3">
        <f>SUMIFS('3-3賞与(PXから貼付)'!$G:$G,'3-3賞与(PXから貼付)'!$C:$C,$A62,'3-3賞与(PXから貼付)'!$B:$B,【参考1】給与賞与計!AC$2)</f>
        <v>0</v>
      </c>
      <c r="AD62" s="3">
        <f>SUMIFS('3-3賞与(PXから貼付)'!$G:$G,'3-3賞与(PXから貼付)'!$C:$C,$A62,'3-3賞与(PXから貼付)'!$B:$B,【参考1】給与賞与計!AD$2)</f>
        <v>0</v>
      </c>
    </row>
    <row r="63" spans="1:30" x14ac:dyDescent="0.4">
      <c r="A63">
        <f>'3-1社員情報(PXから貼付)'!A62</f>
        <v>0</v>
      </c>
      <c r="B63">
        <f>'3-1社員情報(PXから貼付)'!B62</f>
        <v>0</v>
      </c>
      <c r="C63">
        <f>'3-1社員情報(PXから貼付)'!C62</f>
        <v>0</v>
      </c>
      <c r="D63">
        <f>'3-1社員情報(PXから貼付)'!D62</f>
        <v>0</v>
      </c>
      <c r="E63" s="3">
        <f>SUMIFS('3-2給与(PXから貼付)'!$G:$G,'3-2給与(PXから貼付)'!$C:$C,$A63,'3-2給与(PXから貼付)'!$B:$B,【参考1】給与賞与計!E$2)</f>
        <v>0</v>
      </c>
      <c r="F63" s="3">
        <f>SUMIFS('3-2給与(PXから貼付)'!$G:$G,'3-2給与(PXから貼付)'!$C:$C,$A63,'3-2給与(PXから貼付)'!$B:$B,【参考1】給与賞与計!F$2)</f>
        <v>0</v>
      </c>
      <c r="G63" s="3">
        <f>SUMIFS('3-2給与(PXから貼付)'!$G:$G,'3-2給与(PXから貼付)'!$C:$C,$A63,'3-2給与(PXから貼付)'!$B:$B,【参考1】給与賞与計!G$2)</f>
        <v>0</v>
      </c>
      <c r="H63" s="3">
        <f>SUMIFS('3-2給与(PXから貼付)'!$G:$G,'3-2給与(PXから貼付)'!$C:$C,$A63,'3-2給与(PXから貼付)'!$B:$B,【参考1】給与賞与計!H$2)</f>
        <v>0</v>
      </c>
      <c r="I63" s="3">
        <f>SUMIFS('3-2給与(PXから貼付)'!$G:$G,'3-2給与(PXから貼付)'!$C:$C,$A63,'3-2給与(PXから貼付)'!$B:$B,【参考1】給与賞与計!I$2)</f>
        <v>0</v>
      </c>
      <c r="J63" s="3">
        <f>SUMIFS('3-2給与(PXから貼付)'!$G:$G,'3-2給与(PXから貼付)'!$C:$C,$A63,'3-2給与(PXから貼付)'!$B:$B,【参考1】給与賞与計!J$2)</f>
        <v>0</v>
      </c>
      <c r="K63" s="3">
        <f>SUMIFS('3-2給与(PXから貼付)'!$G:$G,'3-2給与(PXから貼付)'!$C:$C,$A63,'3-2給与(PXから貼付)'!$B:$B,【参考1】給与賞与計!K$2)</f>
        <v>0</v>
      </c>
      <c r="L63" s="3">
        <f>SUMIFS('3-2給与(PXから貼付)'!$G:$G,'3-2給与(PXから貼付)'!$C:$C,$A63,'3-2給与(PXから貼付)'!$B:$B,【参考1】給与賞与計!L$2)</f>
        <v>0</v>
      </c>
      <c r="M63" s="3">
        <f>SUMIFS('3-2給与(PXから貼付)'!$G:$G,'3-2給与(PXから貼付)'!$C:$C,$A63,'3-2給与(PXから貼付)'!$B:$B,【参考1】給与賞与計!M$2)</f>
        <v>0</v>
      </c>
      <c r="N63" s="3">
        <f>SUMIFS('3-2給与(PXから貼付)'!$G:$G,'3-2給与(PXから貼付)'!$C:$C,$A63,'3-2給与(PXから貼付)'!$B:$B,【参考1】給与賞与計!N$2)</f>
        <v>0</v>
      </c>
      <c r="O63" s="3">
        <f>SUMIFS('3-2給与(PXから貼付)'!$G:$G,'3-2給与(PXから貼付)'!$C:$C,$A63,'3-2給与(PXから貼付)'!$B:$B,【参考1】給与賞与計!O$2)</f>
        <v>0</v>
      </c>
      <c r="P63" s="3">
        <f>SUMIFS('3-2給与(PXから貼付)'!$G:$G,'3-2給与(PXから貼付)'!$C:$C,$A63,'3-2給与(PXから貼付)'!$B:$B,【参考1】給与賞与計!P$2)</f>
        <v>0</v>
      </c>
      <c r="S63" s="3">
        <f>SUMIFS('3-3賞与(PXから貼付)'!$G:$G,'3-3賞与(PXから貼付)'!$C:$C,$A63,'3-3賞与(PXから貼付)'!$B:$B,【参考1】給与賞与計!S$2)</f>
        <v>0</v>
      </c>
      <c r="T63" s="3">
        <f>SUMIFS('3-3賞与(PXから貼付)'!$G:$G,'3-3賞与(PXから貼付)'!$C:$C,$A63,'3-3賞与(PXから貼付)'!$B:$B,【参考1】給与賞与計!T$2)</f>
        <v>0</v>
      </c>
      <c r="U63" s="3">
        <f>SUMIFS('3-3賞与(PXから貼付)'!$G:$G,'3-3賞与(PXから貼付)'!$C:$C,$A63,'3-3賞与(PXから貼付)'!$B:$B,【参考1】給与賞与計!U$2)</f>
        <v>0</v>
      </c>
      <c r="V63" s="3">
        <f>SUMIFS('3-3賞与(PXから貼付)'!$G:$G,'3-3賞与(PXから貼付)'!$C:$C,$A63,'3-3賞与(PXから貼付)'!$B:$B,【参考1】給与賞与計!V$2)</f>
        <v>0</v>
      </c>
      <c r="W63" s="3">
        <f>SUMIFS('3-3賞与(PXから貼付)'!$G:$G,'3-3賞与(PXから貼付)'!$C:$C,$A63,'3-3賞与(PXから貼付)'!$B:$B,【参考1】給与賞与計!W$2)</f>
        <v>0</v>
      </c>
      <c r="X63" s="3">
        <f>SUMIFS('3-3賞与(PXから貼付)'!$G:$G,'3-3賞与(PXから貼付)'!$C:$C,$A63,'3-3賞与(PXから貼付)'!$B:$B,【参考1】給与賞与計!X$2)</f>
        <v>0</v>
      </c>
      <c r="Y63" s="3">
        <f>SUMIFS('3-3賞与(PXから貼付)'!$G:$G,'3-3賞与(PXから貼付)'!$C:$C,$A63,'3-3賞与(PXから貼付)'!$B:$B,【参考1】給与賞与計!Y$2)</f>
        <v>0</v>
      </c>
      <c r="Z63" s="3">
        <f>SUMIFS('3-3賞与(PXから貼付)'!$G:$G,'3-3賞与(PXから貼付)'!$C:$C,$A63,'3-3賞与(PXから貼付)'!$B:$B,【参考1】給与賞与計!Z$2)</f>
        <v>0</v>
      </c>
      <c r="AA63" s="3">
        <f>SUMIFS('3-3賞与(PXから貼付)'!$G:$G,'3-3賞与(PXから貼付)'!$C:$C,$A63,'3-3賞与(PXから貼付)'!$B:$B,【参考1】給与賞与計!AA$2)</f>
        <v>0</v>
      </c>
      <c r="AB63" s="3">
        <f>SUMIFS('3-3賞与(PXから貼付)'!$G:$G,'3-3賞与(PXから貼付)'!$C:$C,$A63,'3-3賞与(PXから貼付)'!$B:$B,【参考1】給与賞与計!AB$2)</f>
        <v>0</v>
      </c>
      <c r="AC63" s="3">
        <f>SUMIFS('3-3賞与(PXから貼付)'!$G:$G,'3-3賞与(PXから貼付)'!$C:$C,$A63,'3-3賞与(PXから貼付)'!$B:$B,【参考1】給与賞与計!AC$2)</f>
        <v>0</v>
      </c>
      <c r="AD63" s="3">
        <f>SUMIFS('3-3賞与(PXから貼付)'!$G:$G,'3-3賞与(PXから貼付)'!$C:$C,$A63,'3-3賞与(PXから貼付)'!$B:$B,【参考1】給与賞与計!AD$2)</f>
        <v>0</v>
      </c>
    </row>
    <row r="64" spans="1:30" x14ac:dyDescent="0.4">
      <c r="A64">
        <f>'3-1社員情報(PXから貼付)'!A63</f>
        <v>0</v>
      </c>
      <c r="B64">
        <f>'3-1社員情報(PXから貼付)'!B63</f>
        <v>0</v>
      </c>
      <c r="C64">
        <f>'3-1社員情報(PXから貼付)'!C63</f>
        <v>0</v>
      </c>
      <c r="D64">
        <f>'3-1社員情報(PXから貼付)'!D63</f>
        <v>0</v>
      </c>
      <c r="E64" s="3">
        <f>SUMIFS('3-2給与(PXから貼付)'!$G:$G,'3-2給与(PXから貼付)'!$C:$C,$A64,'3-2給与(PXから貼付)'!$B:$B,【参考1】給与賞与計!E$2)</f>
        <v>0</v>
      </c>
      <c r="F64" s="3">
        <f>SUMIFS('3-2給与(PXから貼付)'!$G:$G,'3-2給与(PXから貼付)'!$C:$C,$A64,'3-2給与(PXから貼付)'!$B:$B,【参考1】給与賞与計!F$2)</f>
        <v>0</v>
      </c>
      <c r="G64" s="3">
        <f>SUMIFS('3-2給与(PXから貼付)'!$G:$G,'3-2給与(PXから貼付)'!$C:$C,$A64,'3-2給与(PXから貼付)'!$B:$B,【参考1】給与賞与計!G$2)</f>
        <v>0</v>
      </c>
      <c r="H64" s="3">
        <f>SUMIFS('3-2給与(PXから貼付)'!$G:$G,'3-2給与(PXから貼付)'!$C:$C,$A64,'3-2給与(PXから貼付)'!$B:$B,【参考1】給与賞与計!H$2)</f>
        <v>0</v>
      </c>
      <c r="I64" s="3">
        <f>SUMIFS('3-2給与(PXから貼付)'!$G:$G,'3-2給与(PXから貼付)'!$C:$C,$A64,'3-2給与(PXから貼付)'!$B:$B,【参考1】給与賞与計!I$2)</f>
        <v>0</v>
      </c>
      <c r="J64" s="3">
        <f>SUMIFS('3-2給与(PXから貼付)'!$G:$G,'3-2給与(PXから貼付)'!$C:$C,$A64,'3-2給与(PXから貼付)'!$B:$B,【参考1】給与賞与計!J$2)</f>
        <v>0</v>
      </c>
      <c r="K64" s="3">
        <f>SUMIFS('3-2給与(PXから貼付)'!$G:$G,'3-2給与(PXから貼付)'!$C:$C,$A64,'3-2給与(PXから貼付)'!$B:$B,【参考1】給与賞与計!K$2)</f>
        <v>0</v>
      </c>
      <c r="L64" s="3">
        <f>SUMIFS('3-2給与(PXから貼付)'!$G:$G,'3-2給与(PXから貼付)'!$C:$C,$A64,'3-2給与(PXから貼付)'!$B:$B,【参考1】給与賞与計!L$2)</f>
        <v>0</v>
      </c>
      <c r="M64" s="3">
        <f>SUMIFS('3-2給与(PXから貼付)'!$G:$G,'3-2給与(PXから貼付)'!$C:$C,$A64,'3-2給与(PXから貼付)'!$B:$B,【参考1】給与賞与計!M$2)</f>
        <v>0</v>
      </c>
      <c r="N64" s="3">
        <f>SUMIFS('3-2給与(PXから貼付)'!$G:$G,'3-2給与(PXから貼付)'!$C:$C,$A64,'3-2給与(PXから貼付)'!$B:$B,【参考1】給与賞与計!N$2)</f>
        <v>0</v>
      </c>
      <c r="O64" s="3">
        <f>SUMIFS('3-2給与(PXから貼付)'!$G:$G,'3-2給与(PXから貼付)'!$C:$C,$A64,'3-2給与(PXから貼付)'!$B:$B,【参考1】給与賞与計!O$2)</f>
        <v>0</v>
      </c>
      <c r="P64" s="3">
        <f>SUMIFS('3-2給与(PXから貼付)'!$G:$G,'3-2給与(PXから貼付)'!$C:$C,$A64,'3-2給与(PXから貼付)'!$B:$B,【参考1】給与賞与計!P$2)</f>
        <v>0</v>
      </c>
      <c r="S64" s="3">
        <f>SUMIFS('3-3賞与(PXから貼付)'!$G:$G,'3-3賞与(PXから貼付)'!$C:$C,$A64,'3-3賞与(PXから貼付)'!$B:$B,【参考1】給与賞与計!S$2)</f>
        <v>0</v>
      </c>
      <c r="T64" s="3">
        <f>SUMIFS('3-3賞与(PXから貼付)'!$G:$G,'3-3賞与(PXから貼付)'!$C:$C,$A64,'3-3賞与(PXから貼付)'!$B:$B,【参考1】給与賞与計!T$2)</f>
        <v>0</v>
      </c>
      <c r="U64" s="3">
        <f>SUMIFS('3-3賞与(PXから貼付)'!$G:$G,'3-3賞与(PXから貼付)'!$C:$C,$A64,'3-3賞与(PXから貼付)'!$B:$B,【参考1】給与賞与計!U$2)</f>
        <v>0</v>
      </c>
      <c r="V64" s="3">
        <f>SUMIFS('3-3賞与(PXから貼付)'!$G:$G,'3-3賞与(PXから貼付)'!$C:$C,$A64,'3-3賞与(PXから貼付)'!$B:$B,【参考1】給与賞与計!V$2)</f>
        <v>0</v>
      </c>
      <c r="W64" s="3">
        <f>SUMIFS('3-3賞与(PXから貼付)'!$G:$G,'3-3賞与(PXから貼付)'!$C:$C,$A64,'3-3賞与(PXから貼付)'!$B:$B,【参考1】給与賞与計!W$2)</f>
        <v>0</v>
      </c>
      <c r="X64" s="3">
        <f>SUMIFS('3-3賞与(PXから貼付)'!$G:$G,'3-3賞与(PXから貼付)'!$C:$C,$A64,'3-3賞与(PXから貼付)'!$B:$B,【参考1】給与賞与計!X$2)</f>
        <v>0</v>
      </c>
      <c r="Y64" s="3">
        <f>SUMIFS('3-3賞与(PXから貼付)'!$G:$G,'3-3賞与(PXから貼付)'!$C:$C,$A64,'3-3賞与(PXから貼付)'!$B:$B,【参考1】給与賞与計!Y$2)</f>
        <v>0</v>
      </c>
      <c r="Z64" s="3">
        <f>SUMIFS('3-3賞与(PXから貼付)'!$G:$G,'3-3賞与(PXから貼付)'!$C:$C,$A64,'3-3賞与(PXから貼付)'!$B:$B,【参考1】給与賞与計!Z$2)</f>
        <v>0</v>
      </c>
      <c r="AA64" s="3">
        <f>SUMIFS('3-3賞与(PXから貼付)'!$G:$G,'3-3賞与(PXから貼付)'!$C:$C,$A64,'3-3賞与(PXから貼付)'!$B:$B,【参考1】給与賞与計!AA$2)</f>
        <v>0</v>
      </c>
      <c r="AB64" s="3">
        <f>SUMIFS('3-3賞与(PXから貼付)'!$G:$G,'3-3賞与(PXから貼付)'!$C:$C,$A64,'3-3賞与(PXから貼付)'!$B:$B,【参考1】給与賞与計!AB$2)</f>
        <v>0</v>
      </c>
      <c r="AC64" s="3">
        <f>SUMIFS('3-3賞与(PXから貼付)'!$G:$G,'3-3賞与(PXから貼付)'!$C:$C,$A64,'3-3賞与(PXから貼付)'!$B:$B,【参考1】給与賞与計!AC$2)</f>
        <v>0</v>
      </c>
      <c r="AD64" s="3">
        <f>SUMIFS('3-3賞与(PXから貼付)'!$G:$G,'3-3賞与(PXから貼付)'!$C:$C,$A64,'3-3賞与(PXから貼付)'!$B:$B,【参考1】給与賞与計!AD$2)</f>
        <v>0</v>
      </c>
    </row>
    <row r="65" spans="1:30" x14ac:dyDescent="0.4">
      <c r="A65">
        <f>'3-1社員情報(PXから貼付)'!A64</f>
        <v>0</v>
      </c>
      <c r="B65">
        <f>'3-1社員情報(PXから貼付)'!B64</f>
        <v>0</v>
      </c>
      <c r="C65">
        <f>'3-1社員情報(PXから貼付)'!C64</f>
        <v>0</v>
      </c>
      <c r="D65">
        <f>'3-1社員情報(PXから貼付)'!D64</f>
        <v>0</v>
      </c>
      <c r="E65" s="3">
        <f>SUMIFS('3-2給与(PXから貼付)'!$G:$G,'3-2給与(PXから貼付)'!$C:$C,$A65,'3-2給与(PXから貼付)'!$B:$B,【参考1】給与賞与計!E$2)</f>
        <v>0</v>
      </c>
      <c r="F65" s="3">
        <f>SUMIFS('3-2給与(PXから貼付)'!$G:$G,'3-2給与(PXから貼付)'!$C:$C,$A65,'3-2給与(PXから貼付)'!$B:$B,【参考1】給与賞与計!F$2)</f>
        <v>0</v>
      </c>
      <c r="G65" s="3">
        <f>SUMIFS('3-2給与(PXから貼付)'!$G:$G,'3-2給与(PXから貼付)'!$C:$C,$A65,'3-2給与(PXから貼付)'!$B:$B,【参考1】給与賞与計!G$2)</f>
        <v>0</v>
      </c>
      <c r="H65" s="3">
        <f>SUMIFS('3-2給与(PXから貼付)'!$G:$G,'3-2給与(PXから貼付)'!$C:$C,$A65,'3-2給与(PXから貼付)'!$B:$B,【参考1】給与賞与計!H$2)</f>
        <v>0</v>
      </c>
      <c r="I65" s="3">
        <f>SUMIFS('3-2給与(PXから貼付)'!$G:$G,'3-2給与(PXから貼付)'!$C:$C,$A65,'3-2給与(PXから貼付)'!$B:$B,【参考1】給与賞与計!I$2)</f>
        <v>0</v>
      </c>
      <c r="J65" s="3">
        <f>SUMIFS('3-2給与(PXから貼付)'!$G:$G,'3-2給与(PXから貼付)'!$C:$C,$A65,'3-2給与(PXから貼付)'!$B:$B,【参考1】給与賞与計!J$2)</f>
        <v>0</v>
      </c>
      <c r="K65" s="3">
        <f>SUMIFS('3-2給与(PXから貼付)'!$G:$G,'3-2給与(PXから貼付)'!$C:$C,$A65,'3-2給与(PXから貼付)'!$B:$B,【参考1】給与賞与計!K$2)</f>
        <v>0</v>
      </c>
      <c r="L65" s="3">
        <f>SUMIFS('3-2給与(PXから貼付)'!$G:$G,'3-2給与(PXから貼付)'!$C:$C,$A65,'3-2給与(PXから貼付)'!$B:$B,【参考1】給与賞与計!L$2)</f>
        <v>0</v>
      </c>
      <c r="M65" s="3">
        <f>SUMIFS('3-2給与(PXから貼付)'!$G:$G,'3-2給与(PXから貼付)'!$C:$C,$A65,'3-2給与(PXから貼付)'!$B:$B,【参考1】給与賞与計!M$2)</f>
        <v>0</v>
      </c>
      <c r="N65" s="3">
        <f>SUMIFS('3-2給与(PXから貼付)'!$G:$G,'3-2給与(PXから貼付)'!$C:$C,$A65,'3-2給与(PXから貼付)'!$B:$B,【参考1】給与賞与計!N$2)</f>
        <v>0</v>
      </c>
      <c r="O65" s="3">
        <f>SUMIFS('3-2給与(PXから貼付)'!$G:$G,'3-2給与(PXから貼付)'!$C:$C,$A65,'3-2給与(PXから貼付)'!$B:$B,【参考1】給与賞与計!O$2)</f>
        <v>0</v>
      </c>
      <c r="P65" s="3">
        <f>SUMIFS('3-2給与(PXから貼付)'!$G:$G,'3-2給与(PXから貼付)'!$C:$C,$A65,'3-2給与(PXから貼付)'!$B:$B,【参考1】給与賞与計!P$2)</f>
        <v>0</v>
      </c>
      <c r="S65" s="3">
        <f>SUMIFS('3-3賞与(PXから貼付)'!$G:$G,'3-3賞与(PXから貼付)'!$C:$C,$A65,'3-3賞与(PXから貼付)'!$B:$B,【参考1】給与賞与計!S$2)</f>
        <v>0</v>
      </c>
      <c r="T65" s="3">
        <f>SUMIFS('3-3賞与(PXから貼付)'!$G:$G,'3-3賞与(PXから貼付)'!$C:$C,$A65,'3-3賞与(PXから貼付)'!$B:$B,【参考1】給与賞与計!T$2)</f>
        <v>0</v>
      </c>
      <c r="U65" s="3">
        <f>SUMIFS('3-3賞与(PXから貼付)'!$G:$G,'3-3賞与(PXから貼付)'!$C:$C,$A65,'3-3賞与(PXから貼付)'!$B:$B,【参考1】給与賞与計!U$2)</f>
        <v>0</v>
      </c>
      <c r="V65" s="3">
        <f>SUMIFS('3-3賞与(PXから貼付)'!$G:$G,'3-3賞与(PXから貼付)'!$C:$C,$A65,'3-3賞与(PXから貼付)'!$B:$B,【参考1】給与賞与計!V$2)</f>
        <v>0</v>
      </c>
      <c r="W65" s="3">
        <f>SUMIFS('3-3賞与(PXから貼付)'!$G:$G,'3-3賞与(PXから貼付)'!$C:$C,$A65,'3-3賞与(PXから貼付)'!$B:$B,【参考1】給与賞与計!W$2)</f>
        <v>0</v>
      </c>
      <c r="X65" s="3">
        <f>SUMIFS('3-3賞与(PXから貼付)'!$G:$G,'3-3賞与(PXから貼付)'!$C:$C,$A65,'3-3賞与(PXから貼付)'!$B:$B,【参考1】給与賞与計!X$2)</f>
        <v>0</v>
      </c>
      <c r="Y65" s="3">
        <f>SUMIFS('3-3賞与(PXから貼付)'!$G:$G,'3-3賞与(PXから貼付)'!$C:$C,$A65,'3-3賞与(PXから貼付)'!$B:$B,【参考1】給与賞与計!Y$2)</f>
        <v>0</v>
      </c>
      <c r="Z65" s="3">
        <f>SUMIFS('3-3賞与(PXから貼付)'!$G:$G,'3-3賞与(PXから貼付)'!$C:$C,$A65,'3-3賞与(PXから貼付)'!$B:$B,【参考1】給与賞与計!Z$2)</f>
        <v>0</v>
      </c>
      <c r="AA65" s="3">
        <f>SUMIFS('3-3賞与(PXから貼付)'!$G:$G,'3-3賞与(PXから貼付)'!$C:$C,$A65,'3-3賞与(PXから貼付)'!$B:$B,【参考1】給与賞与計!AA$2)</f>
        <v>0</v>
      </c>
      <c r="AB65" s="3">
        <f>SUMIFS('3-3賞与(PXから貼付)'!$G:$G,'3-3賞与(PXから貼付)'!$C:$C,$A65,'3-3賞与(PXから貼付)'!$B:$B,【参考1】給与賞与計!AB$2)</f>
        <v>0</v>
      </c>
      <c r="AC65" s="3">
        <f>SUMIFS('3-3賞与(PXから貼付)'!$G:$G,'3-3賞与(PXから貼付)'!$C:$C,$A65,'3-3賞与(PXから貼付)'!$B:$B,【参考1】給与賞与計!AC$2)</f>
        <v>0</v>
      </c>
      <c r="AD65" s="3">
        <f>SUMIFS('3-3賞与(PXから貼付)'!$G:$G,'3-3賞与(PXから貼付)'!$C:$C,$A65,'3-3賞与(PXから貼付)'!$B:$B,【参考1】給与賞与計!AD$2)</f>
        <v>0</v>
      </c>
    </row>
    <row r="66" spans="1:30" x14ac:dyDescent="0.4">
      <c r="A66">
        <f>'3-1社員情報(PXから貼付)'!A65</f>
        <v>0</v>
      </c>
      <c r="B66">
        <f>'3-1社員情報(PXから貼付)'!B65</f>
        <v>0</v>
      </c>
      <c r="C66">
        <f>'3-1社員情報(PXから貼付)'!C65</f>
        <v>0</v>
      </c>
      <c r="D66">
        <f>'3-1社員情報(PXから貼付)'!D65</f>
        <v>0</v>
      </c>
      <c r="E66" s="3">
        <f>SUMIFS('3-2給与(PXから貼付)'!$G:$G,'3-2給与(PXから貼付)'!$C:$C,$A66,'3-2給与(PXから貼付)'!$B:$B,【参考1】給与賞与計!E$2)</f>
        <v>0</v>
      </c>
      <c r="F66" s="3">
        <f>SUMIFS('3-2給与(PXから貼付)'!$G:$G,'3-2給与(PXから貼付)'!$C:$C,$A66,'3-2給与(PXから貼付)'!$B:$B,【参考1】給与賞与計!F$2)</f>
        <v>0</v>
      </c>
      <c r="G66" s="3">
        <f>SUMIFS('3-2給与(PXから貼付)'!$G:$G,'3-2給与(PXから貼付)'!$C:$C,$A66,'3-2給与(PXから貼付)'!$B:$B,【参考1】給与賞与計!G$2)</f>
        <v>0</v>
      </c>
      <c r="H66" s="3">
        <f>SUMIFS('3-2給与(PXから貼付)'!$G:$G,'3-2給与(PXから貼付)'!$C:$C,$A66,'3-2給与(PXから貼付)'!$B:$B,【参考1】給与賞与計!H$2)</f>
        <v>0</v>
      </c>
      <c r="I66" s="3">
        <f>SUMIFS('3-2給与(PXから貼付)'!$G:$G,'3-2給与(PXから貼付)'!$C:$C,$A66,'3-2給与(PXから貼付)'!$B:$B,【参考1】給与賞与計!I$2)</f>
        <v>0</v>
      </c>
      <c r="J66" s="3">
        <f>SUMIFS('3-2給与(PXから貼付)'!$G:$G,'3-2給与(PXから貼付)'!$C:$C,$A66,'3-2給与(PXから貼付)'!$B:$B,【参考1】給与賞与計!J$2)</f>
        <v>0</v>
      </c>
      <c r="K66" s="3">
        <f>SUMIFS('3-2給与(PXから貼付)'!$G:$G,'3-2給与(PXから貼付)'!$C:$C,$A66,'3-2給与(PXから貼付)'!$B:$B,【参考1】給与賞与計!K$2)</f>
        <v>0</v>
      </c>
      <c r="L66" s="3">
        <f>SUMIFS('3-2給与(PXから貼付)'!$G:$G,'3-2給与(PXから貼付)'!$C:$C,$A66,'3-2給与(PXから貼付)'!$B:$B,【参考1】給与賞与計!L$2)</f>
        <v>0</v>
      </c>
      <c r="M66" s="3">
        <f>SUMIFS('3-2給与(PXから貼付)'!$G:$G,'3-2給与(PXから貼付)'!$C:$C,$A66,'3-2給与(PXから貼付)'!$B:$B,【参考1】給与賞与計!M$2)</f>
        <v>0</v>
      </c>
      <c r="N66" s="3">
        <f>SUMIFS('3-2給与(PXから貼付)'!$G:$G,'3-2給与(PXから貼付)'!$C:$C,$A66,'3-2給与(PXから貼付)'!$B:$B,【参考1】給与賞与計!N$2)</f>
        <v>0</v>
      </c>
      <c r="O66" s="3">
        <f>SUMIFS('3-2給与(PXから貼付)'!$G:$G,'3-2給与(PXから貼付)'!$C:$C,$A66,'3-2給与(PXから貼付)'!$B:$B,【参考1】給与賞与計!O$2)</f>
        <v>0</v>
      </c>
      <c r="P66" s="3">
        <f>SUMIFS('3-2給与(PXから貼付)'!$G:$G,'3-2給与(PXから貼付)'!$C:$C,$A66,'3-2給与(PXから貼付)'!$B:$B,【参考1】給与賞与計!P$2)</f>
        <v>0</v>
      </c>
      <c r="S66" s="3">
        <f>SUMIFS('3-3賞与(PXから貼付)'!$G:$G,'3-3賞与(PXから貼付)'!$C:$C,$A66,'3-3賞与(PXから貼付)'!$B:$B,【参考1】給与賞与計!S$2)</f>
        <v>0</v>
      </c>
      <c r="T66" s="3">
        <f>SUMIFS('3-3賞与(PXから貼付)'!$G:$G,'3-3賞与(PXから貼付)'!$C:$C,$A66,'3-3賞与(PXから貼付)'!$B:$B,【参考1】給与賞与計!T$2)</f>
        <v>0</v>
      </c>
      <c r="U66" s="3">
        <f>SUMIFS('3-3賞与(PXから貼付)'!$G:$G,'3-3賞与(PXから貼付)'!$C:$C,$A66,'3-3賞与(PXから貼付)'!$B:$B,【参考1】給与賞与計!U$2)</f>
        <v>0</v>
      </c>
      <c r="V66" s="3">
        <f>SUMIFS('3-3賞与(PXから貼付)'!$G:$G,'3-3賞与(PXから貼付)'!$C:$C,$A66,'3-3賞与(PXから貼付)'!$B:$B,【参考1】給与賞与計!V$2)</f>
        <v>0</v>
      </c>
      <c r="W66" s="3">
        <f>SUMIFS('3-3賞与(PXから貼付)'!$G:$G,'3-3賞与(PXから貼付)'!$C:$C,$A66,'3-3賞与(PXから貼付)'!$B:$B,【参考1】給与賞与計!W$2)</f>
        <v>0</v>
      </c>
      <c r="X66" s="3">
        <f>SUMIFS('3-3賞与(PXから貼付)'!$G:$G,'3-3賞与(PXから貼付)'!$C:$C,$A66,'3-3賞与(PXから貼付)'!$B:$B,【参考1】給与賞与計!X$2)</f>
        <v>0</v>
      </c>
      <c r="Y66" s="3">
        <f>SUMIFS('3-3賞与(PXから貼付)'!$G:$G,'3-3賞与(PXから貼付)'!$C:$C,$A66,'3-3賞与(PXから貼付)'!$B:$B,【参考1】給与賞与計!Y$2)</f>
        <v>0</v>
      </c>
      <c r="Z66" s="3">
        <f>SUMIFS('3-3賞与(PXから貼付)'!$G:$G,'3-3賞与(PXから貼付)'!$C:$C,$A66,'3-3賞与(PXから貼付)'!$B:$B,【参考1】給与賞与計!Z$2)</f>
        <v>0</v>
      </c>
      <c r="AA66" s="3">
        <f>SUMIFS('3-3賞与(PXから貼付)'!$G:$G,'3-3賞与(PXから貼付)'!$C:$C,$A66,'3-3賞与(PXから貼付)'!$B:$B,【参考1】給与賞与計!AA$2)</f>
        <v>0</v>
      </c>
      <c r="AB66" s="3">
        <f>SUMIFS('3-3賞与(PXから貼付)'!$G:$G,'3-3賞与(PXから貼付)'!$C:$C,$A66,'3-3賞与(PXから貼付)'!$B:$B,【参考1】給与賞与計!AB$2)</f>
        <v>0</v>
      </c>
      <c r="AC66" s="3">
        <f>SUMIFS('3-3賞与(PXから貼付)'!$G:$G,'3-3賞与(PXから貼付)'!$C:$C,$A66,'3-3賞与(PXから貼付)'!$B:$B,【参考1】給与賞与計!AC$2)</f>
        <v>0</v>
      </c>
      <c r="AD66" s="3">
        <f>SUMIFS('3-3賞与(PXから貼付)'!$G:$G,'3-3賞与(PXから貼付)'!$C:$C,$A66,'3-3賞与(PXから貼付)'!$B:$B,【参考1】給与賞与計!AD$2)</f>
        <v>0</v>
      </c>
    </row>
    <row r="67" spans="1:30" x14ac:dyDescent="0.4">
      <c r="A67">
        <f>'3-1社員情報(PXから貼付)'!A66</f>
        <v>0</v>
      </c>
      <c r="B67">
        <f>'3-1社員情報(PXから貼付)'!B66</f>
        <v>0</v>
      </c>
      <c r="C67">
        <f>'3-1社員情報(PXから貼付)'!C66</f>
        <v>0</v>
      </c>
      <c r="D67">
        <f>'3-1社員情報(PXから貼付)'!D66</f>
        <v>0</v>
      </c>
      <c r="E67" s="3">
        <f>SUMIFS('3-2給与(PXから貼付)'!$G:$G,'3-2給与(PXから貼付)'!$C:$C,$A67,'3-2給与(PXから貼付)'!$B:$B,【参考1】給与賞与計!E$2)</f>
        <v>0</v>
      </c>
      <c r="F67" s="3">
        <f>SUMIFS('3-2給与(PXから貼付)'!$G:$G,'3-2給与(PXから貼付)'!$C:$C,$A67,'3-2給与(PXから貼付)'!$B:$B,【参考1】給与賞与計!F$2)</f>
        <v>0</v>
      </c>
      <c r="G67" s="3">
        <f>SUMIFS('3-2給与(PXから貼付)'!$G:$G,'3-2給与(PXから貼付)'!$C:$C,$A67,'3-2給与(PXから貼付)'!$B:$B,【参考1】給与賞与計!G$2)</f>
        <v>0</v>
      </c>
      <c r="H67" s="3">
        <f>SUMIFS('3-2給与(PXから貼付)'!$G:$G,'3-2給与(PXから貼付)'!$C:$C,$A67,'3-2給与(PXから貼付)'!$B:$B,【参考1】給与賞与計!H$2)</f>
        <v>0</v>
      </c>
      <c r="I67" s="3">
        <f>SUMIFS('3-2給与(PXから貼付)'!$G:$G,'3-2給与(PXから貼付)'!$C:$C,$A67,'3-2給与(PXから貼付)'!$B:$B,【参考1】給与賞与計!I$2)</f>
        <v>0</v>
      </c>
      <c r="J67" s="3">
        <f>SUMIFS('3-2給与(PXから貼付)'!$G:$G,'3-2給与(PXから貼付)'!$C:$C,$A67,'3-2給与(PXから貼付)'!$B:$B,【参考1】給与賞与計!J$2)</f>
        <v>0</v>
      </c>
      <c r="K67" s="3">
        <f>SUMIFS('3-2給与(PXから貼付)'!$G:$G,'3-2給与(PXから貼付)'!$C:$C,$A67,'3-2給与(PXから貼付)'!$B:$B,【参考1】給与賞与計!K$2)</f>
        <v>0</v>
      </c>
      <c r="L67" s="3">
        <f>SUMIFS('3-2給与(PXから貼付)'!$G:$G,'3-2給与(PXから貼付)'!$C:$C,$A67,'3-2給与(PXから貼付)'!$B:$B,【参考1】給与賞与計!L$2)</f>
        <v>0</v>
      </c>
      <c r="M67" s="3">
        <f>SUMIFS('3-2給与(PXから貼付)'!$G:$G,'3-2給与(PXから貼付)'!$C:$C,$A67,'3-2給与(PXから貼付)'!$B:$B,【参考1】給与賞与計!M$2)</f>
        <v>0</v>
      </c>
      <c r="N67" s="3">
        <f>SUMIFS('3-2給与(PXから貼付)'!$G:$G,'3-2給与(PXから貼付)'!$C:$C,$A67,'3-2給与(PXから貼付)'!$B:$B,【参考1】給与賞与計!N$2)</f>
        <v>0</v>
      </c>
      <c r="O67" s="3">
        <f>SUMIFS('3-2給与(PXから貼付)'!$G:$G,'3-2給与(PXから貼付)'!$C:$C,$A67,'3-2給与(PXから貼付)'!$B:$B,【参考1】給与賞与計!O$2)</f>
        <v>0</v>
      </c>
      <c r="P67" s="3">
        <f>SUMIFS('3-2給与(PXから貼付)'!$G:$G,'3-2給与(PXから貼付)'!$C:$C,$A67,'3-2給与(PXから貼付)'!$B:$B,【参考1】給与賞与計!P$2)</f>
        <v>0</v>
      </c>
      <c r="S67" s="3">
        <f>SUMIFS('3-3賞与(PXから貼付)'!$G:$G,'3-3賞与(PXから貼付)'!$C:$C,$A67,'3-3賞与(PXから貼付)'!$B:$B,【参考1】給与賞与計!S$2)</f>
        <v>0</v>
      </c>
      <c r="T67" s="3">
        <f>SUMIFS('3-3賞与(PXから貼付)'!$G:$G,'3-3賞与(PXから貼付)'!$C:$C,$A67,'3-3賞与(PXから貼付)'!$B:$B,【参考1】給与賞与計!T$2)</f>
        <v>0</v>
      </c>
      <c r="U67" s="3">
        <f>SUMIFS('3-3賞与(PXから貼付)'!$G:$G,'3-3賞与(PXから貼付)'!$C:$C,$A67,'3-3賞与(PXから貼付)'!$B:$B,【参考1】給与賞与計!U$2)</f>
        <v>0</v>
      </c>
      <c r="V67" s="3">
        <f>SUMIFS('3-3賞与(PXから貼付)'!$G:$G,'3-3賞与(PXから貼付)'!$C:$C,$A67,'3-3賞与(PXから貼付)'!$B:$B,【参考1】給与賞与計!V$2)</f>
        <v>0</v>
      </c>
      <c r="W67" s="3">
        <f>SUMIFS('3-3賞与(PXから貼付)'!$G:$G,'3-3賞与(PXから貼付)'!$C:$C,$A67,'3-3賞与(PXから貼付)'!$B:$B,【参考1】給与賞与計!W$2)</f>
        <v>0</v>
      </c>
      <c r="X67" s="3">
        <f>SUMIFS('3-3賞与(PXから貼付)'!$G:$G,'3-3賞与(PXから貼付)'!$C:$C,$A67,'3-3賞与(PXから貼付)'!$B:$B,【参考1】給与賞与計!X$2)</f>
        <v>0</v>
      </c>
      <c r="Y67" s="3">
        <f>SUMIFS('3-3賞与(PXから貼付)'!$G:$G,'3-3賞与(PXから貼付)'!$C:$C,$A67,'3-3賞与(PXから貼付)'!$B:$B,【参考1】給与賞与計!Y$2)</f>
        <v>0</v>
      </c>
      <c r="Z67" s="3">
        <f>SUMIFS('3-3賞与(PXから貼付)'!$G:$G,'3-3賞与(PXから貼付)'!$C:$C,$A67,'3-3賞与(PXから貼付)'!$B:$B,【参考1】給与賞与計!Z$2)</f>
        <v>0</v>
      </c>
      <c r="AA67" s="3">
        <f>SUMIFS('3-3賞与(PXから貼付)'!$G:$G,'3-3賞与(PXから貼付)'!$C:$C,$A67,'3-3賞与(PXから貼付)'!$B:$B,【参考1】給与賞与計!AA$2)</f>
        <v>0</v>
      </c>
      <c r="AB67" s="3">
        <f>SUMIFS('3-3賞与(PXから貼付)'!$G:$G,'3-3賞与(PXから貼付)'!$C:$C,$A67,'3-3賞与(PXから貼付)'!$B:$B,【参考1】給与賞与計!AB$2)</f>
        <v>0</v>
      </c>
      <c r="AC67" s="3">
        <f>SUMIFS('3-3賞与(PXから貼付)'!$G:$G,'3-3賞与(PXから貼付)'!$C:$C,$A67,'3-3賞与(PXから貼付)'!$B:$B,【参考1】給与賞与計!AC$2)</f>
        <v>0</v>
      </c>
      <c r="AD67" s="3">
        <f>SUMIFS('3-3賞与(PXから貼付)'!$G:$G,'3-3賞与(PXから貼付)'!$C:$C,$A67,'3-3賞与(PXから貼付)'!$B:$B,【参考1】給与賞与計!AD$2)</f>
        <v>0</v>
      </c>
    </row>
    <row r="68" spans="1:30" x14ac:dyDescent="0.4">
      <c r="A68">
        <f>'3-1社員情報(PXから貼付)'!A67</f>
        <v>0</v>
      </c>
      <c r="B68">
        <f>'3-1社員情報(PXから貼付)'!B67</f>
        <v>0</v>
      </c>
      <c r="C68">
        <f>'3-1社員情報(PXから貼付)'!C67</f>
        <v>0</v>
      </c>
      <c r="D68">
        <f>'3-1社員情報(PXから貼付)'!D67</f>
        <v>0</v>
      </c>
      <c r="E68" s="3">
        <f>SUMIFS('3-2給与(PXから貼付)'!$G:$G,'3-2給与(PXから貼付)'!$C:$C,$A68,'3-2給与(PXから貼付)'!$B:$B,【参考1】給与賞与計!E$2)</f>
        <v>0</v>
      </c>
      <c r="F68" s="3">
        <f>SUMIFS('3-2給与(PXから貼付)'!$G:$G,'3-2給与(PXから貼付)'!$C:$C,$A68,'3-2給与(PXから貼付)'!$B:$B,【参考1】給与賞与計!F$2)</f>
        <v>0</v>
      </c>
      <c r="G68" s="3">
        <f>SUMIFS('3-2給与(PXから貼付)'!$G:$G,'3-2給与(PXから貼付)'!$C:$C,$A68,'3-2給与(PXから貼付)'!$B:$B,【参考1】給与賞与計!G$2)</f>
        <v>0</v>
      </c>
      <c r="H68" s="3">
        <f>SUMIFS('3-2給与(PXから貼付)'!$G:$G,'3-2給与(PXから貼付)'!$C:$C,$A68,'3-2給与(PXから貼付)'!$B:$B,【参考1】給与賞与計!H$2)</f>
        <v>0</v>
      </c>
      <c r="I68" s="3">
        <f>SUMIFS('3-2給与(PXから貼付)'!$G:$G,'3-2給与(PXから貼付)'!$C:$C,$A68,'3-2給与(PXから貼付)'!$B:$B,【参考1】給与賞与計!I$2)</f>
        <v>0</v>
      </c>
      <c r="J68" s="3">
        <f>SUMIFS('3-2給与(PXから貼付)'!$G:$G,'3-2給与(PXから貼付)'!$C:$C,$A68,'3-2給与(PXから貼付)'!$B:$B,【参考1】給与賞与計!J$2)</f>
        <v>0</v>
      </c>
      <c r="K68" s="3">
        <f>SUMIFS('3-2給与(PXから貼付)'!$G:$G,'3-2給与(PXから貼付)'!$C:$C,$A68,'3-2給与(PXから貼付)'!$B:$B,【参考1】給与賞与計!K$2)</f>
        <v>0</v>
      </c>
      <c r="L68" s="3">
        <f>SUMIFS('3-2給与(PXから貼付)'!$G:$G,'3-2給与(PXから貼付)'!$C:$C,$A68,'3-2給与(PXから貼付)'!$B:$B,【参考1】給与賞与計!L$2)</f>
        <v>0</v>
      </c>
      <c r="M68" s="3">
        <f>SUMIFS('3-2給与(PXから貼付)'!$G:$G,'3-2給与(PXから貼付)'!$C:$C,$A68,'3-2給与(PXから貼付)'!$B:$B,【参考1】給与賞与計!M$2)</f>
        <v>0</v>
      </c>
      <c r="N68" s="3">
        <f>SUMIFS('3-2給与(PXから貼付)'!$G:$G,'3-2給与(PXから貼付)'!$C:$C,$A68,'3-2給与(PXから貼付)'!$B:$B,【参考1】給与賞与計!N$2)</f>
        <v>0</v>
      </c>
      <c r="O68" s="3">
        <f>SUMIFS('3-2給与(PXから貼付)'!$G:$G,'3-2給与(PXから貼付)'!$C:$C,$A68,'3-2給与(PXから貼付)'!$B:$B,【参考1】給与賞与計!O$2)</f>
        <v>0</v>
      </c>
      <c r="P68" s="3">
        <f>SUMIFS('3-2給与(PXから貼付)'!$G:$G,'3-2給与(PXから貼付)'!$C:$C,$A68,'3-2給与(PXから貼付)'!$B:$B,【参考1】給与賞与計!P$2)</f>
        <v>0</v>
      </c>
      <c r="S68" s="3">
        <f>SUMIFS('3-3賞与(PXから貼付)'!$G:$G,'3-3賞与(PXから貼付)'!$C:$C,$A68,'3-3賞与(PXから貼付)'!$B:$B,【参考1】給与賞与計!S$2)</f>
        <v>0</v>
      </c>
      <c r="T68" s="3">
        <f>SUMIFS('3-3賞与(PXから貼付)'!$G:$G,'3-3賞与(PXから貼付)'!$C:$C,$A68,'3-3賞与(PXから貼付)'!$B:$B,【参考1】給与賞与計!T$2)</f>
        <v>0</v>
      </c>
      <c r="U68" s="3">
        <f>SUMIFS('3-3賞与(PXから貼付)'!$G:$G,'3-3賞与(PXから貼付)'!$C:$C,$A68,'3-3賞与(PXから貼付)'!$B:$B,【参考1】給与賞与計!U$2)</f>
        <v>0</v>
      </c>
      <c r="V68" s="3">
        <f>SUMIFS('3-3賞与(PXから貼付)'!$G:$G,'3-3賞与(PXから貼付)'!$C:$C,$A68,'3-3賞与(PXから貼付)'!$B:$B,【参考1】給与賞与計!V$2)</f>
        <v>0</v>
      </c>
      <c r="W68" s="3">
        <f>SUMIFS('3-3賞与(PXから貼付)'!$G:$G,'3-3賞与(PXから貼付)'!$C:$C,$A68,'3-3賞与(PXから貼付)'!$B:$B,【参考1】給与賞与計!W$2)</f>
        <v>0</v>
      </c>
      <c r="X68" s="3">
        <f>SUMIFS('3-3賞与(PXから貼付)'!$G:$G,'3-3賞与(PXから貼付)'!$C:$C,$A68,'3-3賞与(PXから貼付)'!$B:$B,【参考1】給与賞与計!X$2)</f>
        <v>0</v>
      </c>
      <c r="Y68" s="3">
        <f>SUMIFS('3-3賞与(PXから貼付)'!$G:$G,'3-3賞与(PXから貼付)'!$C:$C,$A68,'3-3賞与(PXから貼付)'!$B:$B,【参考1】給与賞与計!Y$2)</f>
        <v>0</v>
      </c>
      <c r="Z68" s="3">
        <f>SUMIFS('3-3賞与(PXから貼付)'!$G:$G,'3-3賞与(PXから貼付)'!$C:$C,$A68,'3-3賞与(PXから貼付)'!$B:$B,【参考1】給与賞与計!Z$2)</f>
        <v>0</v>
      </c>
      <c r="AA68" s="3">
        <f>SUMIFS('3-3賞与(PXから貼付)'!$G:$G,'3-3賞与(PXから貼付)'!$C:$C,$A68,'3-3賞与(PXから貼付)'!$B:$B,【参考1】給与賞与計!AA$2)</f>
        <v>0</v>
      </c>
      <c r="AB68" s="3">
        <f>SUMIFS('3-3賞与(PXから貼付)'!$G:$G,'3-3賞与(PXから貼付)'!$C:$C,$A68,'3-3賞与(PXから貼付)'!$B:$B,【参考1】給与賞与計!AB$2)</f>
        <v>0</v>
      </c>
      <c r="AC68" s="3">
        <f>SUMIFS('3-3賞与(PXから貼付)'!$G:$G,'3-3賞与(PXから貼付)'!$C:$C,$A68,'3-3賞与(PXから貼付)'!$B:$B,【参考1】給与賞与計!AC$2)</f>
        <v>0</v>
      </c>
      <c r="AD68" s="3">
        <f>SUMIFS('3-3賞与(PXから貼付)'!$G:$G,'3-3賞与(PXから貼付)'!$C:$C,$A68,'3-3賞与(PXから貼付)'!$B:$B,【参考1】給与賞与計!AD$2)</f>
        <v>0</v>
      </c>
    </row>
    <row r="69" spans="1:30" x14ac:dyDescent="0.4">
      <c r="A69">
        <f>'3-1社員情報(PXから貼付)'!A68</f>
        <v>0</v>
      </c>
      <c r="B69">
        <f>'3-1社員情報(PXから貼付)'!B68</f>
        <v>0</v>
      </c>
      <c r="C69">
        <f>'3-1社員情報(PXから貼付)'!C68</f>
        <v>0</v>
      </c>
      <c r="D69">
        <f>'3-1社員情報(PXから貼付)'!D68</f>
        <v>0</v>
      </c>
      <c r="E69" s="3">
        <f>SUMIFS('3-2給与(PXから貼付)'!$G:$G,'3-2給与(PXから貼付)'!$C:$C,$A69,'3-2給与(PXから貼付)'!$B:$B,【参考1】給与賞与計!E$2)</f>
        <v>0</v>
      </c>
      <c r="F69" s="3">
        <f>SUMIFS('3-2給与(PXから貼付)'!$G:$G,'3-2給与(PXから貼付)'!$C:$C,$A69,'3-2給与(PXから貼付)'!$B:$B,【参考1】給与賞与計!F$2)</f>
        <v>0</v>
      </c>
      <c r="G69" s="3">
        <f>SUMIFS('3-2給与(PXから貼付)'!$G:$G,'3-2給与(PXから貼付)'!$C:$C,$A69,'3-2給与(PXから貼付)'!$B:$B,【参考1】給与賞与計!G$2)</f>
        <v>0</v>
      </c>
      <c r="H69" s="3">
        <f>SUMIFS('3-2給与(PXから貼付)'!$G:$G,'3-2給与(PXから貼付)'!$C:$C,$A69,'3-2給与(PXから貼付)'!$B:$B,【参考1】給与賞与計!H$2)</f>
        <v>0</v>
      </c>
      <c r="I69" s="3">
        <f>SUMIFS('3-2給与(PXから貼付)'!$G:$G,'3-2給与(PXから貼付)'!$C:$C,$A69,'3-2給与(PXから貼付)'!$B:$B,【参考1】給与賞与計!I$2)</f>
        <v>0</v>
      </c>
      <c r="J69" s="3">
        <f>SUMIFS('3-2給与(PXから貼付)'!$G:$G,'3-2給与(PXから貼付)'!$C:$C,$A69,'3-2給与(PXから貼付)'!$B:$B,【参考1】給与賞与計!J$2)</f>
        <v>0</v>
      </c>
      <c r="K69" s="3">
        <f>SUMIFS('3-2給与(PXから貼付)'!$G:$G,'3-2給与(PXから貼付)'!$C:$C,$A69,'3-2給与(PXから貼付)'!$B:$B,【参考1】給与賞与計!K$2)</f>
        <v>0</v>
      </c>
      <c r="L69" s="3">
        <f>SUMIFS('3-2給与(PXから貼付)'!$G:$G,'3-2給与(PXから貼付)'!$C:$C,$A69,'3-2給与(PXから貼付)'!$B:$B,【参考1】給与賞与計!L$2)</f>
        <v>0</v>
      </c>
      <c r="M69" s="3">
        <f>SUMIFS('3-2給与(PXから貼付)'!$G:$G,'3-2給与(PXから貼付)'!$C:$C,$A69,'3-2給与(PXから貼付)'!$B:$B,【参考1】給与賞与計!M$2)</f>
        <v>0</v>
      </c>
      <c r="N69" s="3">
        <f>SUMIFS('3-2給与(PXから貼付)'!$G:$G,'3-2給与(PXから貼付)'!$C:$C,$A69,'3-2給与(PXから貼付)'!$B:$B,【参考1】給与賞与計!N$2)</f>
        <v>0</v>
      </c>
      <c r="O69" s="3">
        <f>SUMIFS('3-2給与(PXから貼付)'!$G:$G,'3-2給与(PXから貼付)'!$C:$C,$A69,'3-2給与(PXから貼付)'!$B:$B,【参考1】給与賞与計!O$2)</f>
        <v>0</v>
      </c>
      <c r="P69" s="3">
        <f>SUMIFS('3-2給与(PXから貼付)'!$G:$G,'3-2給与(PXから貼付)'!$C:$C,$A69,'3-2給与(PXから貼付)'!$B:$B,【参考1】給与賞与計!P$2)</f>
        <v>0</v>
      </c>
      <c r="S69" s="3">
        <f>SUMIFS('3-3賞与(PXから貼付)'!$G:$G,'3-3賞与(PXから貼付)'!$C:$C,$A69,'3-3賞与(PXから貼付)'!$B:$B,【参考1】給与賞与計!S$2)</f>
        <v>0</v>
      </c>
      <c r="T69" s="3">
        <f>SUMIFS('3-3賞与(PXから貼付)'!$G:$G,'3-3賞与(PXから貼付)'!$C:$C,$A69,'3-3賞与(PXから貼付)'!$B:$B,【参考1】給与賞与計!T$2)</f>
        <v>0</v>
      </c>
      <c r="U69" s="3">
        <f>SUMIFS('3-3賞与(PXから貼付)'!$G:$G,'3-3賞与(PXから貼付)'!$C:$C,$A69,'3-3賞与(PXから貼付)'!$B:$B,【参考1】給与賞与計!U$2)</f>
        <v>0</v>
      </c>
      <c r="V69" s="3">
        <f>SUMIFS('3-3賞与(PXから貼付)'!$G:$G,'3-3賞与(PXから貼付)'!$C:$C,$A69,'3-3賞与(PXから貼付)'!$B:$B,【参考1】給与賞与計!V$2)</f>
        <v>0</v>
      </c>
      <c r="W69" s="3">
        <f>SUMIFS('3-3賞与(PXから貼付)'!$G:$G,'3-3賞与(PXから貼付)'!$C:$C,$A69,'3-3賞与(PXから貼付)'!$B:$B,【参考1】給与賞与計!W$2)</f>
        <v>0</v>
      </c>
      <c r="X69" s="3">
        <f>SUMIFS('3-3賞与(PXから貼付)'!$G:$G,'3-3賞与(PXから貼付)'!$C:$C,$A69,'3-3賞与(PXから貼付)'!$B:$B,【参考1】給与賞与計!X$2)</f>
        <v>0</v>
      </c>
      <c r="Y69" s="3">
        <f>SUMIFS('3-3賞与(PXから貼付)'!$G:$G,'3-3賞与(PXから貼付)'!$C:$C,$A69,'3-3賞与(PXから貼付)'!$B:$B,【参考1】給与賞与計!Y$2)</f>
        <v>0</v>
      </c>
      <c r="Z69" s="3">
        <f>SUMIFS('3-3賞与(PXから貼付)'!$G:$G,'3-3賞与(PXから貼付)'!$C:$C,$A69,'3-3賞与(PXから貼付)'!$B:$B,【参考1】給与賞与計!Z$2)</f>
        <v>0</v>
      </c>
      <c r="AA69" s="3">
        <f>SUMIFS('3-3賞与(PXから貼付)'!$G:$G,'3-3賞与(PXから貼付)'!$C:$C,$A69,'3-3賞与(PXから貼付)'!$B:$B,【参考1】給与賞与計!AA$2)</f>
        <v>0</v>
      </c>
      <c r="AB69" s="3">
        <f>SUMIFS('3-3賞与(PXから貼付)'!$G:$G,'3-3賞与(PXから貼付)'!$C:$C,$A69,'3-3賞与(PXから貼付)'!$B:$B,【参考1】給与賞与計!AB$2)</f>
        <v>0</v>
      </c>
      <c r="AC69" s="3">
        <f>SUMIFS('3-3賞与(PXから貼付)'!$G:$G,'3-3賞与(PXから貼付)'!$C:$C,$A69,'3-3賞与(PXから貼付)'!$B:$B,【参考1】給与賞与計!AC$2)</f>
        <v>0</v>
      </c>
      <c r="AD69" s="3">
        <f>SUMIFS('3-3賞与(PXから貼付)'!$G:$G,'3-3賞与(PXから貼付)'!$C:$C,$A69,'3-3賞与(PXから貼付)'!$B:$B,【参考1】給与賞与計!AD$2)</f>
        <v>0</v>
      </c>
    </row>
    <row r="70" spans="1:30" x14ac:dyDescent="0.4">
      <c r="A70">
        <f>'3-1社員情報(PXから貼付)'!A69</f>
        <v>0</v>
      </c>
      <c r="B70">
        <f>'3-1社員情報(PXから貼付)'!B69</f>
        <v>0</v>
      </c>
      <c r="C70">
        <f>'3-1社員情報(PXから貼付)'!C69</f>
        <v>0</v>
      </c>
      <c r="D70">
        <f>'3-1社員情報(PXから貼付)'!D69</f>
        <v>0</v>
      </c>
      <c r="E70" s="3">
        <f>SUMIFS('3-2給与(PXから貼付)'!$G:$G,'3-2給与(PXから貼付)'!$C:$C,$A70,'3-2給与(PXから貼付)'!$B:$B,【参考1】給与賞与計!E$2)</f>
        <v>0</v>
      </c>
      <c r="F70" s="3">
        <f>SUMIFS('3-2給与(PXから貼付)'!$G:$G,'3-2給与(PXから貼付)'!$C:$C,$A70,'3-2給与(PXから貼付)'!$B:$B,【参考1】給与賞与計!F$2)</f>
        <v>0</v>
      </c>
      <c r="G70" s="3">
        <f>SUMIFS('3-2給与(PXから貼付)'!$G:$G,'3-2給与(PXから貼付)'!$C:$C,$A70,'3-2給与(PXから貼付)'!$B:$B,【参考1】給与賞与計!G$2)</f>
        <v>0</v>
      </c>
      <c r="H70" s="3">
        <f>SUMIFS('3-2給与(PXから貼付)'!$G:$G,'3-2給与(PXから貼付)'!$C:$C,$A70,'3-2給与(PXから貼付)'!$B:$B,【参考1】給与賞与計!H$2)</f>
        <v>0</v>
      </c>
      <c r="I70" s="3">
        <f>SUMIFS('3-2給与(PXから貼付)'!$G:$G,'3-2給与(PXから貼付)'!$C:$C,$A70,'3-2給与(PXから貼付)'!$B:$B,【参考1】給与賞与計!I$2)</f>
        <v>0</v>
      </c>
      <c r="J70" s="3">
        <f>SUMIFS('3-2給与(PXから貼付)'!$G:$G,'3-2給与(PXから貼付)'!$C:$C,$A70,'3-2給与(PXから貼付)'!$B:$B,【参考1】給与賞与計!J$2)</f>
        <v>0</v>
      </c>
      <c r="K70" s="3">
        <f>SUMIFS('3-2給与(PXから貼付)'!$G:$G,'3-2給与(PXから貼付)'!$C:$C,$A70,'3-2給与(PXから貼付)'!$B:$B,【参考1】給与賞与計!K$2)</f>
        <v>0</v>
      </c>
      <c r="L70" s="3">
        <f>SUMIFS('3-2給与(PXから貼付)'!$G:$G,'3-2給与(PXから貼付)'!$C:$C,$A70,'3-2給与(PXから貼付)'!$B:$B,【参考1】給与賞与計!L$2)</f>
        <v>0</v>
      </c>
      <c r="M70" s="3">
        <f>SUMIFS('3-2給与(PXから貼付)'!$G:$G,'3-2給与(PXから貼付)'!$C:$C,$A70,'3-2給与(PXから貼付)'!$B:$B,【参考1】給与賞与計!M$2)</f>
        <v>0</v>
      </c>
      <c r="N70" s="3">
        <f>SUMIFS('3-2給与(PXから貼付)'!$G:$G,'3-2給与(PXから貼付)'!$C:$C,$A70,'3-2給与(PXから貼付)'!$B:$B,【参考1】給与賞与計!N$2)</f>
        <v>0</v>
      </c>
      <c r="O70" s="3">
        <f>SUMIFS('3-2給与(PXから貼付)'!$G:$G,'3-2給与(PXから貼付)'!$C:$C,$A70,'3-2給与(PXから貼付)'!$B:$B,【参考1】給与賞与計!O$2)</f>
        <v>0</v>
      </c>
      <c r="P70" s="3">
        <f>SUMIFS('3-2給与(PXから貼付)'!$G:$G,'3-2給与(PXから貼付)'!$C:$C,$A70,'3-2給与(PXから貼付)'!$B:$B,【参考1】給与賞与計!P$2)</f>
        <v>0</v>
      </c>
      <c r="S70" s="3">
        <f>SUMIFS('3-3賞与(PXから貼付)'!$G:$G,'3-3賞与(PXから貼付)'!$C:$C,$A70,'3-3賞与(PXから貼付)'!$B:$B,【参考1】給与賞与計!S$2)</f>
        <v>0</v>
      </c>
      <c r="T70" s="3">
        <f>SUMIFS('3-3賞与(PXから貼付)'!$G:$G,'3-3賞与(PXから貼付)'!$C:$C,$A70,'3-3賞与(PXから貼付)'!$B:$B,【参考1】給与賞与計!T$2)</f>
        <v>0</v>
      </c>
      <c r="U70" s="3">
        <f>SUMIFS('3-3賞与(PXから貼付)'!$G:$G,'3-3賞与(PXから貼付)'!$C:$C,$A70,'3-3賞与(PXから貼付)'!$B:$B,【参考1】給与賞与計!U$2)</f>
        <v>0</v>
      </c>
      <c r="V70" s="3">
        <f>SUMIFS('3-3賞与(PXから貼付)'!$G:$G,'3-3賞与(PXから貼付)'!$C:$C,$A70,'3-3賞与(PXから貼付)'!$B:$B,【参考1】給与賞与計!V$2)</f>
        <v>0</v>
      </c>
      <c r="W70" s="3">
        <f>SUMIFS('3-3賞与(PXから貼付)'!$G:$G,'3-3賞与(PXから貼付)'!$C:$C,$A70,'3-3賞与(PXから貼付)'!$B:$B,【参考1】給与賞与計!W$2)</f>
        <v>0</v>
      </c>
      <c r="X70" s="3">
        <f>SUMIFS('3-3賞与(PXから貼付)'!$G:$G,'3-3賞与(PXから貼付)'!$C:$C,$A70,'3-3賞与(PXから貼付)'!$B:$B,【参考1】給与賞与計!X$2)</f>
        <v>0</v>
      </c>
      <c r="Y70" s="3">
        <f>SUMIFS('3-3賞与(PXから貼付)'!$G:$G,'3-3賞与(PXから貼付)'!$C:$C,$A70,'3-3賞与(PXから貼付)'!$B:$B,【参考1】給与賞与計!Y$2)</f>
        <v>0</v>
      </c>
      <c r="Z70" s="3">
        <f>SUMIFS('3-3賞与(PXから貼付)'!$G:$G,'3-3賞与(PXから貼付)'!$C:$C,$A70,'3-3賞与(PXから貼付)'!$B:$B,【参考1】給与賞与計!Z$2)</f>
        <v>0</v>
      </c>
      <c r="AA70" s="3">
        <f>SUMIFS('3-3賞与(PXから貼付)'!$G:$G,'3-3賞与(PXから貼付)'!$C:$C,$A70,'3-3賞与(PXから貼付)'!$B:$B,【参考1】給与賞与計!AA$2)</f>
        <v>0</v>
      </c>
      <c r="AB70" s="3">
        <f>SUMIFS('3-3賞与(PXから貼付)'!$G:$G,'3-3賞与(PXから貼付)'!$C:$C,$A70,'3-3賞与(PXから貼付)'!$B:$B,【参考1】給与賞与計!AB$2)</f>
        <v>0</v>
      </c>
      <c r="AC70" s="3">
        <f>SUMIFS('3-3賞与(PXから貼付)'!$G:$G,'3-3賞与(PXから貼付)'!$C:$C,$A70,'3-3賞与(PXから貼付)'!$B:$B,【参考1】給与賞与計!AC$2)</f>
        <v>0</v>
      </c>
      <c r="AD70" s="3">
        <f>SUMIFS('3-3賞与(PXから貼付)'!$G:$G,'3-3賞与(PXから貼付)'!$C:$C,$A70,'3-3賞与(PXから貼付)'!$B:$B,【参考1】給与賞与計!AD$2)</f>
        <v>0</v>
      </c>
    </row>
    <row r="71" spans="1:30" x14ac:dyDescent="0.4">
      <c r="A71">
        <f>'3-1社員情報(PXから貼付)'!A70</f>
        <v>0</v>
      </c>
      <c r="B71">
        <f>'3-1社員情報(PXから貼付)'!B70</f>
        <v>0</v>
      </c>
      <c r="C71">
        <f>'3-1社員情報(PXから貼付)'!C70</f>
        <v>0</v>
      </c>
      <c r="D71">
        <f>'3-1社員情報(PXから貼付)'!D70</f>
        <v>0</v>
      </c>
      <c r="E71" s="3">
        <f>SUMIFS('3-2給与(PXから貼付)'!$G:$G,'3-2給与(PXから貼付)'!$C:$C,$A71,'3-2給与(PXから貼付)'!$B:$B,【参考1】給与賞与計!E$2)</f>
        <v>0</v>
      </c>
      <c r="F71" s="3">
        <f>SUMIFS('3-2給与(PXから貼付)'!$G:$G,'3-2給与(PXから貼付)'!$C:$C,$A71,'3-2給与(PXから貼付)'!$B:$B,【参考1】給与賞与計!F$2)</f>
        <v>0</v>
      </c>
      <c r="G71" s="3">
        <f>SUMIFS('3-2給与(PXから貼付)'!$G:$G,'3-2給与(PXから貼付)'!$C:$C,$A71,'3-2給与(PXから貼付)'!$B:$B,【参考1】給与賞与計!G$2)</f>
        <v>0</v>
      </c>
      <c r="H71" s="3">
        <f>SUMIFS('3-2給与(PXから貼付)'!$G:$G,'3-2給与(PXから貼付)'!$C:$C,$A71,'3-2給与(PXから貼付)'!$B:$B,【参考1】給与賞与計!H$2)</f>
        <v>0</v>
      </c>
      <c r="I71" s="3">
        <f>SUMIFS('3-2給与(PXから貼付)'!$G:$G,'3-2給与(PXから貼付)'!$C:$C,$A71,'3-2給与(PXから貼付)'!$B:$B,【参考1】給与賞与計!I$2)</f>
        <v>0</v>
      </c>
      <c r="J71" s="3">
        <f>SUMIFS('3-2給与(PXから貼付)'!$G:$G,'3-2給与(PXから貼付)'!$C:$C,$A71,'3-2給与(PXから貼付)'!$B:$B,【参考1】給与賞与計!J$2)</f>
        <v>0</v>
      </c>
      <c r="K71" s="3">
        <f>SUMIFS('3-2給与(PXから貼付)'!$G:$G,'3-2給与(PXから貼付)'!$C:$C,$A71,'3-2給与(PXから貼付)'!$B:$B,【参考1】給与賞与計!K$2)</f>
        <v>0</v>
      </c>
      <c r="L71" s="3">
        <f>SUMIFS('3-2給与(PXから貼付)'!$G:$G,'3-2給与(PXから貼付)'!$C:$C,$A71,'3-2給与(PXから貼付)'!$B:$B,【参考1】給与賞与計!L$2)</f>
        <v>0</v>
      </c>
      <c r="M71" s="3">
        <f>SUMIFS('3-2給与(PXから貼付)'!$G:$G,'3-2給与(PXから貼付)'!$C:$C,$A71,'3-2給与(PXから貼付)'!$B:$B,【参考1】給与賞与計!M$2)</f>
        <v>0</v>
      </c>
      <c r="N71" s="3">
        <f>SUMIFS('3-2給与(PXから貼付)'!$G:$G,'3-2給与(PXから貼付)'!$C:$C,$A71,'3-2給与(PXから貼付)'!$B:$B,【参考1】給与賞与計!N$2)</f>
        <v>0</v>
      </c>
      <c r="O71" s="3">
        <f>SUMIFS('3-2給与(PXから貼付)'!$G:$G,'3-2給与(PXから貼付)'!$C:$C,$A71,'3-2給与(PXから貼付)'!$B:$B,【参考1】給与賞与計!O$2)</f>
        <v>0</v>
      </c>
      <c r="P71" s="3">
        <f>SUMIFS('3-2給与(PXから貼付)'!$G:$G,'3-2給与(PXから貼付)'!$C:$C,$A71,'3-2給与(PXから貼付)'!$B:$B,【参考1】給与賞与計!P$2)</f>
        <v>0</v>
      </c>
      <c r="S71" s="3">
        <f>SUMIFS('3-3賞与(PXから貼付)'!$G:$G,'3-3賞与(PXから貼付)'!$C:$C,$A71,'3-3賞与(PXから貼付)'!$B:$B,【参考1】給与賞与計!S$2)</f>
        <v>0</v>
      </c>
      <c r="T71" s="3">
        <f>SUMIFS('3-3賞与(PXから貼付)'!$G:$G,'3-3賞与(PXから貼付)'!$C:$C,$A71,'3-3賞与(PXから貼付)'!$B:$B,【参考1】給与賞与計!T$2)</f>
        <v>0</v>
      </c>
      <c r="U71" s="3">
        <f>SUMIFS('3-3賞与(PXから貼付)'!$G:$G,'3-3賞与(PXから貼付)'!$C:$C,$A71,'3-3賞与(PXから貼付)'!$B:$B,【参考1】給与賞与計!U$2)</f>
        <v>0</v>
      </c>
      <c r="V71" s="3">
        <f>SUMIFS('3-3賞与(PXから貼付)'!$G:$G,'3-3賞与(PXから貼付)'!$C:$C,$A71,'3-3賞与(PXから貼付)'!$B:$B,【参考1】給与賞与計!V$2)</f>
        <v>0</v>
      </c>
      <c r="W71" s="3">
        <f>SUMIFS('3-3賞与(PXから貼付)'!$G:$G,'3-3賞与(PXから貼付)'!$C:$C,$A71,'3-3賞与(PXから貼付)'!$B:$B,【参考1】給与賞与計!W$2)</f>
        <v>0</v>
      </c>
      <c r="X71" s="3">
        <f>SUMIFS('3-3賞与(PXから貼付)'!$G:$G,'3-3賞与(PXから貼付)'!$C:$C,$A71,'3-3賞与(PXから貼付)'!$B:$B,【参考1】給与賞与計!X$2)</f>
        <v>0</v>
      </c>
      <c r="Y71" s="3">
        <f>SUMIFS('3-3賞与(PXから貼付)'!$G:$G,'3-3賞与(PXから貼付)'!$C:$C,$A71,'3-3賞与(PXから貼付)'!$B:$B,【参考1】給与賞与計!Y$2)</f>
        <v>0</v>
      </c>
      <c r="Z71" s="3">
        <f>SUMIFS('3-3賞与(PXから貼付)'!$G:$G,'3-3賞与(PXから貼付)'!$C:$C,$A71,'3-3賞与(PXから貼付)'!$B:$B,【参考1】給与賞与計!Z$2)</f>
        <v>0</v>
      </c>
      <c r="AA71" s="3">
        <f>SUMIFS('3-3賞与(PXから貼付)'!$G:$G,'3-3賞与(PXから貼付)'!$C:$C,$A71,'3-3賞与(PXから貼付)'!$B:$B,【参考1】給与賞与計!AA$2)</f>
        <v>0</v>
      </c>
      <c r="AB71" s="3">
        <f>SUMIFS('3-3賞与(PXから貼付)'!$G:$G,'3-3賞与(PXから貼付)'!$C:$C,$A71,'3-3賞与(PXから貼付)'!$B:$B,【参考1】給与賞与計!AB$2)</f>
        <v>0</v>
      </c>
      <c r="AC71" s="3">
        <f>SUMIFS('3-3賞与(PXから貼付)'!$G:$G,'3-3賞与(PXから貼付)'!$C:$C,$A71,'3-3賞与(PXから貼付)'!$B:$B,【参考1】給与賞与計!AC$2)</f>
        <v>0</v>
      </c>
      <c r="AD71" s="3">
        <f>SUMIFS('3-3賞与(PXから貼付)'!$G:$G,'3-3賞与(PXから貼付)'!$C:$C,$A71,'3-3賞与(PXから貼付)'!$B:$B,【参考1】給与賞与計!AD$2)</f>
        <v>0</v>
      </c>
    </row>
    <row r="72" spans="1:30" x14ac:dyDescent="0.4">
      <c r="A72">
        <f>'3-1社員情報(PXから貼付)'!A71</f>
        <v>0</v>
      </c>
      <c r="B72">
        <f>'3-1社員情報(PXから貼付)'!B71</f>
        <v>0</v>
      </c>
      <c r="C72">
        <f>'3-1社員情報(PXから貼付)'!C71</f>
        <v>0</v>
      </c>
      <c r="D72">
        <f>'3-1社員情報(PXから貼付)'!D71</f>
        <v>0</v>
      </c>
      <c r="E72" s="3">
        <f>SUMIFS('3-2給与(PXから貼付)'!$G:$G,'3-2給与(PXから貼付)'!$C:$C,$A72,'3-2給与(PXから貼付)'!$B:$B,【参考1】給与賞与計!E$2)</f>
        <v>0</v>
      </c>
      <c r="F72" s="3">
        <f>SUMIFS('3-2給与(PXから貼付)'!$G:$G,'3-2給与(PXから貼付)'!$C:$C,$A72,'3-2給与(PXから貼付)'!$B:$B,【参考1】給与賞与計!F$2)</f>
        <v>0</v>
      </c>
      <c r="G72" s="3">
        <f>SUMIFS('3-2給与(PXから貼付)'!$G:$G,'3-2給与(PXから貼付)'!$C:$C,$A72,'3-2給与(PXから貼付)'!$B:$B,【参考1】給与賞与計!G$2)</f>
        <v>0</v>
      </c>
      <c r="H72" s="3">
        <f>SUMIFS('3-2給与(PXから貼付)'!$G:$G,'3-2給与(PXから貼付)'!$C:$C,$A72,'3-2給与(PXから貼付)'!$B:$B,【参考1】給与賞与計!H$2)</f>
        <v>0</v>
      </c>
      <c r="I72" s="3">
        <f>SUMIFS('3-2給与(PXから貼付)'!$G:$G,'3-2給与(PXから貼付)'!$C:$C,$A72,'3-2給与(PXから貼付)'!$B:$B,【参考1】給与賞与計!I$2)</f>
        <v>0</v>
      </c>
      <c r="J72" s="3">
        <f>SUMIFS('3-2給与(PXから貼付)'!$G:$G,'3-2給与(PXから貼付)'!$C:$C,$A72,'3-2給与(PXから貼付)'!$B:$B,【参考1】給与賞与計!J$2)</f>
        <v>0</v>
      </c>
      <c r="K72" s="3">
        <f>SUMIFS('3-2給与(PXから貼付)'!$G:$G,'3-2給与(PXから貼付)'!$C:$C,$A72,'3-2給与(PXから貼付)'!$B:$B,【参考1】給与賞与計!K$2)</f>
        <v>0</v>
      </c>
      <c r="L72" s="3">
        <f>SUMIFS('3-2給与(PXから貼付)'!$G:$G,'3-2給与(PXから貼付)'!$C:$C,$A72,'3-2給与(PXから貼付)'!$B:$B,【参考1】給与賞与計!L$2)</f>
        <v>0</v>
      </c>
      <c r="M72" s="3">
        <f>SUMIFS('3-2給与(PXから貼付)'!$G:$G,'3-2給与(PXから貼付)'!$C:$C,$A72,'3-2給与(PXから貼付)'!$B:$B,【参考1】給与賞与計!M$2)</f>
        <v>0</v>
      </c>
      <c r="N72" s="3">
        <f>SUMIFS('3-2給与(PXから貼付)'!$G:$G,'3-2給与(PXから貼付)'!$C:$C,$A72,'3-2給与(PXから貼付)'!$B:$B,【参考1】給与賞与計!N$2)</f>
        <v>0</v>
      </c>
      <c r="O72" s="3">
        <f>SUMIFS('3-2給与(PXから貼付)'!$G:$G,'3-2給与(PXから貼付)'!$C:$C,$A72,'3-2給与(PXから貼付)'!$B:$B,【参考1】給与賞与計!O$2)</f>
        <v>0</v>
      </c>
      <c r="P72" s="3">
        <f>SUMIFS('3-2給与(PXから貼付)'!$G:$G,'3-2給与(PXから貼付)'!$C:$C,$A72,'3-2給与(PXから貼付)'!$B:$B,【参考1】給与賞与計!P$2)</f>
        <v>0</v>
      </c>
      <c r="S72" s="3">
        <f>SUMIFS('3-3賞与(PXから貼付)'!$G:$G,'3-3賞与(PXから貼付)'!$C:$C,$A72,'3-3賞与(PXから貼付)'!$B:$B,【参考1】給与賞与計!S$2)</f>
        <v>0</v>
      </c>
      <c r="T72" s="3">
        <f>SUMIFS('3-3賞与(PXから貼付)'!$G:$G,'3-3賞与(PXから貼付)'!$C:$C,$A72,'3-3賞与(PXから貼付)'!$B:$B,【参考1】給与賞与計!T$2)</f>
        <v>0</v>
      </c>
      <c r="U72" s="3">
        <f>SUMIFS('3-3賞与(PXから貼付)'!$G:$G,'3-3賞与(PXから貼付)'!$C:$C,$A72,'3-3賞与(PXから貼付)'!$B:$B,【参考1】給与賞与計!U$2)</f>
        <v>0</v>
      </c>
      <c r="V72" s="3">
        <f>SUMIFS('3-3賞与(PXから貼付)'!$G:$G,'3-3賞与(PXから貼付)'!$C:$C,$A72,'3-3賞与(PXから貼付)'!$B:$B,【参考1】給与賞与計!V$2)</f>
        <v>0</v>
      </c>
      <c r="W72" s="3">
        <f>SUMIFS('3-3賞与(PXから貼付)'!$G:$G,'3-3賞与(PXから貼付)'!$C:$C,$A72,'3-3賞与(PXから貼付)'!$B:$B,【参考1】給与賞与計!W$2)</f>
        <v>0</v>
      </c>
      <c r="X72" s="3">
        <f>SUMIFS('3-3賞与(PXから貼付)'!$G:$G,'3-3賞与(PXから貼付)'!$C:$C,$A72,'3-3賞与(PXから貼付)'!$B:$B,【参考1】給与賞与計!X$2)</f>
        <v>0</v>
      </c>
      <c r="Y72" s="3">
        <f>SUMIFS('3-3賞与(PXから貼付)'!$G:$G,'3-3賞与(PXから貼付)'!$C:$C,$A72,'3-3賞与(PXから貼付)'!$B:$B,【参考1】給与賞与計!Y$2)</f>
        <v>0</v>
      </c>
      <c r="Z72" s="3">
        <f>SUMIFS('3-3賞与(PXから貼付)'!$G:$G,'3-3賞与(PXから貼付)'!$C:$C,$A72,'3-3賞与(PXから貼付)'!$B:$B,【参考1】給与賞与計!Z$2)</f>
        <v>0</v>
      </c>
      <c r="AA72" s="3">
        <f>SUMIFS('3-3賞与(PXから貼付)'!$G:$G,'3-3賞与(PXから貼付)'!$C:$C,$A72,'3-3賞与(PXから貼付)'!$B:$B,【参考1】給与賞与計!AA$2)</f>
        <v>0</v>
      </c>
      <c r="AB72" s="3">
        <f>SUMIFS('3-3賞与(PXから貼付)'!$G:$G,'3-3賞与(PXから貼付)'!$C:$C,$A72,'3-3賞与(PXから貼付)'!$B:$B,【参考1】給与賞与計!AB$2)</f>
        <v>0</v>
      </c>
      <c r="AC72" s="3">
        <f>SUMIFS('3-3賞与(PXから貼付)'!$G:$G,'3-3賞与(PXから貼付)'!$C:$C,$A72,'3-3賞与(PXから貼付)'!$B:$B,【参考1】給与賞与計!AC$2)</f>
        <v>0</v>
      </c>
      <c r="AD72" s="3">
        <f>SUMIFS('3-3賞与(PXから貼付)'!$G:$G,'3-3賞与(PXから貼付)'!$C:$C,$A72,'3-3賞与(PXから貼付)'!$B:$B,【参考1】給与賞与計!AD$2)</f>
        <v>0</v>
      </c>
    </row>
    <row r="73" spans="1:30" x14ac:dyDescent="0.4">
      <c r="A73">
        <f>'3-1社員情報(PXから貼付)'!A72</f>
        <v>0</v>
      </c>
      <c r="B73">
        <f>'3-1社員情報(PXから貼付)'!B72</f>
        <v>0</v>
      </c>
      <c r="C73">
        <f>'3-1社員情報(PXから貼付)'!C72</f>
        <v>0</v>
      </c>
      <c r="D73">
        <f>'3-1社員情報(PXから貼付)'!D72</f>
        <v>0</v>
      </c>
      <c r="E73" s="3">
        <f>SUMIFS('3-2給与(PXから貼付)'!$G:$G,'3-2給与(PXから貼付)'!$C:$C,$A73,'3-2給与(PXから貼付)'!$B:$B,【参考1】給与賞与計!E$2)</f>
        <v>0</v>
      </c>
      <c r="F73" s="3">
        <f>SUMIFS('3-2給与(PXから貼付)'!$G:$G,'3-2給与(PXから貼付)'!$C:$C,$A73,'3-2給与(PXから貼付)'!$B:$B,【参考1】給与賞与計!F$2)</f>
        <v>0</v>
      </c>
      <c r="G73" s="3">
        <f>SUMIFS('3-2給与(PXから貼付)'!$G:$G,'3-2給与(PXから貼付)'!$C:$C,$A73,'3-2給与(PXから貼付)'!$B:$B,【参考1】給与賞与計!G$2)</f>
        <v>0</v>
      </c>
      <c r="H73" s="3">
        <f>SUMIFS('3-2給与(PXから貼付)'!$G:$G,'3-2給与(PXから貼付)'!$C:$C,$A73,'3-2給与(PXから貼付)'!$B:$B,【参考1】給与賞与計!H$2)</f>
        <v>0</v>
      </c>
      <c r="I73" s="3">
        <f>SUMIFS('3-2給与(PXから貼付)'!$G:$G,'3-2給与(PXから貼付)'!$C:$C,$A73,'3-2給与(PXから貼付)'!$B:$B,【参考1】給与賞与計!I$2)</f>
        <v>0</v>
      </c>
      <c r="J73" s="3">
        <f>SUMIFS('3-2給与(PXから貼付)'!$G:$G,'3-2給与(PXから貼付)'!$C:$C,$A73,'3-2給与(PXから貼付)'!$B:$B,【参考1】給与賞与計!J$2)</f>
        <v>0</v>
      </c>
      <c r="K73" s="3">
        <f>SUMIFS('3-2給与(PXから貼付)'!$G:$G,'3-2給与(PXから貼付)'!$C:$C,$A73,'3-2給与(PXから貼付)'!$B:$B,【参考1】給与賞与計!K$2)</f>
        <v>0</v>
      </c>
      <c r="L73" s="3">
        <f>SUMIFS('3-2給与(PXから貼付)'!$G:$G,'3-2給与(PXから貼付)'!$C:$C,$A73,'3-2給与(PXから貼付)'!$B:$B,【参考1】給与賞与計!L$2)</f>
        <v>0</v>
      </c>
      <c r="M73" s="3">
        <f>SUMIFS('3-2給与(PXから貼付)'!$G:$G,'3-2給与(PXから貼付)'!$C:$C,$A73,'3-2給与(PXから貼付)'!$B:$B,【参考1】給与賞与計!M$2)</f>
        <v>0</v>
      </c>
      <c r="N73" s="3">
        <f>SUMIFS('3-2給与(PXから貼付)'!$G:$G,'3-2給与(PXから貼付)'!$C:$C,$A73,'3-2給与(PXから貼付)'!$B:$B,【参考1】給与賞与計!N$2)</f>
        <v>0</v>
      </c>
      <c r="O73" s="3">
        <f>SUMIFS('3-2給与(PXから貼付)'!$G:$G,'3-2給与(PXから貼付)'!$C:$C,$A73,'3-2給与(PXから貼付)'!$B:$B,【参考1】給与賞与計!O$2)</f>
        <v>0</v>
      </c>
      <c r="P73" s="3">
        <f>SUMIFS('3-2給与(PXから貼付)'!$G:$G,'3-2給与(PXから貼付)'!$C:$C,$A73,'3-2給与(PXから貼付)'!$B:$B,【参考1】給与賞与計!P$2)</f>
        <v>0</v>
      </c>
      <c r="S73" s="3">
        <f>SUMIFS('3-3賞与(PXから貼付)'!$G:$G,'3-3賞与(PXから貼付)'!$C:$C,$A73,'3-3賞与(PXから貼付)'!$B:$B,【参考1】給与賞与計!S$2)</f>
        <v>0</v>
      </c>
      <c r="T73" s="3">
        <f>SUMIFS('3-3賞与(PXから貼付)'!$G:$G,'3-3賞与(PXから貼付)'!$C:$C,$A73,'3-3賞与(PXから貼付)'!$B:$B,【参考1】給与賞与計!T$2)</f>
        <v>0</v>
      </c>
      <c r="U73" s="3">
        <f>SUMIFS('3-3賞与(PXから貼付)'!$G:$G,'3-3賞与(PXから貼付)'!$C:$C,$A73,'3-3賞与(PXから貼付)'!$B:$B,【参考1】給与賞与計!U$2)</f>
        <v>0</v>
      </c>
      <c r="V73" s="3">
        <f>SUMIFS('3-3賞与(PXから貼付)'!$G:$G,'3-3賞与(PXから貼付)'!$C:$C,$A73,'3-3賞与(PXから貼付)'!$B:$B,【参考1】給与賞与計!V$2)</f>
        <v>0</v>
      </c>
      <c r="W73" s="3">
        <f>SUMIFS('3-3賞与(PXから貼付)'!$G:$G,'3-3賞与(PXから貼付)'!$C:$C,$A73,'3-3賞与(PXから貼付)'!$B:$B,【参考1】給与賞与計!W$2)</f>
        <v>0</v>
      </c>
      <c r="X73" s="3">
        <f>SUMIFS('3-3賞与(PXから貼付)'!$G:$G,'3-3賞与(PXから貼付)'!$C:$C,$A73,'3-3賞与(PXから貼付)'!$B:$B,【参考1】給与賞与計!X$2)</f>
        <v>0</v>
      </c>
      <c r="Y73" s="3">
        <f>SUMIFS('3-3賞与(PXから貼付)'!$G:$G,'3-3賞与(PXから貼付)'!$C:$C,$A73,'3-3賞与(PXから貼付)'!$B:$B,【参考1】給与賞与計!Y$2)</f>
        <v>0</v>
      </c>
      <c r="Z73" s="3">
        <f>SUMIFS('3-3賞与(PXから貼付)'!$G:$G,'3-3賞与(PXから貼付)'!$C:$C,$A73,'3-3賞与(PXから貼付)'!$B:$B,【参考1】給与賞与計!Z$2)</f>
        <v>0</v>
      </c>
      <c r="AA73" s="3">
        <f>SUMIFS('3-3賞与(PXから貼付)'!$G:$G,'3-3賞与(PXから貼付)'!$C:$C,$A73,'3-3賞与(PXから貼付)'!$B:$B,【参考1】給与賞与計!AA$2)</f>
        <v>0</v>
      </c>
      <c r="AB73" s="3">
        <f>SUMIFS('3-3賞与(PXから貼付)'!$G:$G,'3-3賞与(PXから貼付)'!$C:$C,$A73,'3-3賞与(PXから貼付)'!$B:$B,【参考1】給与賞与計!AB$2)</f>
        <v>0</v>
      </c>
      <c r="AC73" s="3">
        <f>SUMIFS('3-3賞与(PXから貼付)'!$G:$G,'3-3賞与(PXから貼付)'!$C:$C,$A73,'3-3賞与(PXから貼付)'!$B:$B,【参考1】給与賞与計!AC$2)</f>
        <v>0</v>
      </c>
      <c r="AD73" s="3">
        <f>SUMIFS('3-3賞与(PXから貼付)'!$G:$G,'3-3賞与(PXから貼付)'!$C:$C,$A73,'3-3賞与(PXから貼付)'!$B:$B,【参考1】給与賞与計!AD$2)</f>
        <v>0</v>
      </c>
    </row>
    <row r="74" spans="1:30" x14ac:dyDescent="0.4">
      <c r="A74">
        <f>'3-1社員情報(PXから貼付)'!A73</f>
        <v>0</v>
      </c>
      <c r="B74">
        <f>'3-1社員情報(PXから貼付)'!B73</f>
        <v>0</v>
      </c>
      <c r="C74">
        <f>'3-1社員情報(PXから貼付)'!C73</f>
        <v>0</v>
      </c>
      <c r="D74">
        <f>'3-1社員情報(PXから貼付)'!D73</f>
        <v>0</v>
      </c>
      <c r="E74" s="3">
        <f>SUMIFS('3-2給与(PXから貼付)'!$G:$G,'3-2給与(PXから貼付)'!$C:$C,$A74,'3-2給与(PXから貼付)'!$B:$B,【参考1】給与賞与計!E$2)</f>
        <v>0</v>
      </c>
      <c r="F74" s="3">
        <f>SUMIFS('3-2給与(PXから貼付)'!$G:$G,'3-2給与(PXから貼付)'!$C:$C,$A74,'3-2給与(PXから貼付)'!$B:$B,【参考1】給与賞与計!F$2)</f>
        <v>0</v>
      </c>
      <c r="G74" s="3">
        <f>SUMIFS('3-2給与(PXから貼付)'!$G:$G,'3-2給与(PXから貼付)'!$C:$C,$A74,'3-2給与(PXから貼付)'!$B:$B,【参考1】給与賞与計!G$2)</f>
        <v>0</v>
      </c>
      <c r="H74" s="3">
        <f>SUMIFS('3-2給与(PXから貼付)'!$G:$G,'3-2給与(PXから貼付)'!$C:$C,$A74,'3-2給与(PXから貼付)'!$B:$B,【参考1】給与賞与計!H$2)</f>
        <v>0</v>
      </c>
      <c r="I74" s="3">
        <f>SUMIFS('3-2給与(PXから貼付)'!$G:$G,'3-2給与(PXから貼付)'!$C:$C,$A74,'3-2給与(PXから貼付)'!$B:$B,【参考1】給与賞与計!I$2)</f>
        <v>0</v>
      </c>
      <c r="J74" s="3">
        <f>SUMIFS('3-2給与(PXから貼付)'!$G:$G,'3-2給与(PXから貼付)'!$C:$C,$A74,'3-2給与(PXから貼付)'!$B:$B,【参考1】給与賞与計!J$2)</f>
        <v>0</v>
      </c>
      <c r="K74" s="3">
        <f>SUMIFS('3-2給与(PXから貼付)'!$G:$G,'3-2給与(PXから貼付)'!$C:$C,$A74,'3-2給与(PXから貼付)'!$B:$B,【参考1】給与賞与計!K$2)</f>
        <v>0</v>
      </c>
      <c r="L74" s="3">
        <f>SUMIFS('3-2給与(PXから貼付)'!$G:$G,'3-2給与(PXから貼付)'!$C:$C,$A74,'3-2給与(PXから貼付)'!$B:$B,【参考1】給与賞与計!L$2)</f>
        <v>0</v>
      </c>
      <c r="M74" s="3">
        <f>SUMIFS('3-2給与(PXから貼付)'!$G:$G,'3-2給与(PXから貼付)'!$C:$C,$A74,'3-2給与(PXから貼付)'!$B:$B,【参考1】給与賞与計!M$2)</f>
        <v>0</v>
      </c>
      <c r="N74" s="3">
        <f>SUMIFS('3-2給与(PXから貼付)'!$G:$G,'3-2給与(PXから貼付)'!$C:$C,$A74,'3-2給与(PXから貼付)'!$B:$B,【参考1】給与賞与計!N$2)</f>
        <v>0</v>
      </c>
      <c r="O74" s="3">
        <f>SUMIFS('3-2給与(PXから貼付)'!$G:$G,'3-2給与(PXから貼付)'!$C:$C,$A74,'3-2給与(PXから貼付)'!$B:$B,【参考1】給与賞与計!O$2)</f>
        <v>0</v>
      </c>
      <c r="P74" s="3">
        <f>SUMIFS('3-2給与(PXから貼付)'!$G:$G,'3-2給与(PXから貼付)'!$C:$C,$A74,'3-2給与(PXから貼付)'!$B:$B,【参考1】給与賞与計!P$2)</f>
        <v>0</v>
      </c>
      <c r="S74" s="3">
        <f>SUMIFS('3-3賞与(PXから貼付)'!$G:$G,'3-3賞与(PXから貼付)'!$C:$C,$A74,'3-3賞与(PXから貼付)'!$B:$B,【参考1】給与賞与計!S$2)</f>
        <v>0</v>
      </c>
      <c r="T74" s="3">
        <f>SUMIFS('3-3賞与(PXから貼付)'!$G:$G,'3-3賞与(PXから貼付)'!$C:$C,$A74,'3-3賞与(PXから貼付)'!$B:$B,【参考1】給与賞与計!T$2)</f>
        <v>0</v>
      </c>
      <c r="U74" s="3">
        <f>SUMIFS('3-3賞与(PXから貼付)'!$G:$G,'3-3賞与(PXから貼付)'!$C:$C,$A74,'3-3賞与(PXから貼付)'!$B:$B,【参考1】給与賞与計!U$2)</f>
        <v>0</v>
      </c>
      <c r="V74" s="3">
        <f>SUMIFS('3-3賞与(PXから貼付)'!$G:$G,'3-3賞与(PXから貼付)'!$C:$C,$A74,'3-3賞与(PXから貼付)'!$B:$B,【参考1】給与賞与計!V$2)</f>
        <v>0</v>
      </c>
      <c r="W74" s="3">
        <f>SUMIFS('3-3賞与(PXから貼付)'!$G:$G,'3-3賞与(PXから貼付)'!$C:$C,$A74,'3-3賞与(PXから貼付)'!$B:$B,【参考1】給与賞与計!W$2)</f>
        <v>0</v>
      </c>
      <c r="X74" s="3">
        <f>SUMIFS('3-3賞与(PXから貼付)'!$G:$G,'3-3賞与(PXから貼付)'!$C:$C,$A74,'3-3賞与(PXから貼付)'!$B:$B,【参考1】給与賞与計!X$2)</f>
        <v>0</v>
      </c>
      <c r="Y74" s="3">
        <f>SUMIFS('3-3賞与(PXから貼付)'!$G:$G,'3-3賞与(PXから貼付)'!$C:$C,$A74,'3-3賞与(PXから貼付)'!$B:$B,【参考1】給与賞与計!Y$2)</f>
        <v>0</v>
      </c>
      <c r="Z74" s="3">
        <f>SUMIFS('3-3賞与(PXから貼付)'!$G:$G,'3-3賞与(PXから貼付)'!$C:$C,$A74,'3-3賞与(PXから貼付)'!$B:$B,【参考1】給与賞与計!Z$2)</f>
        <v>0</v>
      </c>
      <c r="AA74" s="3">
        <f>SUMIFS('3-3賞与(PXから貼付)'!$G:$G,'3-3賞与(PXから貼付)'!$C:$C,$A74,'3-3賞与(PXから貼付)'!$B:$B,【参考1】給与賞与計!AA$2)</f>
        <v>0</v>
      </c>
      <c r="AB74" s="3">
        <f>SUMIFS('3-3賞与(PXから貼付)'!$G:$G,'3-3賞与(PXから貼付)'!$C:$C,$A74,'3-3賞与(PXから貼付)'!$B:$B,【参考1】給与賞与計!AB$2)</f>
        <v>0</v>
      </c>
      <c r="AC74" s="3">
        <f>SUMIFS('3-3賞与(PXから貼付)'!$G:$G,'3-3賞与(PXから貼付)'!$C:$C,$A74,'3-3賞与(PXから貼付)'!$B:$B,【参考1】給与賞与計!AC$2)</f>
        <v>0</v>
      </c>
      <c r="AD74" s="3">
        <f>SUMIFS('3-3賞与(PXから貼付)'!$G:$G,'3-3賞与(PXから貼付)'!$C:$C,$A74,'3-3賞与(PXから貼付)'!$B:$B,【参考1】給与賞与計!AD$2)</f>
        <v>0</v>
      </c>
    </row>
    <row r="75" spans="1:30" x14ac:dyDescent="0.4">
      <c r="A75">
        <f>'3-1社員情報(PXから貼付)'!A74</f>
        <v>0</v>
      </c>
      <c r="B75">
        <f>'3-1社員情報(PXから貼付)'!B74</f>
        <v>0</v>
      </c>
      <c r="C75">
        <f>'3-1社員情報(PXから貼付)'!C74</f>
        <v>0</v>
      </c>
      <c r="D75">
        <f>'3-1社員情報(PXから貼付)'!D74</f>
        <v>0</v>
      </c>
      <c r="E75" s="3">
        <f>SUMIFS('3-2給与(PXから貼付)'!$G:$G,'3-2給与(PXから貼付)'!$C:$C,$A75,'3-2給与(PXから貼付)'!$B:$B,【参考1】給与賞与計!E$2)</f>
        <v>0</v>
      </c>
      <c r="F75" s="3">
        <f>SUMIFS('3-2給与(PXから貼付)'!$G:$G,'3-2給与(PXから貼付)'!$C:$C,$A75,'3-2給与(PXから貼付)'!$B:$B,【参考1】給与賞与計!F$2)</f>
        <v>0</v>
      </c>
      <c r="G75" s="3">
        <f>SUMIFS('3-2給与(PXから貼付)'!$G:$G,'3-2給与(PXから貼付)'!$C:$C,$A75,'3-2給与(PXから貼付)'!$B:$B,【参考1】給与賞与計!G$2)</f>
        <v>0</v>
      </c>
      <c r="H75" s="3">
        <f>SUMIFS('3-2給与(PXから貼付)'!$G:$G,'3-2給与(PXから貼付)'!$C:$C,$A75,'3-2給与(PXから貼付)'!$B:$B,【参考1】給与賞与計!H$2)</f>
        <v>0</v>
      </c>
      <c r="I75" s="3">
        <f>SUMIFS('3-2給与(PXから貼付)'!$G:$G,'3-2給与(PXから貼付)'!$C:$C,$A75,'3-2給与(PXから貼付)'!$B:$B,【参考1】給与賞与計!I$2)</f>
        <v>0</v>
      </c>
      <c r="J75" s="3">
        <f>SUMIFS('3-2給与(PXから貼付)'!$G:$G,'3-2給与(PXから貼付)'!$C:$C,$A75,'3-2給与(PXから貼付)'!$B:$B,【参考1】給与賞与計!J$2)</f>
        <v>0</v>
      </c>
      <c r="K75" s="3">
        <f>SUMIFS('3-2給与(PXから貼付)'!$G:$G,'3-2給与(PXから貼付)'!$C:$C,$A75,'3-2給与(PXから貼付)'!$B:$B,【参考1】給与賞与計!K$2)</f>
        <v>0</v>
      </c>
      <c r="L75" s="3">
        <f>SUMIFS('3-2給与(PXから貼付)'!$G:$G,'3-2給与(PXから貼付)'!$C:$C,$A75,'3-2給与(PXから貼付)'!$B:$B,【参考1】給与賞与計!L$2)</f>
        <v>0</v>
      </c>
      <c r="M75" s="3">
        <f>SUMIFS('3-2給与(PXから貼付)'!$G:$G,'3-2給与(PXから貼付)'!$C:$C,$A75,'3-2給与(PXから貼付)'!$B:$B,【参考1】給与賞与計!M$2)</f>
        <v>0</v>
      </c>
      <c r="N75" s="3">
        <f>SUMIFS('3-2給与(PXから貼付)'!$G:$G,'3-2給与(PXから貼付)'!$C:$C,$A75,'3-2給与(PXから貼付)'!$B:$B,【参考1】給与賞与計!N$2)</f>
        <v>0</v>
      </c>
      <c r="O75" s="3">
        <f>SUMIFS('3-2給与(PXから貼付)'!$G:$G,'3-2給与(PXから貼付)'!$C:$C,$A75,'3-2給与(PXから貼付)'!$B:$B,【参考1】給与賞与計!O$2)</f>
        <v>0</v>
      </c>
      <c r="P75" s="3">
        <f>SUMIFS('3-2給与(PXから貼付)'!$G:$G,'3-2給与(PXから貼付)'!$C:$C,$A75,'3-2給与(PXから貼付)'!$B:$B,【参考1】給与賞与計!P$2)</f>
        <v>0</v>
      </c>
      <c r="S75" s="3">
        <f>SUMIFS('3-3賞与(PXから貼付)'!$G:$G,'3-3賞与(PXから貼付)'!$C:$C,$A75,'3-3賞与(PXから貼付)'!$B:$B,【参考1】給与賞与計!S$2)</f>
        <v>0</v>
      </c>
      <c r="T75" s="3">
        <f>SUMIFS('3-3賞与(PXから貼付)'!$G:$G,'3-3賞与(PXから貼付)'!$C:$C,$A75,'3-3賞与(PXから貼付)'!$B:$B,【参考1】給与賞与計!T$2)</f>
        <v>0</v>
      </c>
      <c r="U75" s="3">
        <f>SUMIFS('3-3賞与(PXから貼付)'!$G:$G,'3-3賞与(PXから貼付)'!$C:$C,$A75,'3-3賞与(PXから貼付)'!$B:$B,【参考1】給与賞与計!U$2)</f>
        <v>0</v>
      </c>
      <c r="V75" s="3">
        <f>SUMIFS('3-3賞与(PXから貼付)'!$G:$G,'3-3賞与(PXから貼付)'!$C:$C,$A75,'3-3賞与(PXから貼付)'!$B:$B,【参考1】給与賞与計!V$2)</f>
        <v>0</v>
      </c>
      <c r="W75" s="3">
        <f>SUMIFS('3-3賞与(PXから貼付)'!$G:$G,'3-3賞与(PXから貼付)'!$C:$C,$A75,'3-3賞与(PXから貼付)'!$B:$B,【参考1】給与賞与計!W$2)</f>
        <v>0</v>
      </c>
      <c r="X75" s="3">
        <f>SUMIFS('3-3賞与(PXから貼付)'!$G:$G,'3-3賞与(PXから貼付)'!$C:$C,$A75,'3-3賞与(PXから貼付)'!$B:$B,【参考1】給与賞与計!X$2)</f>
        <v>0</v>
      </c>
      <c r="Y75" s="3">
        <f>SUMIFS('3-3賞与(PXから貼付)'!$G:$G,'3-3賞与(PXから貼付)'!$C:$C,$A75,'3-3賞与(PXから貼付)'!$B:$B,【参考1】給与賞与計!Y$2)</f>
        <v>0</v>
      </c>
      <c r="Z75" s="3">
        <f>SUMIFS('3-3賞与(PXから貼付)'!$G:$G,'3-3賞与(PXから貼付)'!$C:$C,$A75,'3-3賞与(PXから貼付)'!$B:$B,【参考1】給与賞与計!Z$2)</f>
        <v>0</v>
      </c>
      <c r="AA75" s="3">
        <f>SUMIFS('3-3賞与(PXから貼付)'!$G:$G,'3-3賞与(PXから貼付)'!$C:$C,$A75,'3-3賞与(PXから貼付)'!$B:$B,【参考1】給与賞与計!AA$2)</f>
        <v>0</v>
      </c>
      <c r="AB75" s="3">
        <f>SUMIFS('3-3賞与(PXから貼付)'!$G:$G,'3-3賞与(PXから貼付)'!$C:$C,$A75,'3-3賞与(PXから貼付)'!$B:$B,【参考1】給与賞与計!AB$2)</f>
        <v>0</v>
      </c>
      <c r="AC75" s="3">
        <f>SUMIFS('3-3賞与(PXから貼付)'!$G:$G,'3-3賞与(PXから貼付)'!$C:$C,$A75,'3-3賞与(PXから貼付)'!$B:$B,【参考1】給与賞与計!AC$2)</f>
        <v>0</v>
      </c>
      <c r="AD75" s="3">
        <f>SUMIFS('3-3賞与(PXから貼付)'!$G:$G,'3-3賞与(PXから貼付)'!$C:$C,$A75,'3-3賞与(PXから貼付)'!$B:$B,【参考1】給与賞与計!AD$2)</f>
        <v>0</v>
      </c>
    </row>
    <row r="76" spans="1:30" x14ac:dyDescent="0.4">
      <c r="A76">
        <f>'3-1社員情報(PXから貼付)'!A75</f>
        <v>0</v>
      </c>
      <c r="B76">
        <f>'3-1社員情報(PXから貼付)'!B75</f>
        <v>0</v>
      </c>
      <c r="C76">
        <f>'3-1社員情報(PXから貼付)'!C75</f>
        <v>0</v>
      </c>
      <c r="D76">
        <f>'3-1社員情報(PXから貼付)'!D75</f>
        <v>0</v>
      </c>
      <c r="E76" s="3">
        <f>SUMIFS('3-2給与(PXから貼付)'!$G:$G,'3-2給与(PXから貼付)'!$C:$C,$A76,'3-2給与(PXから貼付)'!$B:$B,【参考1】給与賞与計!E$2)</f>
        <v>0</v>
      </c>
      <c r="F76" s="3">
        <f>SUMIFS('3-2給与(PXから貼付)'!$G:$G,'3-2給与(PXから貼付)'!$C:$C,$A76,'3-2給与(PXから貼付)'!$B:$B,【参考1】給与賞与計!F$2)</f>
        <v>0</v>
      </c>
      <c r="G76" s="3">
        <f>SUMIFS('3-2給与(PXから貼付)'!$G:$G,'3-2給与(PXから貼付)'!$C:$C,$A76,'3-2給与(PXから貼付)'!$B:$B,【参考1】給与賞与計!G$2)</f>
        <v>0</v>
      </c>
      <c r="H76" s="3">
        <f>SUMIFS('3-2給与(PXから貼付)'!$G:$G,'3-2給与(PXから貼付)'!$C:$C,$A76,'3-2給与(PXから貼付)'!$B:$B,【参考1】給与賞与計!H$2)</f>
        <v>0</v>
      </c>
      <c r="I76" s="3">
        <f>SUMIFS('3-2給与(PXから貼付)'!$G:$G,'3-2給与(PXから貼付)'!$C:$C,$A76,'3-2給与(PXから貼付)'!$B:$B,【参考1】給与賞与計!I$2)</f>
        <v>0</v>
      </c>
      <c r="J76" s="3">
        <f>SUMIFS('3-2給与(PXから貼付)'!$G:$G,'3-2給与(PXから貼付)'!$C:$C,$A76,'3-2給与(PXから貼付)'!$B:$B,【参考1】給与賞与計!J$2)</f>
        <v>0</v>
      </c>
      <c r="K76" s="3">
        <f>SUMIFS('3-2給与(PXから貼付)'!$G:$G,'3-2給与(PXから貼付)'!$C:$C,$A76,'3-2給与(PXから貼付)'!$B:$B,【参考1】給与賞与計!K$2)</f>
        <v>0</v>
      </c>
      <c r="L76" s="3">
        <f>SUMIFS('3-2給与(PXから貼付)'!$G:$G,'3-2給与(PXから貼付)'!$C:$C,$A76,'3-2給与(PXから貼付)'!$B:$B,【参考1】給与賞与計!L$2)</f>
        <v>0</v>
      </c>
      <c r="M76" s="3">
        <f>SUMIFS('3-2給与(PXから貼付)'!$G:$G,'3-2給与(PXから貼付)'!$C:$C,$A76,'3-2給与(PXから貼付)'!$B:$B,【参考1】給与賞与計!M$2)</f>
        <v>0</v>
      </c>
      <c r="N76" s="3">
        <f>SUMIFS('3-2給与(PXから貼付)'!$G:$G,'3-2給与(PXから貼付)'!$C:$C,$A76,'3-2給与(PXから貼付)'!$B:$B,【参考1】給与賞与計!N$2)</f>
        <v>0</v>
      </c>
      <c r="O76" s="3">
        <f>SUMIFS('3-2給与(PXから貼付)'!$G:$G,'3-2給与(PXから貼付)'!$C:$C,$A76,'3-2給与(PXから貼付)'!$B:$B,【参考1】給与賞与計!O$2)</f>
        <v>0</v>
      </c>
      <c r="P76" s="3">
        <f>SUMIFS('3-2給与(PXから貼付)'!$G:$G,'3-2給与(PXから貼付)'!$C:$C,$A76,'3-2給与(PXから貼付)'!$B:$B,【参考1】給与賞与計!P$2)</f>
        <v>0</v>
      </c>
      <c r="S76" s="3">
        <f>SUMIFS('3-3賞与(PXから貼付)'!$G:$G,'3-3賞与(PXから貼付)'!$C:$C,$A76,'3-3賞与(PXから貼付)'!$B:$B,【参考1】給与賞与計!S$2)</f>
        <v>0</v>
      </c>
      <c r="T76" s="3">
        <f>SUMIFS('3-3賞与(PXから貼付)'!$G:$G,'3-3賞与(PXから貼付)'!$C:$C,$A76,'3-3賞与(PXから貼付)'!$B:$B,【参考1】給与賞与計!T$2)</f>
        <v>0</v>
      </c>
      <c r="U76" s="3">
        <f>SUMIFS('3-3賞与(PXから貼付)'!$G:$G,'3-3賞与(PXから貼付)'!$C:$C,$A76,'3-3賞与(PXから貼付)'!$B:$B,【参考1】給与賞与計!U$2)</f>
        <v>0</v>
      </c>
      <c r="V76" s="3">
        <f>SUMIFS('3-3賞与(PXから貼付)'!$G:$G,'3-3賞与(PXから貼付)'!$C:$C,$A76,'3-3賞与(PXから貼付)'!$B:$B,【参考1】給与賞与計!V$2)</f>
        <v>0</v>
      </c>
      <c r="W76" s="3">
        <f>SUMIFS('3-3賞与(PXから貼付)'!$G:$G,'3-3賞与(PXから貼付)'!$C:$C,$A76,'3-3賞与(PXから貼付)'!$B:$B,【参考1】給与賞与計!W$2)</f>
        <v>0</v>
      </c>
      <c r="X76" s="3">
        <f>SUMIFS('3-3賞与(PXから貼付)'!$G:$G,'3-3賞与(PXから貼付)'!$C:$C,$A76,'3-3賞与(PXから貼付)'!$B:$B,【参考1】給与賞与計!X$2)</f>
        <v>0</v>
      </c>
      <c r="Y76" s="3">
        <f>SUMIFS('3-3賞与(PXから貼付)'!$G:$G,'3-3賞与(PXから貼付)'!$C:$C,$A76,'3-3賞与(PXから貼付)'!$B:$B,【参考1】給与賞与計!Y$2)</f>
        <v>0</v>
      </c>
      <c r="Z76" s="3">
        <f>SUMIFS('3-3賞与(PXから貼付)'!$G:$G,'3-3賞与(PXから貼付)'!$C:$C,$A76,'3-3賞与(PXから貼付)'!$B:$B,【参考1】給与賞与計!Z$2)</f>
        <v>0</v>
      </c>
      <c r="AA76" s="3">
        <f>SUMIFS('3-3賞与(PXから貼付)'!$G:$G,'3-3賞与(PXから貼付)'!$C:$C,$A76,'3-3賞与(PXから貼付)'!$B:$B,【参考1】給与賞与計!AA$2)</f>
        <v>0</v>
      </c>
      <c r="AB76" s="3">
        <f>SUMIFS('3-3賞与(PXから貼付)'!$G:$G,'3-3賞与(PXから貼付)'!$C:$C,$A76,'3-3賞与(PXから貼付)'!$B:$B,【参考1】給与賞与計!AB$2)</f>
        <v>0</v>
      </c>
      <c r="AC76" s="3">
        <f>SUMIFS('3-3賞与(PXから貼付)'!$G:$G,'3-3賞与(PXから貼付)'!$C:$C,$A76,'3-3賞与(PXから貼付)'!$B:$B,【参考1】給与賞与計!AC$2)</f>
        <v>0</v>
      </c>
      <c r="AD76" s="3">
        <f>SUMIFS('3-3賞与(PXから貼付)'!$G:$G,'3-3賞与(PXから貼付)'!$C:$C,$A76,'3-3賞与(PXから貼付)'!$B:$B,【参考1】給与賞与計!AD$2)</f>
        <v>0</v>
      </c>
    </row>
    <row r="77" spans="1:30" x14ac:dyDescent="0.4">
      <c r="A77">
        <f>'3-1社員情報(PXから貼付)'!A76</f>
        <v>0</v>
      </c>
      <c r="B77">
        <f>'3-1社員情報(PXから貼付)'!B76</f>
        <v>0</v>
      </c>
      <c r="C77">
        <f>'3-1社員情報(PXから貼付)'!C76</f>
        <v>0</v>
      </c>
      <c r="D77">
        <f>'3-1社員情報(PXから貼付)'!D76</f>
        <v>0</v>
      </c>
      <c r="E77" s="3">
        <f>SUMIFS('3-2給与(PXから貼付)'!$G:$G,'3-2給与(PXから貼付)'!$C:$C,$A77,'3-2給与(PXから貼付)'!$B:$B,【参考1】給与賞与計!E$2)</f>
        <v>0</v>
      </c>
      <c r="F77" s="3">
        <f>SUMIFS('3-2給与(PXから貼付)'!$G:$G,'3-2給与(PXから貼付)'!$C:$C,$A77,'3-2給与(PXから貼付)'!$B:$B,【参考1】給与賞与計!F$2)</f>
        <v>0</v>
      </c>
      <c r="G77" s="3">
        <f>SUMIFS('3-2給与(PXから貼付)'!$G:$G,'3-2給与(PXから貼付)'!$C:$C,$A77,'3-2給与(PXから貼付)'!$B:$B,【参考1】給与賞与計!G$2)</f>
        <v>0</v>
      </c>
      <c r="H77" s="3">
        <f>SUMIFS('3-2給与(PXから貼付)'!$G:$G,'3-2給与(PXから貼付)'!$C:$C,$A77,'3-2給与(PXから貼付)'!$B:$B,【参考1】給与賞与計!H$2)</f>
        <v>0</v>
      </c>
      <c r="I77" s="3">
        <f>SUMIFS('3-2給与(PXから貼付)'!$G:$G,'3-2給与(PXから貼付)'!$C:$C,$A77,'3-2給与(PXから貼付)'!$B:$B,【参考1】給与賞与計!I$2)</f>
        <v>0</v>
      </c>
      <c r="J77" s="3">
        <f>SUMIFS('3-2給与(PXから貼付)'!$G:$G,'3-2給与(PXから貼付)'!$C:$C,$A77,'3-2給与(PXから貼付)'!$B:$B,【参考1】給与賞与計!J$2)</f>
        <v>0</v>
      </c>
      <c r="K77" s="3">
        <f>SUMIFS('3-2給与(PXから貼付)'!$G:$G,'3-2給与(PXから貼付)'!$C:$C,$A77,'3-2給与(PXから貼付)'!$B:$B,【参考1】給与賞与計!K$2)</f>
        <v>0</v>
      </c>
      <c r="L77" s="3">
        <f>SUMIFS('3-2給与(PXから貼付)'!$G:$G,'3-2給与(PXから貼付)'!$C:$C,$A77,'3-2給与(PXから貼付)'!$B:$B,【参考1】給与賞与計!L$2)</f>
        <v>0</v>
      </c>
      <c r="M77" s="3">
        <f>SUMIFS('3-2給与(PXから貼付)'!$G:$G,'3-2給与(PXから貼付)'!$C:$C,$A77,'3-2給与(PXから貼付)'!$B:$B,【参考1】給与賞与計!M$2)</f>
        <v>0</v>
      </c>
      <c r="N77" s="3">
        <f>SUMIFS('3-2給与(PXから貼付)'!$G:$G,'3-2給与(PXから貼付)'!$C:$C,$A77,'3-2給与(PXから貼付)'!$B:$B,【参考1】給与賞与計!N$2)</f>
        <v>0</v>
      </c>
      <c r="O77" s="3">
        <f>SUMIFS('3-2給与(PXから貼付)'!$G:$G,'3-2給与(PXから貼付)'!$C:$C,$A77,'3-2給与(PXから貼付)'!$B:$B,【参考1】給与賞与計!O$2)</f>
        <v>0</v>
      </c>
      <c r="P77" s="3">
        <f>SUMIFS('3-2給与(PXから貼付)'!$G:$G,'3-2給与(PXから貼付)'!$C:$C,$A77,'3-2給与(PXから貼付)'!$B:$B,【参考1】給与賞与計!P$2)</f>
        <v>0</v>
      </c>
      <c r="S77" s="3">
        <f>SUMIFS('3-3賞与(PXから貼付)'!$G:$G,'3-3賞与(PXから貼付)'!$C:$C,$A77,'3-3賞与(PXから貼付)'!$B:$B,【参考1】給与賞与計!S$2)</f>
        <v>0</v>
      </c>
      <c r="T77" s="3">
        <f>SUMIFS('3-3賞与(PXから貼付)'!$G:$G,'3-3賞与(PXから貼付)'!$C:$C,$A77,'3-3賞与(PXから貼付)'!$B:$B,【参考1】給与賞与計!T$2)</f>
        <v>0</v>
      </c>
      <c r="U77" s="3">
        <f>SUMIFS('3-3賞与(PXから貼付)'!$G:$G,'3-3賞与(PXから貼付)'!$C:$C,$A77,'3-3賞与(PXから貼付)'!$B:$B,【参考1】給与賞与計!U$2)</f>
        <v>0</v>
      </c>
      <c r="V77" s="3">
        <f>SUMIFS('3-3賞与(PXから貼付)'!$G:$G,'3-3賞与(PXから貼付)'!$C:$C,$A77,'3-3賞与(PXから貼付)'!$B:$B,【参考1】給与賞与計!V$2)</f>
        <v>0</v>
      </c>
      <c r="W77" s="3">
        <f>SUMIFS('3-3賞与(PXから貼付)'!$G:$G,'3-3賞与(PXから貼付)'!$C:$C,$A77,'3-3賞与(PXから貼付)'!$B:$B,【参考1】給与賞与計!W$2)</f>
        <v>0</v>
      </c>
      <c r="X77" s="3">
        <f>SUMIFS('3-3賞与(PXから貼付)'!$G:$G,'3-3賞与(PXから貼付)'!$C:$C,$A77,'3-3賞与(PXから貼付)'!$B:$B,【参考1】給与賞与計!X$2)</f>
        <v>0</v>
      </c>
      <c r="Y77" s="3">
        <f>SUMIFS('3-3賞与(PXから貼付)'!$G:$G,'3-3賞与(PXから貼付)'!$C:$C,$A77,'3-3賞与(PXから貼付)'!$B:$B,【参考1】給与賞与計!Y$2)</f>
        <v>0</v>
      </c>
      <c r="Z77" s="3">
        <f>SUMIFS('3-3賞与(PXから貼付)'!$G:$G,'3-3賞与(PXから貼付)'!$C:$C,$A77,'3-3賞与(PXから貼付)'!$B:$B,【参考1】給与賞与計!Z$2)</f>
        <v>0</v>
      </c>
      <c r="AA77" s="3">
        <f>SUMIFS('3-3賞与(PXから貼付)'!$G:$G,'3-3賞与(PXから貼付)'!$C:$C,$A77,'3-3賞与(PXから貼付)'!$B:$B,【参考1】給与賞与計!AA$2)</f>
        <v>0</v>
      </c>
      <c r="AB77" s="3">
        <f>SUMIFS('3-3賞与(PXから貼付)'!$G:$G,'3-3賞与(PXから貼付)'!$C:$C,$A77,'3-3賞与(PXから貼付)'!$B:$B,【参考1】給与賞与計!AB$2)</f>
        <v>0</v>
      </c>
      <c r="AC77" s="3">
        <f>SUMIFS('3-3賞与(PXから貼付)'!$G:$G,'3-3賞与(PXから貼付)'!$C:$C,$A77,'3-3賞与(PXから貼付)'!$B:$B,【参考1】給与賞与計!AC$2)</f>
        <v>0</v>
      </c>
      <c r="AD77" s="3">
        <f>SUMIFS('3-3賞与(PXから貼付)'!$G:$G,'3-3賞与(PXから貼付)'!$C:$C,$A77,'3-3賞与(PXから貼付)'!$B:$B,【参考1】給与賞与計!AD$2)</f>
        <v>0</v>
      </c>
    </row>
    <row r="78" spans="1:30" x14ac:dyDescent="0.4">
      <c r="A78">
        <f>'3-1社員情報(PXから貼付)'!A77</f>
        <v>0</v>
      </c>
      <c r="B78">
        <f>'3-1社員情報(PXから貼付)'!B77</f>
        <v>0</v>
      </c>
      <c r="C78">
        <f>'3-1社員情報(PXから貼付)'!C77</f>
        <v>0</v>
      </c>
      <c r="D78">
        <f>'3-1社員情報(PXから貼付)'!D77</f>
        <v>0</v>
      </c>
      <c r="E78" s="3">
        <f>SUMIFS('3-2給与(PXから貼付)'!$G:$G,'3-2給与(PXから貼付)'!$C:$C,$A78,'3-2給与(PXから貼付)'!$B:$B,【参考1】給与賞与計!E$2)</f>
        <v>0</v>
      </c>
      <c r="F78" s="3">
        <f>SUMIFS('3-2給与(PXから貼付)'!$G:$G,'3-2給与(PXから貼付)'!$C:$C,$A78,'3-2給与(PXから貼付)'!$B:$B,【参考1】給与賞与計!F$2)</f>
        <v>0</v>
      </c>
      <c r="G78" s="3">
        <f>SUMIFS('3-2給与(PXから貼付)'!$G:$G,'3-2給与(PXから貼付)'!$C:$C,$A78,'3-2給与(PXから貼付)'!$B:$B,【参考1】給与賞与計!G$2)</f>
        <v>0</v>
      </c>
      <c r="H78" s="3">
        <f>SUMIFS('3-2給与(PXから貼付)'!$G:$G,'3-2給与(PXから貼付)'!$C:$C,$A78,'3-2給与(PXから貼付)'!$B:$B,【参考1】給与賞与計!H$2)</f>
        <v>0</v>
      </c>
      <c r="I78" s="3">
        <f>SUMIFS('3-2給与(PXから貼付)'!$G:$G,'3-2給与(PXから貼付)'!$C:$C,$A78,'3-2給与(PXから貼付)'!$B:$B,【参考1】給与賞与計!I$2)</f>
        <v>0</v>
      </c>
      <c r="J78" s="3">
        <f>SUMIFS('3-2給与(PXから貼付)'!$G:$G,'3-2給与(PXから貼付)'!$C:$C,$A78,'3-2給与(PXから貼付)'!$B:$B,【参考1】給与賞与計!J$2)</f>
        <v>0</v>
      </c>
      <c r="K78" s="3">
        <f>SUMIFS('3-2給与(PXから貼付)'!$G:$G,'3-2給与(PXから貼付)'!$C:$C,$A78,'3-2給与(PXから貼付)'!$B:$B,【参考1】給与賞与計!K$2)</f>
        <v>0</v>
      </c>
      <c r="L78" s="3">
        <f>SUMIFS('3-2給与(PXから貼付)'!$G:$G,'3-2給与(PXから貼付)'!$C:$C,$A78,'3-2給与(PXから貼付)'!$B:$B,【参考1】給与賞与計!L$2)</f>
        <v>0</v>
      </c>
      <c r="M78" s="3">
        <f>SUMIFS('3-2給与(PXから貼付)'!$G:$G,'3-2給与(PXから貼付)'!$C:$C,$A78,'3-2給与(PXから貼付)'!$B:$B,【参考1】給与賞与計!M$2)</f>
        <v>0</v>
      </c>
      <c r="N78" s="3">
        <f>SUMIFS('3-2給与(PXから貼付)'!$G:$G,'3-2給与(PXから貼付)'!$C:$C,$A78,'3-2給与(PXから貼付)'!$B:$B,【参考1】給与賞与計!N$2)</f>
        <v>0</v>
      </c>
      <c r="O78" s="3">
        <f>SUMIFS('3-2給与(PXから貼付)'!$G:$G,'3-2給与(PXから貼付)'!$C:$C,$A78,'3-2給与(PXから貼付)'!$B:$B,【参考1】給与賞与計!O$2)</f>
        <v>0</v>
      </c>
      <c r="P78" s="3">
        <f>SUMIFS('3-2給与(PXから貼付)'!$G:$G,'3-2給与(PXから貼付)'!$C:$C,$A78,'3-2給与(PXから貼付)'!$B:$B,【参考1】給与賞与計!P$2)</f>
        <v>0</v>
      </c>
      <c r="S78" s="3">
        <f>SUMIFS('3-3賞与(PXから貼付)'!$G:$G,'3-3賞与(PXから貼付)'!$C:$C,$A78,'3-3賞与(PXから貼付)'!$B:$B,【参考1】給与賞与計!S$2)</f>
        <v>0</v>
      </c>
      <c r="T78" s="3">
        <f>SUMIFS('3-3賞与(PXから貼付)'!$G:$G,'3-3賞与(PXから貼付)'!$C:$C,$A78,'3-3賞与(PXから貼付)'!$B:$B,【参考1】給与賞与計!T$2)</f>
        <v>0</v>
      </c>
      <c r="U78" s="3">
        <f>SUMIFS('3-3賞与(PXから貼付)'!$G:$G,'3-3賞与(PXから貼付)'!$C:$C,$A78,'3-3賞与(PXから貼付)'!$B:$B,【参考1】給与賞与計!U$2)</f>
        <v>0</v>
      </c>
      <c r="V78" s="3">
        <f>SUMIFS('3-3賞与(PXから貼付)'!$G:$G,'3-3賞与(PXから貼付)'!$C:$C,$A78,'3-3賞与(PXから貼付)'!$B:$B,【参考1】給与賞与計!V$2)</f>
        <v>0</v>
      </c>
      <c r="W78" s="3">
        <f>SUMIFS('3-3賞与(PXから貼付)'!$G:$G,'3-3賞与(PXから貼付)'!$C:$C,$A78,'3-3賞与(PXから貼付)'!$B:$B,【参考1】給与賞与計!W$2)</f>
        <v>0</v>
      </c>
      <c r="X78" s="3">
        <f>SUMIFS('3-3賞与(PXから貼付)'!$G:$G,'3-3賞与(PXから貼付)'!$C:$C,$A78,'3-3賞与(PXから貼付)'!$B:$B,【参考1】給与賞与計!X$2)</f>
        <v>0</v>
      </c>
      <c r="Y78" s="3">
        <f>SUMIFS('3-3賞与(PXから貼付)'!$G:$G,'3-3賞与(PXから貼付)'!$C:$C,$A78,'3-3賞与(PXから貼付)'!$B:$B,【参考1】給与賞与計!Y$2)</f>
        <v>0</v>
      </c>
      <c r="Z78" s="3">
        <f>SUMIFS('3-3賞与(PXから貼付)'!$G:$G,'3-3賞与(PXから貼付)'!$C:$C,$A78,'3-3賞与(PXから貼付)'!$B:$B,【参考1】給与賞与計!Z$2)</f>
        <v>0</v>
      </c>
      <c r="AA78" s="3">
        <f>SUMIFS('3-3賞与(PXから貼付)'!$G:$G,'3-3賞与(PXから貼付)'!$C:$C,$A78,'3-3賞与(PXから貼付)'!$B:$B,【参考1】給与賞与計!AA$2)</f>
        <v>0</v>
      </c>
      <c r="AB78" s="3">
        <f>SUMIFS('3-3賞与(PXから貼付)'!$G:$G,'3-3賞与(PXから貼付)'!$C:$C,$A78,'3-3賞与(PXから貼付)'!$B:$B,【参考1】給与賞与計!AB$2)</f>
        <v>0</v>
      </c>
      <c r="AC78" s="3">
        <f>SUMIFS('3-3賞与(PXから貼付)'!$G:$G,'3-3賞与(PXから貼付)'!$C:$C,$A78,'3-3賞与(PXから貼付)'!$B:$B,【参考1】給与賞与計!AC$2)</f>
        <v>0</v>
      </c>
      <c r="AD78" s="3">
        <f>SUMIFS('3-3賞与(PXから貼付)'!$G:$G,'3-3賞与(PXから貼付)'!$C:$C,$A78,'3-3賞与(PXから貼付)'!$B:$B,【参考1】給与賞与計!AD$2)</f>
        <v>0</v>
      </c>
    </row>
    <row r="79" spans="1:30" x14ac:dyDescent="0.4">
      <c r="A79">
        <f>'3-1社員情報(PXから貼付)'!A78</f>
        <v>0</v>
      </c>
      <c r="B79">
        <f>'3-1社員情報(PXから貼付)'!B78</f>
        <v>0</v>
      </c>
      <c r="C79">
        <f>'3-1社員情報(PXから貼付)'!C78</f>
        <v>0</v>
      </c>
      <c r="D79">
        <f>'3-1社員情報(PXから貼付)'!D78</f>
        <v>0</v>
      </c>
      <c r="E79" s="3">
        <f>SUMIFS('3-2給与(PXから貼付)'!$G:$G,'3-2給与(PXから貼付)'!$C:$C,$A79,'3-2給与(PXから貼付)'!$B:$B,【参考1】給与賞与計!E$2)</f>
        <v>0</v>
      </c>
      <c r="F79" s="3">
        <f>SUMIFS('3-2給与(PXから貼付)'!$G:$G,'3-2給与(PXから貼付)'!$C:$C,$A79,'3-2給与(PXから貼付)'!$B:$B,【参考1】給与賞与計!F$2)</f>
        <v>0</v>
      </c>
      <c r="G79" s="3">
        <f>SUMIFS('3-2給与(PXから貼付)'!$G:$G,'3-2給与(PXから貼付)'!$C:$C,$A79,'3-2給与(PXから貼付)'!$B:$B,【参考1】給与賞与計!G$2)</f>
        <v>0</v>
      </c>
      <c r="H79" s="3">
        <f>SUMIFS('3-2給与(PXから貼付)'!$G:$G,'3-2給与(PXから貼付)'!$C:$C,$A79,'3-2給与(PXから貼付)'!$B:$B,【参考1】給与賞与計!H$2)</f>
        <v>0</v>
      </c>
      <c r="I79" s="3">
        <f>SUMIFS('3-2給与(PXから貼付)'!$G:$G,'3-2給与(PXから貼付)'!$C:$C,$A79,'3-2給与(PXから貼付)'!$B:$B,【参考1】給与賞与計!I$2)</f>
        <v>0</v>
      </c>
      <c r="J79" s="3">
        <f>SUMIFS('3-2給与(PXから貼付)'!$G:$G,'3-2給与(PXから貼付)'!$C:$C,$A79,'3-2給与(PXから貼付)'!$B:$B,【参考1】給与賞与計!J$2)</f>
        <v>0</v>
      </c>
      <c r="K79" s="3">
        <f>SUMIFS('3-2給与(PXから貼付)'!$G:$G,'3-2給与(PXから貼付)'!$C:$C,$A79,'3-2給与(PXから貼付)'!$B:$B,【参考1】給与賞与計!K$2)</f>
        <v>0</v>
      </c>
      <c r="L79" s="3">
        <f>SUMIFS('3-2給与(PXから貼付)'!$G:$G,'3-2給与(PXから貼付)'!$C:$C,$A79,'3-2給与(PXから貼付)'!$B:$B,【参考1】給与賞与計!L$2)</f>
        <v>0</v>
      </c>
      <c r="M79" s="3">
        <f>SUMIFS('3-2給与(PXから貼付)'!$G:$G,'3-2給与(PXから貼付)'!$C:$C,$A79,'3-2給与(PXから貼付)'!$B:$B,【参考1】給与賞与計!M$2)</f>
        <v>0</v>
      </c>
      <c r="N79" s="3">
        <f>SUMIFS('3-2給与(PXから貼付)'!$G:$G,'3-2給与(PXから貼付)'!$C:$C,$A79,'3-2給与(PXから貼付)'!$B:$B,【参考1】給与賞与計!N$2)</f>
        <v>0</v>
      </c>
      <c r="O79" s="3">
        <f>SUMIFS('3-2給与(PXから貼付)'!$G:$G,'3-2給与(PXから貼付)'!$C:$C,$A79,'3-2給与(PXから貼付)'!$B:$B,【参考1】給与賞与計!O$2)</f>
        <v>0</v>
      </c>
      <c r="P79" s="3">
        <f>SUMIFS('3-2給与(PXから貼付)'!$G:$G,'3-2給与(PXから貼付)'!$C:$C,$A79,'3-2給与(PXから貼付)'!$B:$B,【参考1】給与賞与計!P$2)</f>
        <v>0</v>
      </c>
      <c r="S79" s="3">
        <f>SUMIFS('3-3賞与(PXから貼付)'!$G:$G,'3-3賞与(PXから貼付)'!$C:$C,$A79,'3-3賞与(PXから貼付)'!$B:$B,【参考1】給与賞与計!S$2)</f>
        <v>0</v>
      </c>
      <c r="T79" s="3">
        <f>SUMIFS('3-3賞与(PXから貼付)'!$G:$G,'3-3賞与(PXから貼付)'!$C:$C,$A79,'3-3賞与(PXから貼付)'!$B:$B,【参考1】給与賞与計!T$2)</f>
        <v>0</v>
      </c>
      <c r="U79" s="3">
        <f>SUMIFS('3-3賞与(PXから貼付)'!$G:$G,'3-3賞与(PXから貼付)'!$C:$C,$A79,'3-3賞与(PXから貼付)'!$B:$B,【参考1】給与賞与計!U$2)</f>
        <v>0</v>
      </c>
      <c r="V79" s="3">
        <f>SUMIFS('3-3賞与(PXから貼付)'!$G:$G,'3-3賞与(PXから貼付)'!$C:$C,$A79,'3-3賞与(PXから貼付)'!$B:$B,【参考1】給与賞与計!V$2)</f>
        <v>0</v>
      </c>
      <c r="W79" s="3">
        <f>SUMIFS('3-3賞与(PXから貼付)'!$G:$G,'3-3賞与(PXから貼付)'!$C:$C,$A79,'3-3賞与(PXから貼付)'!$B:$B,【参考1】給与賞与計!W$2)</f>
        <v>0</v>
      </c>
      <c r="X79" s="3">
        <f>SUMIFS('3-3賞与(PXから貼付)'!$G:$G,'3-3賞与(PXから貼付)'!$C:$C,$A79,'3-3賞与(PXから貼付)'!$B:$B,【参考1】給与賞与計!X$2)</f>
        <v>0</v>
      </c>
      <c r="Y79" s="3">
        <f>SUMIFS('3-3賞与(PXから貼付)'!$G:$G,'3-3賞与(PXから貼付)'!$C:$C,$A79,'3-3賞与(PXから貼付)'!$B:$B,【参考1】給与賞与計!Y$2)</f>
        <v>0</v>
      </c>
      <c r="Z79" s="3">
        <f>SUMIFS('3-3賞与(PXから貼付)'!$G:$G,'3-3賞与(PXから貼付)'!$C:$C,$A79,'3-3賞与(PXから貼付)'!$B:$B,【参考1】給与賞与計!Z$2)</f>
        <v>0</v>
      </c>
      <c r="AA79" s="3">
        <f>SUMIFS('3-3賞与(PXから貼付)'!$G:$G,'3-3賞与(PXから貼付)'!$C:$C,$A79,'3-3賞与(PXから貼付)'!$B:$B,【参考1】給与賞与計!AA$2)</f>
        <v>0</v>
      </c>
      <c r="AB79" s="3">
        <f>SUMIFS('3-3賞与(PXから貼付)'!$G:$G,'3-3賞与(PXから貼付)'!$C:$C,$A79,'3-3賞与(PXから貼付)'!$B:$B,【参考1】給与賞与計!AB$2)</f>
        <v>0</v>
      </c>
      <c r="AC79" s="3">
        <f>SUMIFS('3-3賞与(PXから貼付)'!$G:$G,'3-3賞与(PXから貼付)'!$C:$C,$A79,'3-3賞与(PXから貼付)'!$B:$B,【参考1】給与賞与計!AC$2)</f>
        <v>0</v>
      </c>
      <c r="AD79" s="3">
        <f>SUMIFS('3-3賞与(PXから貼付)'!$G:$G,'3-3賞与(PXから貼付)'!$C:$C,$A79,'3-3賞与(PXから貼付)'!$B:$B,【参考1】給与賞与計!AD$2)</f>
        <v>0</v>
      </c>
    </row>
    <row r="80" spans="1:30" x14ac:dyDescent="0.4">
      <c r="A80">
        <f>'3-1社員情報(PXから貼付)'!A79</f>
        <v>0</v>
      </c>
      <c r="B80">
        <f>'3-1社員情報(PXから貼付)'!B79</f>
        <v>0</v>
      </c>
      <c r="C80">
        <f>'3-1社員情報(PXから貼付)'!C79</f>
        <v>0</v>
      </c>
      <c r="D80">
        <f>'3-1社員情報(PXから貼付)'!D79</f>
        <v>0</v>
      </c>
      <c r="E80" s="3">
        <f>SUMIFS('3-2給与(PXから貼付)'!$G:$G,'3-2給与(PXから貼付)'!$C:$C,$A80,'3-2給与(PXから貼付)'!$B:$B,【参考1】給与賞与計!E$2)</f>
        <v>0</v>
      </c>
      <c r="F80" s="3">
        <f>SUMIFS('3-2給与(PXから貼付)'!$G:$G,'3-2給与(PXから貼付)'!$C:$C,$A80,'3-2給与(PXから貼付)'!$B:$B,【参考1】給与賞与計!F$2)</f>
        <v>0</v>
      </c>
      <c r="G80" s="3">
        <f>SUMIFS('3-2給与(PXから貼付)'!$G:$G,'3-2給与(PXから貼付)'!$C:$C,$A80,'3-2給与(PXから貼付)'!$B:$B,【参考1】給与賞与計!G$2)</f>
        <v>0</v>
      </c>
      <c r="H80" s="3">
        <f>SUMIFS('3-2給与(PXから貼付)'!$G:$G,'3-2給与(PXから貼付)'!$C:$C,$A80,'3-2給与(PXから貼付)'!$B:$B,【参考1】給与賞与計!H$2)</f>
        <v>0</v>
      </c>
      <c r="I80" s="3">
        <f>SUMIFS('3-2給与(PXから貼付)'!$G:$G,'3-2給与(PXから貼付)'!$C:$C,$A80,'3-2給与(PXから貼付)'!$B:$B,【参考1】給与賞与計!I$2)</f>
        <v>0</v>
      </c>
      <c r="J80" s="3">
        <f>SUMIFS('3-2給与(PXから貼付)'!$G:$G,'3-2給与(PXから貼付)'!$C:$C,$A80,'3-2給与(PXから貼付)'!$B:$B,【参考1】給与賞与計!J$2)</f>
        <v>0</v>
      </c>
      <c r="K80" s="3">
        <f>SUMIFS('3-2給与(PXから貼付)'!$G:$G,'3-2給与(PXから貼付)'!$C:$C,$A80,'3-2給与(PXから貼付)'!$B:$B,【参考1】給与賞与計!K$2)</f>
        <v>0</v>
      </c>
      <c r="L80" s="3">
        <f>SUMIFS('3-2給与(PXから貼付)'!$G:$G,'3-2給与(PXから貼付)'!$C:$C,$A80,'3-2給与(PXから貼付)'!$B:$B,【参考1】給与賞与計!L$2)</f>
        <v>0</v>
      </c>
      <c r="M80" s="3">
        <f>SUMIFS('3-2給与(PXから貼付)'!$G:$G,'3-2給与(PXから貼付)'!$C:$C,$A80,'3-2給与(PXから貼付)'!$B:$B,【参考1】給与賞与計!M$2)</f>
        <v>0</v>
      </c>
      <c r="N80" s="3">
        <f>SUMIFS('3-2給与(PXから貼付)'!$G:$G,'3-2給与(PXから貼付)'!$C:$C,$A80,'3-2給与(PXから貼付)'!$B:$B,【参考1】給与賞与計!N$2)</f>
        <v>0</v>
      </c>
      <c r="O80" s="3">
        <f>SUMIFS('3-2給与(PXから貼付)'!$G:$G,'3-2給与(PXから貼付)'!$C:$C,$A80,'3-2給与(PXから貼付)'!$B:$B,【参考1】給与賞与計!O$2)</f>
        <v>0</v>
      </c>
      <c r="P80" s="3">
        <f>SUMIFS('3-2給与(PXから貼付)'!$G:$G,'3-2給与(PXから貼付)'!$C:$C,$A80,'3-2給与(PXから貼付)'!$B:$B,【参考1】給与賞与計!P$2)</f>
        <v>0</v>
      </c>
      <c r="S80" s="3">
        <f>SUMIFS('3-3賞与(PXから貼付)'!$G:$G,'3-3賞与(PXから貼付)'!$C:$C,$A80,'3-3賞与(PXから貼付)'!$B:$B,【参考1】給与賞与計!S$2)</f>
        <v>0</v>
      </c>
      <c r="T80" s="3">
        <f>SUMIFS('3-3賞与(PXから貼付)'!$G:$G,'3-3賞与(PXから貼付)'!$C:$C,$A80,'3-3賞与(PXから貼付)'!$B:$B,【参考1】給与賞与計!T$2)</f>
        <v>0</v>
      </c>
      <c r="U80" s="3">
        <f>SUMIFS('3-3賞与(PXから貼付)'!$G:$G,'3-3賞与(PXから貼付)'!$C:$C,$A80,'3-3賞与(PXから貼付)'!$B:$B,【参考1】給与賞与計!U$2)</f>
        <v>0</v>
      </c>
      <c r="V80" s="3">
        <f>SUMIFS('3-3賞与(PXから貼付)'!$G:$G,'3-3賞与(PXから貼付)'!$C:$C,$A80,'3-3賞与(PXから貼付)'!$B:$B,【参考1】給与賞与計!V$2)</f>
        <v>0</v>
      </c>
      <c r="W80" s="3">
        <f>SUMIFS('3-3賞与(PXから貼付)'!$G:$G,'3-3賞与(PXから貼付)'!$C:$C,$A80,'3-3賞与(PXから貼付)'!$B:$B,【参考1】給与賞与計!W$2)</f>
        <v>0</v>
      </c>
      <c r="X80" s="3">
        <f>SUMIFS('3-3賞与(PXから貼付)'!$G:$G,'3-3賞与(PXから貼付)'!$C:$C,$A80,'3-3賞与(PXから貼付)'!$B:$B,【参考1】給与賞与計!X$2)</f>
        <v>0</v>
      </c>
      <c r="Y80" s="3">
        <f>SUMIFS('3-3賞与(PXから貼付)'!$G:$G,'3-3賞与(PXから貼付)'!$C:$C,$A80,'3-3賞与(PXから貼付)'!$B:$B,【参考1】給与賞与計!Y$2)</f>
        <v>0</v>
      </c>
      <c r="Z80" s="3">
        <f>SUMIFS('3-3賞与(PXから貼付)'!$G:$G,'3-3賞与(PXから貼付)'!$C:$C,$A80,'3-3賞与(PXから貼付)'!$B:$B,【参考1】給与賞与計!Z$2)</f>
        <v>0</v>
      </c>
      <c r="AA80" s="3">
        <f>SUMIFS('3-3賞与(PXから貼付)'!$G:$G,'3-3賞与(PXから貼付)'!$C:$C,$A80,'3-3賞与(PXから貼付)'!$B:$B,【参考1】給与賞与計!AA$2)</f>
        <v>0</v>
      </c>
      <c r="AB80" s="3">
        <f>SUMIFS('3-3賞与(PXから貼付)'!$G:$G,'3-3賞与(PXから貼付)'!$C:$C,$A80,'3-3賞与(PXから貼付)'!$B:$B,【参考1】給与賞与計!AB$2)</f>
        <v>0</v>
      </c>
      <c r="AC80" s="3">
        <f>SUMIFS('3-3賞与(PXから貼付)'!$G:$G,'3-3賞与(PXから貼付)'!$C:$C,$A80,'3-3賞与(PXから貼付)'!$B:$B,【参考1】給与賞与計!AC$2)</f>
        <v>0</v>
      </c>
      <c r="AD80" s="3">
        <f>SUMIFS('3-3賞与(PXから貼付)'!$G:$G,'3-3賞与(PXから貼付)'!$C:$C,$A80,'3-3賞与(PXから貼付)'!$B:$B,【参考1】給与賞与計!AD$2)</f>
        <v>0</v>
      </c>
    </row>
    <row r="81" spans="1:30" x14ac:dyDescent="0.4">
      <c r="A81">
        <f>'3-1社員情報(PXから貼付)'!A80</f>
        <v>0</v>
      </c>
      <c r="B81">
        <f>'3-1社員情報(PXから貼付)'!B80</f>
        <v>0</v>
      </c>
      <c r="C81">
        <f>'3-1社員情報(PXから貼付)'!C80</f>
        <v>0</v>
      </c>
      <c r="D81">
        <f>'3-1社員情報(PXから貼付)'!D80</f>
        <v>0</v>
      </c>
      <c r="E81" s="3">
        <f>SUMIFS('3-2給与(PXから貼付)'!$G:$G,'3-2給与(PXから貼付)'!$C:$C,$A81,'3-2給与(PXから貼付)'!$B:$B,【参考1】給与賞与計!E$2)</f>
        <v>0</v>
      </c>
      <c r="F81" s="3">
        <f>SUMIFS('3-2給与(PXから貼付)'!$G:$G,'3-2給与(PXから貼付)'!$C:$C,$A81,'3-2給与(PXから貼付)'!$B:$B,【参考1】給与賞与計!F$2)</f>
        <v>0</v>
      </c>
      <c r="G81" s="3">
        <f>SUMIFS('3-2給与(PXから貼付)'!$G:$G,'3-2給与(PXから貼付)'!$C:$C,$A81,'3-2給与(PXから貼付)'!$B:$B,【参考1】給与賞与計!G$2)</f>
        <v>0</v>
      </c>
      <c r="H81" s="3">
        <f>SUMIFS('3-2給与(PXから貼付)'!$G:$G,'3-2給与(PXから貼付)'!$C:$C,$A81,'3-2給与(PXから貼付)'!$B:$B,【参考1】給与賞与計!H$2)</f>
        <v>0</v>
      </c>
      <c r="I81" s="3">
        <f>SUMIFS('3-2給与(PXから貼付)'!$G:$G,'3-2給与(PXから貼付)'!$C:$C,$A81,'3-2給与(PXから貼付)'!$B:$B,【参考1】給与賞与計!I$2)</f>
        <v>0</v>
      </c>
      <c r="J81" s="3">
        <f>SUMIFS('3-2給与(PXから貼付)'!$G:$G,'3-2給与(PXから貼付)'!$C:$C,$A81,'3-2給与(PXから貼付)'!$B:$B,【参考1】給与賞与計!J$2)</f>
        <v>0</v>
      </c>
      <c r="K81" s="3">
        <f>SUMIFS('3-2給与(PXから貼付)'!$G:$G,'3-2給与(PXから貼付)'!$C:$C,$A81,'3-2給与(PXから貼付)'!$B:$B,【参考1】給与賞与計!K$2)</f>
        <v>0</v>
      </c>
      <c r="L81" s="3">
        <f>SUMIFS('3-2給与(PXから貼付)'!$G:$G,'3-2給与(PXから貼付)'!$C:$C,$A81,'3-2給与(PXから貼付)'!$B:$B,【参考1】給与賞与計!L$2)</f>
        <v>0</v>
      </c>
      <c r="M81" s="3">
        <f>SUMIFS('3-2給与(PXから貼付)'!$G:$G,'3-2給与(PXから貼付)'!$C:$C,$A81,'3-2給与(PXから貼付)'!$B:$B,【参考1】給与賞与計!M$2)</f>
        <v>0</v>
      </c>
      <c r="N81" s="3">
        <f>SUMIFS('3-2給与(PXから貼付)'!$G:$G,'3-2給与(PXから貼付)'!$C:$C,$A81,'3-2給与(PXから貼付)'!$B:$B,【参考1】給与賞与計!N$2)</f>
        <v>0</v>
      </c>
      <c r="O81" s="3">
        <f>SUMIFS('3-2給与(PXから貼付)'!$G:$G,'3-2給与(PXから貼付)'!$C:$C,$A81,'3-2給与(PXから貼付)'!$B:$B,【参考1】給与賞与計!O$2)</f>
        <v>0</v>
      </c>
      <c r="P81" s="3">
        <f>SUMIFS('3-2給与(PXから貼付)'!$G:$G,'3-2給与(PXから貼付)'!$C:$C,$A81,'3-2給与(PXから貼付)'!$B:$B,【参考1】給与賞与計!P$2)</f>
        <v>0</v>
      </c>
      <c r="S81" s="3">
        <f>SUMIFS('3-3賞与(PXから貼付)'!$G:$G,'3-3賞与(PXから貼付)'!$C:$C,$A81,'3-3賞与(PXから貼付)'!$B:$B,【参考1】給与賞与計!S$2)</f>
        <v>0</v>
      </c>
      <c r="T81" s="3">
        <f>SUMIFS('3-3賞与(PXから貼付)'!$G:$G,'3-3賞与(PXから貼付)'!$C:$C,$A81,'3-3賞与(PXから貼付)'!$B:$B,【参考1】給与賞与計!T$2)</f>
        <v>0</v>
      </c>
      <c r="U81" s="3">
        <f>SUMIFS('3-3賞与(PXから貼付)'!$G:$G,'3-3賞与(PXから貼付)'!$C:$C,$A81,'3-3賞与(PXから貼付)'!$B:$B,【参考1】給与賞与計!U$2)</f>
        <v>0</v>
      </c>
      <c r="V81" s="3">
        <f>SUMIFS('3-3賞与(PXから貼付)'!$G:$G,'3-3賞与(PXから貼付)'!$C:$C,$A81,'3-3賞与(PXから貼付)'!$B:$B,【参考1】給与賞与計!V$2)</f>
        <v>0</v>
      </c>
      <c r="W81" s="3">
        <f>SUMIFS('3-3賞与(PXから貼付)'!$G:$G,'3-3賞与(PXから貼付)'!$C:$C,$A81,'3-3賞与(PXから貼付)'!$B:$B,【参考1】給与賞与計!W$2)</f>
        <v>0</v>
      </c>
      <c r="X81" s="3">
        <f>SUMIFS('3-3賞与(PXから貼付)'!$G:$G,'3-3賞与(PXから貼付)'!$C:$C,$A81,'3-3賞与(PXから貼付)'!$B:$B,【参考1】給与賞与計!X$2)</f>
        <v>0</v>
      </c>
      <c r="Y81" s="3">
        <f>SUMIFS('3-3賞与(PXから貼付)'!$G:$G,'3-3賞与(PXから貼付)'!$C:$C,$A81,'3-3賞与(PXから貼付)'!$B:$B,【参考1】給与賞与計!Y$2)</f>
        <v>0</v>
      </c>
      <c r="Z81" s="3">
        <f>SUMIFS('3-3賞与(PXから貼付)'!$G:$G,'3-3賞与(PXから貼付)'!$C:$C,$A81,'3-3賞与(PXから貼付)'!$B:$B,【参考1】給与賞与計!Z$2)</f>
        <v>0</v>
      </c>
      <c r="AA81" s="3">
        <f>SUMIFS('3-3賞与(PXから貼付)'!$G:$G,'3-3賞与(PXから貼付)'!$C:$C,$A81,'3-3賞与(PXから貼付)'!$B:$B,【参考1】給与賞与計!AA$2)</f>
        <v>0</v>
      </c>
      <c r="AB81" s="3">
        <f>SUMIFS('3-3賞与(PXから貼付)'!$G:$G,'3-3賞与(PXから貼付)'!$C:$C,$A81,'3-3賞与(PXから貼付)'!$B:$B,【参考1】給与賞与計!AB$2)</f>
        <v>0</v>
      </c>
      <c r="AC81" s="3">
        <f>SUMIFS('3-3賞与(PXから貼付)'!$G:$G,'3-3賞与(PXから貼付)'!$C:$C,$A81,'3-3賞与(PXから貼付)'!$B:$B,【参考1】給与賞与計!AC$2)</f>
        <v>0</v>
      </c>
      <c r="AD81" s="3">
        <f>SUMIFS('3-3賞与(PXから貼付)'!$G:$G,'3-3賞与(PXから貼付)'!$C:$C,$A81,'3-3賞与(PXから貼付)'!$B:$B,【参考1】給与賞与計!AD$2)</f>
        <v>0</v>
      </c>
    </row>
    <row r="82" spans="1:30" x14ac:dyDescent="0.4">
      <c r="A82">
        <f>'3-1社員情報(PXから貼付)'!A81</f>
        <v>0</v>
      </c>
      <c r="B82">
        <f>'3-1社員情報(PXから貼付)'!B81</f>
        <v>0</v>
      </c>
      <c r="C82">
        <f>'3-1社員情報(PXから貼付)'!C81</f>
        <v>0</v>
      </c>
      <c r="D82">
        <f>'3-1社員情報(PXから貼付)'!D81</f>
        <v>0</v>
      </c>
      <c r="E82" s="3">
        <f>SUMIFS('3-2給与(PXから貼付)'!$G:$G,'3-2給与(PXから貼付)'!$C:$C,$A82,'3-2給与(PXから貼付)'!$B:$B,【参考1】給与賞与計!E$2)</f>
        <v>0</v>
      </c>
      <c r="F82" s="3">
        <f>SUMIFS('3-2給与(PXから貼付)'!$G:$G,'3-2給与(PXから貼付)'!$C:$C,$A82,'3-2給与(PXから貼付)'!$B:$B,【参考1】給与賞与計!F$2)</f>
        <v>0</v>
      </c>
      <c r="G82" s="3">
        <f>SUMIFS('3-2給与(PXから貼付)'!$G:$G,'3-2給与(PXから貼付)'!$C:$C,$A82,'3-2給与(PXから貼付)'!$B:$B,【参考1】給与賞与計!G$2)</f>
        <v>0</v>
      </c>
      <c r="H82" s="3">
        <f>SUMIFS('3-2給与(PXから貼付)'!$G:$G,'3-2給与(PXから貼付)'!$C:$C,$A82,'3-2給与(PXから貼付)'!$B:$B,【参考1】給与賞与計!H$2)</f>
        <v>0</v>
      </c>
      <c r="I82" s="3">
        <f>SUMIFS('3-2給与(PXから貼付)'!$G:$G,'3-2給与(PXから貼付)'!$C:$C,$A82,'3-2給与(PXから貼付)'!$B:$B,【参考1】給与賞与計!I$2)</f>
        <v>0</v>
      </c>
      <c r="J82" s="3">
        <f>SUMIFS('3-2給与(PXから貼付)'!$G:$G,'3-2給与(PXから貼付)'!$C:$C,$A82,'3-2給与(PXから貼付)'!$B:$B,【参考1】給与賞与計!J$2)</f>
        <v>0</v>
      </c>
      <c r="K82" s="3">
        <f>SUMIFS('3-2給与(PXから貼付)'!$G:$G,'3-2給与(PXから貼付)'!$C:$C,$A82,'3-2給与(PXから貼付)'!$B:$B,【参考1】給与賞与計!K$2)</f>
        <v>0</v>
      </c>
      <c r="L82" s="3">
        <f>SUMIFS('3-2給与(PXから貼付)'!$G:$G,'3-2給与(PXから貼付)'!$C:$C,$A82,'3-2給与(PXから貼付)'!$B:$B,【参考1】給与賞与計!L$2)</f>
        <v>0</v>
      </c>
      <c r="M82" s="3">
        <f>SUMIFS('3-2給与(PXから貼付)'!$G:$G,'3-2給与(PXから貼付)'!$C:$C,$A82,'3-2給与(PXから貼付)'!$B:$B,【参考1】給与賞与計!M$2)</f>
        <v>0</v>
      </c>
      <c r="N82" s="3">
        <f>SUMIFS('3-2給与(PXから貼付)'!$G:$G,'3-2給与(PXから貼付)'!$C:$C,$A82,'3-2給与(PXから貼付)'!$B:$B,【参考1】給与賞与計!N$2)</f>
        <v>0</v>
      </c>
      <c r="O82" s="3">
        <f>SUMIFS('3-2給与(PXから貼付)'!$G:$G,'3-2給与(PXから貼付)'!$C:$C,$A82,'3-2給与(PXから貼付)'!$B:$B,【参考1】給与賞与計!O$2)</f>
        <v>0</v>
      </c>
      <c r="P82" s="3">
        <f>SUMIFS('3-2給与(PXから貼付)'!$G:$G,'3-2給与(PXから貼付)'!$C:$C,$A82,'3-2給与(PXから貼付)'!$B:$B,【参考1】給与賞与計!P$2)</f>
        <v>0</v>
      </c>
      <c r="S82" s="3">
        <f>SUMIFS('3-3賞与(PXから貼付)'!$G:$G,'3-3賞与(PXから貼付)'!$C:$C,$A82,'3-3賞与(PXから貼付)'!$B:$B,【参考1】給与賞与計!S$2)</f>
        <v>0</v>
      </c>
      <c r="T82" s="3">
        <f>SUMIFS('3-3賞与(PXから貼付)'!$G:$G,'3-3賞与(PXから貼付)'!$C:$C,$A82,'3-3賞与(PXから貼付)'!$B:$B,【参考1】給与賞与計!T$2)</f>
        <v>0</v>
      </c>
      <c r="U82" s="3">
        <f>SUMIFS('3-3賞与(PXから貼付)'!$G:$G,'3-3賞与(PXから貼付)'!$C:$C,$A82,'3-3賞与(PXから貼付)'!$B:$B,【参考1】給与賞与計!U$2)</f>
        <v>0</v>
      </c>
      <c r="V82" s="3">
        <f>SUMIFS('3-3賞与(PXから貼付)'!$G:$G,'3-3賞与(PXから貼付)'!$C:$C,$A82,'3-3賞与(PXから貼付)'!$B:$B,【参考1】給与賞与計!V$2)</f>
        <v>0</v>
      </c>
      <c r="W82" s="3">
        <f>SUMIFS('3-3賞与(PXから貼付)'!$G:$G,'3-3賞与(PXから貼付)'!$C:$C,$A82,'3-3賞与(PXから貼付)'!$B:$B,【参考1】給与賞与計!W$2)</f>
        <v>0</v>
      </c>
      <c r="X82" s="3">
        <f>SUMIFS('3-3賞与(PXから貼付)'!$G:$G,'3-3賞与(PXから貼付)'!$C:$C,$A82,'3-3賞与(PXから貼付)'!$B:$B,【参考1】給与賞与計!X$2)</f>
        <v>0</v>
      </c>
      <c r="Y82" s="3">
        <f>SUMIFS('3-3賞与(PXから貼付)'!$G:$G,'3-3賞与(PXから貼付)'!$C:$C,$A82,'3-3賞与(PXから貼付)'!$B:$B,【参考1】給与賞与計!Y$2)</f>
        <v>0</v>
      </c>
      <c r="Z82" s="3">
        <f>SUMIFS('3-3賞与(PXから貼付)'!$G:$G,'3-3賞与(PXから貼付)'!$C:$C,$A82,'3-3賞与(PXから貼付)'!$B:$B,【参考1】給与賞与計!Z$2)</f>
        <v>0</v>
      </c>
      <c r="AA82" s="3">
        <f>SUMIFS('3-3賞与(PXから貼付)'!$G:$G,'3-3賞与(PXから貼付)'!$C:$C,$A82,'3-3賞与(PXから貼付)'!$B:$B,【参考1】給与賞与計!AA$2)</f>
        <v>0</v>
      </c>
      <c r="AB82" s="3">
        <f>SUMIFS('3-3賞与(PXから貼付)'!$G:$G,'3-3賞与(PXから貼付)'!$C:$C,$A82,'3-3賞与(PXから貼付)'!$B:$B,【参考1】給与賞与計!AB$2)</f>
        <v>0</v>
      </c>
      <c r="AC82" s="3">
        <f>SUMIFS('3-3賞与(PXから貼付)'!$G:$G,'3-3賞与(PXから貼付)'!$C:$C,$A82,'3-3賞与(PXから貼付)'!$B:$B,【参考1】給与賞与計!AC$2)</f>
        <v>0</v>
      </c>
      <c r="AD82" s="3">
        <f>SUMIFS('3-3賞与(PXから貼付)'!$G:$G,'3-3賞与(PXから貼付)'!$C:$C,$A82,'3-3賞与(PXから貼付)'!$B:$B,【参考1】給与賞与計!AD$2)</f>
        <v>0</v>
      </c>
    </row>
    <row r="83" spans="1:30" x14ac:dyDescent="0.4">
      <c r="A83">
        <f>'3-1社員情報(PXから貼付)'!A82</f>
        <v>0</v>
      </c>
      <c r="B83">
        <f>'3-1社員情報(PXから貼付)'!B82</f>
        <v>0</v>
      </c>
      <c r="C83">
        <f>'3-1社員情報(PXから貼付)'!C82</f>
        <v>0</v>
      </c>
      <c r="D83">
        <f>'3-1社員情報(PXから貼付)'!D82</f>
        <v>0</v>
      </c>
      <c r="E83" s="3">
        <f>SUMIFS('3-2給与(PXから貼付)'!$G:$G,'3-2給与(PXから貼付)'!$C:$C,$A83,'3-2給与(PXから貼付)'!$B:$B,【参考1】給与賞与計!E$2)</f>
        <v>0</v>
      </c>
      <c r="F83" s="3">
        <f>SUMIFS('3-2給与(PXから貼付)'!$G:$G,'3-2給与(PXから貼付)'!$C:$C,$A83,'3-2給与(PXから貼付)'!$B:$B,【参考1】給与賞与計!F$2)</f>
        <v>0</v>
      </c>
      <c r="G83" s="3">
        <f>SUMIFS('3-2給与(PXから貼付)'!$G:$G,'3-2給与(PXから貼付)'!$C:$C,$A83,'3-2給与(PXから貼付)'!$B:$B,【参考1】給与賞与計!G$2)</f>
        <v>0</v>
      </c>
      <c r="H83" s="3">
        <f>SUMIFS('3-2給与(PXから貼付)'!$G:$G,'3-2給与(PXから貼付)'!$C:$C,$A83,'3-2給与(PXから貼付)'!$B:$B,【参考1】給与賞与計!H$2)</f>
        <v>0</v>
      </c>
      <c r="I83" s="3">
        <f>SUMIFS('3-2給与(PXから貼付)'!$G:$G,'3-2給与(PXから貼付)'!$C:$C,$A83,'3-2給与(PXから貼付)'!$B:$B,【参考1】給与賞与計!I$2)</f>
        <v>0</v>
      </c>
      <c r="J83" s="3">
        <f>SUMIFS('3-2給与(PXから貼付)'!$G:$G,'3-2給与(PXから貼付)'!$C:$C,$A83,'3-2給与(PXから貼付)'!$B:$B,【参考1】給与賞与計!J$2)</f>
        <v>0</v>
      </c>
      <c r="K83" s="3">
        <f>SUMIFS('3-2給与(PXから貼付)'!$G:$G,'3-2給与(PXから貼付)'!$C:$C,$A83,'3-2給与(PXから貼付)'!$B:$B,【参考1】給与賞与計!K$2)</f>
        <v>0</v>
      </c>
      <c r="L83" s="3">
        <f>SUMIFS('3-2給与(PXから貼付)'!$G:$G,'3-2給与(PXから貼付)'!$C:$C,$A83,'3-2給与(PXから貼付)'!$B:$B,【参考1】給与賞与計!L$2)</f>
        <v>0</v>
      </c>
      <c r="M83" s="3">
        <f>SUMIFS('3-2給与(PXから貼付)'!$G:$G,'3-2給与(PXから貼付)'!$C:$C,$A83,'3-2給与(PXから貼付)'!$B:$B,【参考1】給与賞与計!M$2)</f>
        <v>0</v>
      </c>
      <c r="N83" s="3">
        <f>SUMIFS('3-2給与(PXから貼付)'!$G:$G,'3-2給与(PXから貼付)'!$C:$C,$A83,'3-2給与(PXから貼付)'!$B:$B,【参考1】給与賞与計!N$2)</f>
        <v>0</v>
      </c>
      <c r="O83" s="3">
        <f>SUMIFS('3-2給与(PXから貼付)'!$G:$G,'3-2給与(PXから貼付)'!$C:$C,$A83,'3-2給与(PXから貼付)'!$B:$B,【参考1】給与賞与計!O$2)</f>
        <v>0</v>
      </c>
      <c r="P83" s="3">
        <f>SUMIFS('3-2給与(PXから貼付)'!$G:$G,'3-2給与(PXから貼付)'!$C:$C,$A83,'3-2給与(PXから貼付)'!$B:$B,【参考1】給与賞与計!P$2)</f>
        <v>0</v>
      </c>
      <c r="S83" s="3">
        <f>SUMIFS('3-3賞与(PXから貼付)'!$G:$G,'3-3賞与(PXから貼付)'!$C:$C,$A83,'3-3賞与(PXから貼付)'!$B:$B,【参考1】給与賞与計!S$2)</f>
        <v>0</v>
      </c>
      <c r="T83" s="3">
        <f>SUMIFS('3-3賞与(PXから貼付)'!$G:$G,'3-3賞与(PXから貼付)'!$C:$C,$A83,'3-3賞与(PXから貼付)'!$B:$B,【参考1】給与賞与計!T$2)</f>
        <v>0</v>
      </c>
      <c r="U83" s="3">
        <f>SUMIFS('3-3賞与(PXから貼付)'!$G:$G,'3-3賞与(PXから貼付)'!$C:$C,$A83,'3-3賞与(PXから貼付)'!$B:$B,【参考1】給与賞与計!U$2)</f>
        <v>0</v>
      </c>
      <c r="V83" s="3">
        <f>SUMIFS('3-3賞与(PXから貼付)'!$G:$G,'3-3賞与(PXから貼付)'!$C:$C,$A83,'3-3賞与(PXから貼付)'!$B:$B,【参考1】給与賞与計!V$2)</f>
        <v>0</v>
      </c>
      <c r="W83" s="3">
        <f>SUMIFS('3-3賞与(PXから貼付)'!$G:$G,'3-3賞与(PXから貼付)'!$C:$C,$A83,'3-3賞与(PXから貼付)'!$B:$B,【参考1】給与賞与計!W$2)</f>
        <v>0</v>
      </c>
      <c r="X83" s="3">
        <f>SUMIFS('3-3賞与(PXから貼付)'!$G:$G,'3-3賞与(PXから貼付)'!$C:$C,$A83,'3-3賞与(PXから貼付)'!$B:$B,【参考1】給与賞与計!X$2)</f>
        <v>0</v>
      </c>
      <c r="Y83" s="3">
        <f>SUMIFS('3-3賞与(PXから貼付)'!$G:$G,'3-3賞与(PXから貼付)'!$C:$C,$A83,'3-3賞与(PXから貼付)'!$B:$B,【参考1】給与賞与計!Y$2)</f>
        <v>0</v>
      </c>
      <c r="Z83" s="3">
        <f>SUMIFS('3-3賞与(PXから貼付)'!$G:$G,'3-3賞与(PXから貼付)'!$C:$C,$A83,'3-3賞与(PXから貼付)'!$B:$B,【参考1】給与賞与計!Z$2)</f>
        <v>0</v>
      </c>
      <c r="AA83" s="3">
        <f>SUMIFS('3-3賞与(PXから貼付)'!$G:$G,'3-3賞与(PXから貼付)'!$C:$C,$A83,'3-3賞与(PXから貼付)'!$B:$B,【参考1】給与賞与計!AA$2)</f>
        <v>0</v>
      </c>
      <c r="AB83" s="3">
        <f>SUMIFS('3-3賞与(PXから貼付)'!$G:$G,'3-3賞与(PXから貼付)'!$C:$C,$A83,'3-3賞与(PXから貼付)'!$B:$B,【参考1】給与賞与計!AB$2)</f>
        <v>0</v>
      </c>
      <c r="AC83" s="3">
        <f>SUMIFS('3-3賞与(PXから貼付)'!$G:$G,'3-3賞与(PXから貼付)'!$C:$C,$A83,'3-3賞与(PXから貼付)'!$B:$B,【参考1】給与賞与計!AC$2)</f>
        <v>0</v>
      </c>
      <c r="AD83" s="3">
        <f>SUMIFS('3-3賞与(PXから貼付)'!$G:$G,'3-3賞与(PXから貼付)'!$C:$C,$A83,'3-3賞与(PXから貼付)'!$B:$B,【参考1】給与賞与計!AD$2)</f>
        <v>0</v>
      </c>
    </row>
    <row r="84" spans="1:30" x14ac:dyDescent="0.4">
      <c r="A84">
        <f>'3-1社員情報(PXから貼付)'!A83</f>
        <v>0</v>
      </c>
      <c r="B84">
        <f>'3-1社員情報(PXから貼付)'!B83</f>
        <v>0</v>
      </c>
      <c r="C84">
        <f>'3-1社員情報(PXから貼付)'!C83</f>
        <v>0</v>
      </c>
      <c r="D84">
        <f>'3-1社員情報(PXから貼付)'!D83</f>
        <v>0</v>
      </c>
      <c r="E84" s="3">
        <f>SUMIFS('3-2給与(PXから貼付)'!$G:$G,'3-2給与(PXから貼付)'!$C:$C,$A84,'3-2給与(PXから貼付)'!$B:$B,【参考1】給与賞与計!E$2)</f>
        <v>0</v>
      </c>
      <c r="F84" s="3">
        <f>SUMIFS('3-2給与(PXから貼付)'!$G:$G,'3-2給与(PXから貼付)'!$C:$C,$A84,'3-2給与(PXから貼付)'!$B:$B,【参考1】給与賞与計!F$2)</f>
        <v>0</v>
      </c>
      <c r="G84" s="3">
        <f>SUMIFS('3-2給与(PXから貼付)'!$G:$G,'3-2給与(PXから貼付)'!$C:$C,$A84,'3-2給与(PXから貼付)'!$B:$B,【参考1】給与賞与計!G$2)</f>
        <v>0</v>
      </c>
      <c r="H84" s="3">
        <f>SUMIFS('3-2給与(PXから貼付)'!$G:$G,'3-2給与(PXから貼付)'!$C:$C,$A84,'3-2給与(PXから貼付)'!$B:$B,【参考1】給与賞与計!H$2)</f>
        <v>0</v>
      </c>
      <c r="I84" s="3">
        <f>SUMIFS('3-2給与(PXから貼付)'!$G:$G,'3-2給与(PXから貼付)'!$C:$C,$A84,'3-2給与(PXから貼付)'!$B:$B,【参考1】給与賞与計!I$2)</f>
        <v>0</v>
      </c>
      <c r="J84" s="3">
        <f>SUMIFS('3-2給与(PXから貼付)'!$G:$G,'3-2給与(PXから貼付)'!$C:$C,$A84,'3-2給与(PXから貼付)'!$B:$B,【参考1】給与賞与計!J$2)</f>
        <v>0</v>
      </c>
      <c r="K84" s="3">
        <f>SUMIFS('3-2給与(PXから貼付)'!$G:$G,'3-2給与(PXから貼付)'!$C:$C,$A84,'3-2給与(PXから貼付)'!$B:$B,【参考1】給与賞与計!K$2)</f>
        <v>0</v>
      </c>
      <c r="L84" s="3">
        <f>SUMIFS('3-2給与(PXから貼付)'!$G:$G,'3-2給与(PXから貼付)'!$C:$C,$A84,'3-2給与(PXから貼付)'!$B:$B,【参考1】給与賞与計!L$2)</f>
        <v>0</v>
      </c>
      <c r="M84" s="3">
        <f>SUMIFS('3-2給与(PXから貼付)'!$G:$G,'3-2給与(PXから貼付)'!$C:$C,$A84,'3-2給与(PXから貼付)'!$B:$B,【参考1】給与賞与計!M$2)</f>
        <v>0</v>
      </c>
      <c r="N84" s="3">
        <f>SUMIFS('3-2給与(PXから貼付)'!$G:$G,'3-2給与(PXから貼付)'!$C:$C,$A84,'3-2給与(PXから貼付)'!$B:$B,【参考1】給与賞与計!N$2)</f>
        <v>0</v>
      </c>
      <c r="O84" s="3">
        <f>SUMIFS('3-2給与(PXから貼付)'!$G:$G,'3-2給与(PXから貼付)'!$C:$C,$A84,'3-2給与(PXから貼付)'!$B:$B,【参考1】給与賞与計!O$2)</f>
        <v>0</v>
      </c>
      <c r="P84" s="3">
        <f>SUMIFS('3-2給与(PXから貼付)'!$G:$G,'3-2給与(PXから貼付)'!$C:$C,$A84,'3-2給与(PXから貼付)'!$B:$B,【参考1】給与賞与計!P$2)</f>
        <v>0</v>
      </c>
      <c r="S84" s="3">
        <f>SUMIFS('3-3賞与(PXから貼付)'!$G:$G,'3-3賞与(PXから貼付)'!$C:$C,$A84,'3-3賞与(PXから貼付)'!$B:$B,【参考1】給与賞与計!S$2)</f>
        <v>0</v>
      </c>
      <c r="T84" s="3">
        <f>SUMIFS('3-3賞与(PXから貼付)'!$G:$G,'3-3賞与(PXから貼付)'!$C:$C,$A84,'3-3賞与(PXから貼付)'!$B:$B,【参考1】給与賞与計!T$2)</f>
        <v>0</v>
      </c>
      <c r="U84" s="3">
        <f>SUMIFS('3-3賞与(PXから貼付)'!$G:$G,'3-3賞与(PXから貼付)'!$C:$C,$A84,'3-3賞与(PXから貼付)'!$B:$B,【参考1】給与賞与計!U$2)</f>
        <v>0</v>
      </c>
      <c r="V84" s="3">
        <f>SUMIFS('3-3賞与(PXから貼付)'!$G:$G,'3-3賞与(PXから貼付)'!$C:$C,$A84,'3-3賞与(PXから貼付)'!$B:$B,【参考1】給与賞与計!V$2)</f>
        <v>0</v>
      </c>
      <c r="W84" s="3">
        <f>SUMIFS('3-3賞与(PXから貼付)'!$G:$G,'3-3賞与(PXから貼付)'!$C:$C,$A84,'3-3賞与(PXから貼付)'!$B:$B,【参考1】給与賞与計!W$2)</f>
        <v>0</v>
      </c>
      <c r="X84" s="3">
        <f>SUMIFS('3-3賞与(PXから貼付)'!$G:$G,'3-3賞与(PXから貼付)'!$C:$C,$A84,'3-3賞与(PXから貼付)'!$B:$B,【参考1】給与賞与計!X$2)</f>
        <v>0</v>
      </c>
      <c r="Y84" s="3">
        <f>SUMIFS('3-3賞与(PXから貼付)'!$G:$G,'3-3賞与(PXから貼付)'!$C:$C,$A84,'3-3賞与(PXから貼付)'!$B:$B,【参考1】給与賞与計!Y$2)</f>
        <v>0</v>
      </c>
      <c r="Z84" s="3">
        <f>SUMIFS('3-3賞与(PXから貼付)'!$G:$G,'3-3賞与(PXから貼付)'!$C:$C,$A84,'3-3賞与(PXから貼付)'!$B:$B,【参考1】給与賞与計!Z$2)</f>
        <v>0</v>
      </c>
      <c r="AA84" s="3">
        <f>SUMIFS('3-3賞与(PXから貼付)'!$G:$G,'3-3賞与(PXから貼付)'!$C:$C,$A84,'3-3賞与(PXから貼付)'!$B:$B,【参考1】給与賞与計!AA$2)</f>
        <v>0</v>
      </c>
      <c r="AB84" s="3">
        <f>SUMIFS('3-3賞与(PXから貼付)'!$G:$G,'3-3賞与(PXから貼付)'!$C:$C,$A84,'3-3賞与(PXから貼付)'!$B:$B,【参考1】給与賞与計!AB$2)</f>
        <v>0</v>
      </c>
      <c r="AC84" s="3">
        <f>SUMIFS('3-3賞与(PXから貼付)'!$G:$G,'3-3賞与(PXから貼付)'!$C:$C,$A84,'3-3賞与(PXから貼付)'!$B:$B,【参考1】給与賞与計!AC$2)</f>
        <v>0</v>
      </c>
      <c r="AD84" s="3">
        <f>SUMIFS('3-3賞与(PXから貼付)'!$G:$G,'3-3賞与(PXから貼付)'!$C:$C,$A84,'3-3賞与(PXから貼付)'!$B:$B,【参考1】給与賞与計!AD$2)</f>
        <v>0</v>
      </c>
    </row>
    <row r="85" spans="1:30" x14ac:dyDescent="0.4">
      <c r="A85">
        <f>'3-1社員情報(PXから貼付)'!A84</f>
        <v>0</v>
      </c>
      <c r="B85">
        <f>'3-1社員情報(PXから貼付)'!B84</f>
        <v>0</v>
      </c>
      <c r="C85">
        <f>'3-1社員情報(PXから貼付)'!C84</f>
        <v>0</v>
      </c>
      <c r="D85">
        <f>'3-1社員情報(PXから貼付)'!D84</f>
        <v>0</v>
      </c>
      <c r="E85" s="3">
        <f>SUMIFS('3-2給与(PXから貼付)'!$G:$G,'3-2給与(PXから貼付)'!$C:$C,$A85,'3-2給与(PXから貼付)'!$B:$B,【参考1】給与賞与計!E$2)</f>
        <v>0</v>
      </c>
      <c r="F85" s="3">
        <f>SUMIFS('3-2給与(PXから貼付)'!$G:$G,'3-2給与(PXから貼付)'!$C:$C,$A85,'3-2給与(PXから貼付)'!$B:$B,【参考1】給与賞与計!F$2)</f>
        <v>0</v>
      </c>
      <c r="G85" s="3">
        <f>SUMIFS('3-2給与(PXから貼付)'!$G:$G,'3-2給与(PXから貼付)'!$C:$C,$A85,'3-2給与(PXから貼付)'!$B:$B,【参考1】給与賞与計!G$2)</f>
        <v>0</v>
      </c>
      <c r="H85" s="3">
        <f>SUMIFS('3-2給与(PXから貼付)'!$G:$G,'3-2給与(PXから貼付)'!$C:$C,$A85,'3-2給与(PXから貼付)'!$B:$B,【参考1】給与賞与計!H$2)</f>
        <v>0</v>
      </c>
      <c r="I85" s="3">
        <f>SUMIFS('3-2給与(PXから貼付)'!$G:$G,'3-2給与(PXから貼付)'!$C:$C,$A85,'3-2給与(PXから貼付)'!$B:$B,【参考1】給与賞与計!I$2)</f>
        <v>0</v>
      </c>
      <c r="J85" s="3">
        <f>SUMIFS('3-2給与(PXから貼付)'!$G:$G,'3-2給与(PXから貼付)'!$C:$C,$A85,'3-2給与(PXから貼付)'!$B:$B,【参考1】給与賞与計!J$2)</f>
        <v>0</v>
      </c>
      <c r="K85" s="3">
        <f>SUMIFS('3-2給与(PXから貼付)'!$G:$G,'3-2給与(PXから貼付)'!$C:$C,$A85,'3-2給与(PXから貼付)'!$B:$B,【参考1】給与賞与計!K$2)</f>
        <v>0</v>
      </c>
      <c r="L85" s="3">
        <f>SUMIFS('3-2給与(PXから貼付)'!$G:$G,'3-2給与(PXから貼付)'!$C:$C,$A85,'3-2給与(PXから貼付)'!$B:$B,【参考1】給与賞与計!L$2)</f>
        <v>0</v>
      </c>
      <c r="M85" s="3">
        <f>SUMIFS('3-2給与(PXから貼付)'!$G:$G,'3-2給与(PXから貼付)'!$C:$C,$A85,'3-2給与(PXから貼付)'!$B:$B,【参考1】給与賞与計!M$2)</f>
        <v>0</v>
      </c>
      <c r="N85" s="3">
        <f>SUMIFS('3-2給与(PXから貼付)'!$G:$G,'3-2給与(PXから貼付)'!$C:$C,$A85,'3-2給与(PXから貼付)'!$B:$B,【参考1】給与賞与計!N$2)</f>
        <v>0</v>
      </c>
      <c r="O85" s="3">
        <f>SUMIFS('3-2給与(PXから貼付)'!$G:$G,'3-2給与(PXから貼付)'!$C:$C,$A85,'3-2給与(PXから貼付)'!$B:$B,【参考1】給与賞与計!O$2)</f>
        <v>0</v>
      </c>
      <c r="P85" s="3">
        <f>SUMIFS('3-2給与(PXから貼付)'!$G:$G,'3-2給与(PXから貼付)'!$C:$C,$A85,'3-2給与(PXから貼付)'!$B:$B,【参考1】給与賞与計!P$2)</f>
        <v>0</v>
      </c>
      <c r="S85" s="3">
        <f>SUMIFS('3-3賞与(PXから貼付)'!$G:$G,'3-3賞与(PXから貼付)'!$C:$C,$A85,'3-3賞与(PXから貼付)'!$B:$B,【参考1】給与賞与計!S$2)</f>
        <v>0</v>
      </c>
      <c r="T85" s="3">
        <f>SUMIFS('3-3賞与(PXから貼付)'!$G:$G,'3-3賞与(PXから貼付)'!$C:$C,$A85,'3-3賞与(PXから貼付)'!$B:$B,【参考1】給与賞与計!T$2)</f>
        <v>0</v>
      </c>
      <c r="U85" s="3">
        <f>SUMIFS('3-3賞与(PXから貼付)'!$G:$G,'3-3賞与(PXから貼付)'!$C:$C,$A85,'3-3賞与(PXから貼付)'!$B:$B,【参考1】給与賞与計!U$2)</f>
        <v>0</v>
      </c>
      <c r="V85" s="3">
        <f>SUMIFS('3-3賞与(PXから貼付)'!$G:$G,'3-3賞与(PXから貼付)'!$C:$C,$A85,'3-3賞与(PXから貼付)'!$B:$B,【参考1】給与賞与計!V$2)</f>
        <v>0</v>
      </c>
      <c r="W85" s="3">
        <f>SUMIFS('3-3賞与(PXから貼付)'!$G:$G,'3-3賞与(PXから貼付)'!$C:$C,$A85,'3-3賞与(PXから貼付)'!$B:$B,【参考1】給与賞与計!W$2)</f>
        <v>0</v>
      </c>
      <c r="X85" s="3">
        <f>SUMIFS('3-3賞与(PXから貼付)'!$G:$G,'3-3賞与(PXから貼付)'!$C:$C,$A85,'3-3賞与(PXから貼付)'!$B:$B,【参考1】給与賞与計!X$2)</f>
        <v>0</v>
      </c>
      <c r="Y85" s="3">
        <f>SUMIFS('3-3賞与(PXから貼付)'!$G:$G,'3-3賞与(PXから貼付)'!$C:$C,$A85,'3-3賞与(PXから貼付)'!$B:$B,【参考1】給与賞与計!Y$2)</f>
        <v>0</v>
      </c>
      <c r="Z85" s="3">
        <f>SUMIFS('3-3賞与(PXから貼付)'!$G:$G,'3-3賞与(PXから貼付)'!$C:$C,$A85,'3-3賞与(PXから貼付)'!$B:$B,【参考1】給与賞与計!Z$2)</f>
        <v>0</v>
      </c>
      <c r="AA85" s="3">
        <f>SUMIFS('3-3賞与(PXから貼付)'!$G:$G,'3-3賞与(PXから貼付)'!$C:$C,$A85,'3-3賞与(PXから貼付)'!$B:$B,【参考1】給与賞与計!AA$2)</f>
        <v>0</v>
      </c>
      <c r="AB85" s="3">
        <f>SUMIFS('3-3賞与(PXから貼付)'!$G:$G,'3-3賞与(PXから貼付)'!$C:$C,$A85,'3-3賞与(PXから貼付)'!$B:$B,【参考1】給与賞与計!AB$2)</f>
        <v>0</v>
      </c>
      <c r="AC85" s="3">
        <f>SUMIFS('3-3賞与(PXから貼付)'!$G:$G,'3-3賞与(PXから貼付)'!$C:$C,$A85,'3-3賞与(PXから貼付)'!$B:$B,【参考1】給与賞与計!AC$2)</f>
        <v>0</v>
      </c>
      <c r="AD85" s="3">
        <f>SUMIFS('3-3賞与(PXから貼付)'!$G:$G,'3-3賞与(PXから貼付)'!$C:$C,$A85,'3-3賞与(PXから貼付)'!$B:$B,【参考1】給与賞与計!AD$2)</f>
        <v>0</v>
      </c>
    </row>
    <row r="86" spans="1:30" x14ac:dyDescent="0.4">
      <c r="A86">
        <f>'3-1社員情報(PXから貼付)'!A85</f>
        <v>0</v>
      </c>
      <c r="B86">
        <f>'3-1社員情報(PXから貼付)'!B85</f>
        <v>0</v>
      </c>
      <c r="C86">
        <f>'3-1社員情報(PXから貼付)'!C85</f>
        <v>0</v>
      </c>
      <c r="D86">
        <f>'3-1社員情報(PXから貼付)'!D85</f>
        <v>0</v>
      </c>
      <c r="E86" s="3">
        <f>SUMIFS('3-2給与(PXから貼付)'!$G:$G,'3-2給与(PXから貼付)'!$C:$C,$A86,'3-2給与(PXから貼付)'!$B:$B,【参考1】給与賞与計!E$2)</f>
        <v>0</v>
      </c>
      <c r="F86" s="3">
        <f>SUMIFS('3-2給与(PXから貼付)'!$G:$G,'3-2給与(PXから貼付)'!$C:$C,$A86,'3-2給与(PXから貼付)'!$B:$B,【参考1】給与賞与計!F$2)</f>
        <v>0</v>
      </c>
      <c r="G86" s="3">
        <f>SUMIFS('3-2給与(PXから貼付)'!$G:$G,'3-2給与(PXから貼付)'!$C:$C,$A86,'3-2給与(PXから貼付)'!$B:$B,【参考1】給与賞与計!G$2)</f>
        <v>0</v>
      </c>
      <c r="H86" s="3">
        <f>SUMIFS('3-2給与(PXから貼付)'!$G:$G,'3-2給与(PXから貼付)'!$C:$C,$A86,'3-2給与(PXから貼付)'!$B:$B,【参考1】給与賞与計!H$2)</f>
        <v>0</v>
      </c>
      <c r="I86" s="3">
        <f>SUMIFS('3-2給与(PXから貼付)'!$G:$G,'3-2給与(PXから貼付)'!$C:$C,$A86,'3-2給与(PXから貼付)'!$B:$B,【参考1】給与賞与計!I$2)</f>
        <v>0</v>
      </c>
      <c r="J86" s="3">
        <f>SUMIFS('3-2給与(PXから貼付)'!$G:$G,'3-2給与(PXから貼付)'!$C:$C,$A86,'3-2給与(PXから貼付)'!$B:$B,【参考1】給与賞与計!J$2)</f>
        <v>0</v>
      </c>
      <c r="K86" s="3">
        <f>SUMIFS('3-2給与(PXから貼付)'!$G:$G,'3-2給与(PXから貼付)'!$C:$C,$A86,'3-2給与(PXから貼付)'!$B:$B,【参考1】給与賞与計!K$2)</f>
        <v>0</v>
      </c>
      <c r="L86" s="3">
        <f>SUMIFS('3-2給与(PXから貼付)'!$G:$G,'3-2給与(PXから貼付)'!$C:$C,$A86,'3-2給与(PXから貼付)'!$B:$B,【参考1】給与賞与計!L$2)</f>
        <v>0</v>
      </c>
      <c r="M86" s="3">
        <f>SUMIFS('3-2給与(PXから貼付)'!$G:$G,'3-2給与(PXから貼付)'!$C:$C,$A86,'3-2給与(PXから貼付)'!$B:$B,【参考1】給与賞与計!M$2)</f>
        <v>0</v>
      </c>
      <c r="N86" s="3">
        <f>SUMIFS('3-2給与(PXから貼付)'!$G:$G,'3-2給与(PXから貼付)'!$C:$C,$A86,'3-2給与(PXから貼付)'!$B:$B,【参考1】給与賞与計!N$2)</f>
        <v>0</v>
      </c>
      <c r="O86" s="3">
        <f>SUMIFS('3-2給与(PXから貼付)'!$G:$G,'3-2給与(PXから貼付)'!$C:$C,$A86,'3-2給与(PXから貼付)'!$B:$B,【参考1】給与賞与計!O$2)</f>
        <v>0</v>
      </c>
      <c r="P86" s="3">
        <f>SUMIFS('3-2給与(PXから貼付)'!$G:$G,'3-2給与(PXから貼付)'!$C:$C,$A86,'3-2給与(PXから貼付)'!$B:$B,【参考1】給与賞与計!P$2)</f>
        <v>0</v>
      </c>
      <c r="S86" s="3">
        <f>SUMIFS('3-3賞与(PXから貼付)'!$G:$G,'3-3賞与(PXから貼付)'!$C:$C,$A86,'3-3賞与(PXから貼付)'!$B:$B,【参考1】給与賞与計!S$2)</f>
        <v>0</v>
      </c>
      <c r="T86" s="3">
        <f>SUMIFS('3-3賞与(PXから貼付)'!$G:$G,'3-3賞与(PXから貼付)'!$C:$C,$A86,'3-3賞与(PXから貼付)'!$B:$B,【参考1】給与賞与計!T$2)</f>
        <v>0</v>
      </c>
      <c r="U86" s="3">
        <f>SUMIFS('3-3賞与(PXから貼付)'!$G:$G,'3-3賞与(PXから貼付)'!$C:$C,$A86,'3-3賞与(PXから貼付)'!$B:$B,【参考1】給与賞与計!U$2)</f>
        <v>0</v>
      </c>
      <c r="V86" s="3">
        <f>SUMIFS('3-3賞与(PXから貼付)'!$G:$G,'3-3賞与(PXから貼付)'!$C:$C,$A86,'3-3賞与(PXから貼付)'!$B:$B,【参考1】給与賞与計!V$2)</f>
        <v>0</v>
      </c>
      <c r="W86" s="3">
        <f>SUMIFS('3-3賞与(PXから貼付)'!$G:$G,'3-3賞与(PXから貼付)'!$C:$C,$A86,'3-3賞与(PXから貼付)'!$B:$B,【参考1】給与賞与計!W$2)</f>
        <v>0</v>
      </c>
      <c r="X86" s="3">
        <f>SUMIFS('3-3賞与(PXから貼付)'!$G:$G,'3-3賞与(PXから貼付)'!$C:$C,$A86,'3-3賞与(PXから貼付)'!$B:$B,【参考1】給与賞与計!X$2)</f>
        <v>0</v>
      </c>
      <c r="Y86" s="3">
        <f>SUMIFS('3-3賞与(PXから貼付)'!$G:$G,'3-3賞与(PXから貼付)'!$C:$C,$A86,'3-3賞与(PXから貼付)'!$B:$B,【参考1】給与賞与計!Y$2)</f>
        <v>0</v>
      </c>
      <c r="Z86" s="3">
        <f>SUMIFS('3-3賞与(PXから貼付)'!$G:$G,'3-3賞与(PXから貼付)'!$C:$C,$A86,'3-3賞与(PXから貼付)'!$B:$B,【参考1】給与賞与計!Z$2)</f>
        <v>0</v>
      </c>
      <c r="AA86" s="3">
        <f>SUMIFS('3-3賞与(PXから貼付)'!$G:$G,'3-3賞与(PXから貼付)'!$C:$C,$A86,'3-3賞与(PXから貼付)'!$B:$B,【参考1】給与賞与計!AA$2)</f>
        <v>0</v>
      </c>
      <c r="AB86" s="3">
        <f>SUMIFS('3-3賞与(PXから貼付)'!$G:$G,'3-3賞与(PXから貼付)'!$C:$C,$A86,'3-3賞与(PXから貼付)'!$B:$B,【参考1】給与賞与計!AB$2)</f>
        <v>0</v>
      </c>
      <c r="AC86" s="3">
        <f>SUMIFS('3-3賞与(PXから貼付)'!$G:$G,'3-3賞与(PXから貼付)'!$C:$C,$A86,'3-3賞与(PXから貼付)'!$B:$B,【参考1】給与賞与計!AC$2)</f>
        <v>0</v>
      </c>
      <c r="AD86" s="3">
        <f>SUMIFS('3-3賞与(PXから貼付)'!$G:$G,'3-3賞与(PXから貼付)'!$C:$C,$A86,'3-3賞与(PXから貼付)'!$B:$B,【参考1】給与賞与計!AD$2)</f>
        <v>0</v>
      </c>
    </row>
    <row r="87" spans="1:30" x14ac:dyDescent="0.4">
      <c r="A87">
        <f>'3-1社員情報(PXから貼付)'!A86</f>
        <v>0</v>
      </c>
      <c r="B87">
        <f>'3-1社員情報(PXから貼付)'!B86</f>
        <v>0</v>
      </c>
      <c r="C87">
        <f>'3-1社員情報(PXから貼付)'!C86</f>
        <v>0</v>
      </c>
      <c r="D87">
        <f>'3-1社員情報(PXから貼付)'!D86</f>
        <v>0</v>
      </c>
      <c r="E87" s="3">
        <f>SUMIFS('3-2給与(PXから貼付)'!$G:$G,'3-2給与(PXから貼付)'!$C:$C,$A87,'3-2給与(PXから貼付)'!$B:$B,【参考1】給与賞与計!E$2)</f>
        <v>0</v>
      </c>
      <c r="F87" s="3">
        <f>SUMIFS('3-2給与(PXから貼付)'!$G:$G,'3-2給与(PXから貼付)'!$C:$C,$A87,'3-2給与(PXから貼付)'!$B:$B,【参考1】給与賞与計!F$2)</f>
        <v>0</v>
      </c>
      <c r="G87" s="3">
        <f>SUMIFS('3-2給与(PXから貼付)'!$G:$G,'3-2給与(PXから貼付)'!$C:$C,$A87,'3-2給与(PXから貼付)'!$B:$B,【参考1】給与賞与計!G$2)</f>
        <v>0</v>
      </c>
      <c r="H87" s="3">
        <f>SUMIFS('3-2給与(PXから貼付)'!$G:$G,'3-2給与(PXから貼付)'!$C:$C,$A87,'3-2給与(PXから貼付)'!$B:$B,【参考1】給与賞与計!H$2)</f>
        <v>0</v>
      </c>
      <c r="I87" s="3">
        <f>SUMIFS('3-2給与(PXから貼付)'!$G:$G,'3-2給与(PXから貼付)'!$C:$C,$A87,'3-2給与(PXから貼付)'!$B:$B,【参考1】給与賞与計!I$2)</f>
        <v>0</v>
      </c>
      <c r="J87" s="3">
        <f>SUMIFS('3-2給与(PXから貼付)'!$G:$G,'3-2給与(PXから貼付)'!$C:$C,$A87,'3-2給与(PXから貼付)'!$B:$B,【参考1】給与賞与計!J$2)</f>
        <v>0</v>
      </c>
      <c r="K87" s="3">
        <f>SUMIFS('3-2給与(PXから貼付)'!$G:$G,'3-2給与(PXから貼付)'!$C:$C,$A87,'3-2給与(PXから貼付)'!$B:$B,【参考1】給与賞与計!K$2)</f>
        <v>0</v>
      </c>
      <c r="L87" s="3">
        <f>SUMIFS('3-2給与(PXから貼付)'!$G:$G,'3-2給与(PXから貼付)'!$C:$C,$A87,'3-2給与(PXから貼付)'!$B:$B,【参考1】給与賞与計!L$2)</f>
        <v>0</v>
      </c>
      <c r="M87" s="3">
        <f>SUMIFS('3-2給与(PXから貼付)'!$G:$G,'3-2給与(PXから貼付)'!$C:$C,$A87,'3-2給与(PXから貼付)'!$B:$B,【参考1】給与賞与計!M$2)</f>
        <v>0</v>
      </c>
      <c r="N87" s="3">
        <f>SUMIFS('3-2給与(PXから貼付)'!$G:$G,'3-2給与(PXから貼付)'!$C:$C,$A87,'3-2給与(PXから貼付)'!$B:$B,【参考1】給与賞与計!N$2)</f>
        <v>0</v>
      </c>
      <c r="O87" s="3">
        <f>SUMIFS('3-2給与(PXから貼付)'!$G:$G,'3-2給与(PXから貼付)'!$C:$C,$A87,'3-2給与(PXから貼付)'!$B:$B,【参考1】給与賞与計!O$2)</f>
        <v>0</v>
      </c>
      <c r="P87" s="3">
        <f>SUMIFS('3-2給与(PXから貼付)'!$G:$G,'3-2給与(PXから貼付)'!$C:$C,$A87,'3-2給与(PXから貼付)'!$B:$B,【参考1】給与賞与計!P$2)</f>
        <v>0</v>
      </c>
      <c r="S87" s="3">
        <f>SUMIFS('3-3賞与(PXから貼付)'!$G:$G,'3-3賞与(PXから貼付)'!$C:$C,$A87,'3-3賞与(PXから貼付)'!$B:$B,【参考1】給与賞与計!S$2)</f>
        <v>0</v>
      </c>
      <c r="T87" s="3">
        <f>SUMIFS('3-3賞与(PXから貼付)'!$G:$G,'3-3賞与(PXから貼付)'!$C:$C,$A87,'3-3賞与(PXから貼付)'!$B:$B,【参考1】給与賞与計!T$2)</f>
        <v>0</v>
      </c>
      <c r="U87" s="3">
        <f>SUMIFS('3-3賞与(PXから貼付)'!$G:$G,'3-3賞与(PXから貼付)'!$C:$C,$A87,'3-3賞与(PXから貼付)'!$B:$B,【参考1】給与賞与計!U$2)</f>
        <v>0</v>
      </c>
      <c r="V87" s="3">
        <f>SUMIFS('3-3賞与(PXから貼付)'!$G:$G,'3-3賞与(PXから貼付)'!$C:$C,$A87,'3-3賞与(PXから貼付)'!$B:$B,【参考1】給与賞与計!V$2)</f>
        <v>0</v>
      </c>
      <c r="W87" s="3">
        <f>SUMIFS('3-3賞与(PXから貼付)'!$G:$G,'3-3賞与(PXから貼付)'!$C:$C,$A87,'3-3賞与(PXから貼付)'!$B:$B,【参考1】給与賞与計!W$2)</f>
        <v>0</v>
      </c>
      <c r="X87" s="3">
        <f>SUMIFS('3-3賞与(PXから貼付)'!$G:$G,'3-3賞与(PXから貼付)'!$C:$C,$A87,'3-3賞与(PXから貼付)'!$B:$B,【参考1】給与賞与計!X$2)</f>
        <v>0</v>
      </c>
      <c r="Y87" s="3">
        <f>SUMIFS('3-3賞与(PXから貼付)'!$G:$G,'3-3賞与(PXから貼付)'!$C:$C,$A87,'3-3賞与(PXから貼付)'!$B:$B,【参考1】給与賞与計!Y$2)</f>
        <v>0</v>
      </c>
      <c r="Z87" s="3">
        <f>SUMIFS('3-3賞与(PXから貼付)'!$G:$G,'3-3賞与(PXから貼付)'!$C:$C,$A87,'3-3賞与(PXから貼付)'!$B:$B,【参考1】給与賞与計!Z$2)</f>
        <v>0</v>
      </c>
      <c r="AA87" s="3">
        <f>SUMIFS('3-3賞与(PXから貼付)'!$G:$G,'3-3賞与(PXから貼付)'!$C:$C,$A87,'3-3賞与(PXから貼付)'!$B:$B,【参考1】給与賞与計!AA$2)</f>
        <v>0</v>
      </c>
      <c r="AB87" s="3">
        <f>SUMIFS('3-3賞与(PXから貼付)'!$G:$G,'3-3賞与(PXから貼付)'!$C:$C,$A87,'3-3賞与(PXから貼付)'!$B:$B,【参考1】給与賞与計!AB$2)</f>
        <v>0</v>
      </c>
      <c r="AC87" s="3">
        <f>SUMIFS('3-3賞与(PXから貼付)'!$G:$G,'3-3賞与(PXから貼付)'!$C:$C,$A87,'3-3賞与(PXから貼付)'!$B:$B,【参考1】給与賞与計!AC$2)</f>
        <v>0</v>
      </c>
      <c r="AD87" s="3">
        <f>SUMIFS('3-3賞与(PXから貼付)'!$G:$G,'3-3賞与(PXから貼付)'!$C:$C,$A87,'3-3賞与(PXから貼付)'!$B:$B,【参考1】給与賞与計!AD$2)</f>
        <v>0</v>
      </c>
    </row>
    <row r="88" spans="1:30" x14ac:dyDescent="0.4">
      <c r="A88">
        <f>'3-1社員情報(PXから貼付)'!A87</f>
        <v>0</v>
      </c>
      <c r="B88">
        <f>'3-1社員情報(PXから貼付)'!B87</f>
        <v>0</v>
      </c>
      <c r="C88">
        <f>'3-1社員情報(PXから貼付)'!C87</f>
        <v>0</v>
      </c>
      <c r="D88">
        <f>'3-1社員情報(PXから貼付)'!D87</f>
        <v>0</v>
      </c>
      <c r="E88" s="3">
        <f>SUMIFS('3-2給与(PXから貼付)'!$G:$G,'3-2給与(PXから貼付)'!$C:$C,$A88,'3-2給与(PXから貼付)'!$B:$B,【参考1】給与賞与計!E$2)</f>
        <v>0</v>
      </c>
      <c r="F88" s="3">
        <f>SUMIFS('3-2給与(PXから貼付)'!$G:$G,'3-2給与(PXから貼付)'!$C:$C,$A88,'3-2給与(PXから貼付)'!$B:$B,【参考1】給与賞与計!F$2)</f>
        <v>0</v>
      </c>
      <c r="G88" s="3">
        <f>SUMIFS('3-2給与(PXから貼付)'!$G:$G,'3-2給与(PXから貼付)'!$C:$C,$A88,'3-2給与(PXから貼付)'!$B:$B,【参考1】給与賞与計!G$2)</f>
        <v>0</v>
      </c>
      <c r="H88" s="3">
        <f>SUMIFS('3-2給与(PXから貼付)'!$G:$G,'3-2給与(PXから貼付)'!$C:$C,$A88,'3-2給与(PXから貼付)'!$B:$B,【参考1】給与賞与計!H$2)</f>
        <v>0</v>
      </c>
      <c r="I88" s="3">
        <f>SUMIFS('3-2給与(PXから貼付)'!$G:$G,'3-2給与(PXから貼付)'!$C:$C,$A88,'3-2給与(PXから貼付)'!$B:$B,【参考1】給与賞与計!I$2)</f>
        <v>0</v>
      </c>
      <c r="J88" s="3">
        <f>SUMIFS('3-2給与(PXから貼付)'!$G:$G,'3-2給与(PXから貼付)'!$C:$C,$A88,'3-2給与(PXから貼付)'!$B:$B,【参考1】給与賞与計!J$2)</f>
        <v>0</v>
      </c>
      <c r="K88" s="3">
        <f>SUMIFS('3-2給与(PXから貼付)'!$G:$G,'3-2給与(PXから貼付)'!$C:$C,$A88,'3-2給与(PXから貼付)'!$B:$B,【参考1】給与賞与計!K$2)</f>
        <v>0</v>
      </c>
      <c r="L88" s="3">
        <f>SUMIFS('3-2給与(PXから貼付)'!$G:$G,'3-2給与(PXから貼付)'!$C:$C,$A88,'3-2給与(PXから貼付)'!$B:$B,【参考1】給与賞与計!L$2)</f>
        <v>0</v>
      </c>
      <c r="M88" s="3">
        <f>SUMIFS('3-2給与(PXから貼付)'!$G:$G,'3-2給与(PXから貼付)'!$C:$C,$A88,'3-2給与(PXから貼付)'!$B:$B,【参考1】給与賞与計!M$2)</f>
        <v>0</v>
      </c>
      <c r="N88" s="3">
        <f>SUMIFS('3-2給与(PXから貼付)'!$G:$G,'3-2給与(PXから貼付)'!$C:$C,$A88,'3-2給与(PXから貼付)'!$B:$B,【参考1】給与賞与計!N$2)</f>
        <v>0</v>
      </c>
      <c r="O88" s="3">
        <f>SUMIFS('3-2給与(PXから貼付)'!$G:$G,'3-2給与(PXから貼付)'!$C:$C,$A88,'3-2給与(PXから貼付)'!$B:$B,【参考1】給与賞与計!O$2)</f>
        <v>0</v>
      </c>
      <c r="P88" s="3">
        <f>SUMIFS('3-2給与(PXから貼付)'!$G:$G,'3-2給与(PXから貼付)'!$C:$C,$A88,'3-2給与(PXから貼付)'!$B:$B,【参考1】給与賞与計!P$2)</f>
        <v>0</v>
      </c>
      <c r="S88" s="3">
        <f>SUMIFS('3-3賞与(PXから貼付)'!$G:$G,'3-3賞与(PXから貼付)'!$C:$C,$A88,'3-3賞与(PXから貼付)'!$B:$B,【参考1】給与賞与計!S$2)</f>
        <v>0</v>
      </c>
      <c r="T88" s="3">
        <f>SUMIFS('3-3賞与(PXから貼付)'!$G:$G,'3-3賞与(PXから貼付)'!$C:$C,$A88,'3-3賞与(PXから貼付)'!$B:$B,【参考1】給与賞与計!T$2)</f>
        <v>0</v>
      </c>
      <c r="U88" s="3">
        <f>SUMIFS('3-3賞与(PXから貼付)'!$G:$G,'3-3賞与(PXから貼付)'!$C:$C,$A88,'3-3賞与(PXから貼付)'!$B:$B,【参考1】給与賞与計!U$2)</f>
        <v>0</v>
      </c>
      <c r="V88" s="3">
        <f>SUMIFS('3-3賞与(PXから貼付)'!$G:$G,'3-3賞与(PXから貼付)'!$C:$C,$A88,'3-3賞与(PXから貼付)'!$B:$B,【参考1】給与賞与計!V$2)</f>
        <v>0</v>
      </c>
      <c r="W88" s="3">
        <f>SUMIFS('3-3賞与(PXから貼付)'!$G:$G,'3-3賞与(PXから貼付)'!$C:$C,$A88,'3-3賞与(PXから貼付)'!$B:$B,【参考1】給与賞与計!W$2)</f>
        <v>0</v>
      </c>
      <c r="X88" s="3">
        <f>SUMIFS('3-3賞与(PXから貼付)'!$G:$G,'3-3賞与(PXから貼付)'!$C:$C,$A88,'3-3賞与(PXから貼付)'!$B:$B,【参考1】給与賞与計!X$2)</f>
        <v>0</v>
      </c>
      <c r="Y88" s="3">
        <f>SUMIFS('3-3賞与(PXから貼付)'!$G:$G,'3-3賞与(PXから貼付)'!$C:$C,$A88,'3-3賞与(PXから貼付)'!$B:$B,【参考1】給与賞与計!Y$2)</f>
        <v>0</v>
      </c>
      <c r="Z88" s="3">
        <f>SUMIFS('3-3賞与(PXから貼付)'!$G:$G,'3-3賞与(PXから貼付)'!$C:$C,$A88,'3-3賞与(PXから貼付)'!$B:$B,【参考1】給与賞与計!Z$2)</f>
        <v>0</v>
      </c>
      <c r="AA88" s="3">
        <f>SUMIFS('3-3賞与(PXから貼付)'!$G:$G,'3-3賞与(PXから貼付)'!$C:$C,$A88,'3-3賞与(PXから貼付)'!$B:$B,【参考1】給与賞与計!AA$2)</f>
        <v>0</v>
      </c>
      <c r="AB88" s="3">
        <f>SUMIFS('3-3賞与(PXから貼付)'!$G:$G,'3-3賞与(PXから貼付)'!$C:$C,$A88,'3-3賞与(PXから貼付)'!$B:$B,【参考1】給与賞与計!AB$2)</f>
        <v>0</v>
      </c>
      <c r="AC88" s="3">
        <f>SUMIFS('3-3賞与(PXから貼付)'!$G:$G,'3-3賞与(PXから貼付)'!$C:$C,$A88,'3-3賞与(PXから貼付)'!$B:$B,【参考1】給与賞与計!AC$2)</f>
        <v>0</v>
      </c>
      <c r="AD88" s="3">
        <f>SUMIFS('3-3賞与(PXから貼付)'!$G:$G,'3-3賞与(PXから貼付)'!$C:$C,$A88,'3-3賞与(PXから貼付)'!$B:$B,【参考1】給与賞与計!AD$2)</f>
        <v>0</v>
      </c>
    </row>
    <row r="89" spans="1:30" x14ac:dyDescent="0.4">
      <c r="A89">
        <f>'3-1社員情報(PXから貼付)'!A88</f>
        <v>0</v>
      </c>
      <c r="B89">
        <f>'3-1社員情報(PXから貼付)'!B88</f>
        <v>0</v>
      </c>
      <c r="C89">
        <f>'3-1社員情報(PXから貼付)'!C88</f>
        <v>0</v>
      </c>
      <c r="D89">
        <f>'3-1社員情報(PXから貼付)'!D88</f>
        <v>0</v>
      </c>
      <c r="E89" s="3">
        <f>SUMIFS('3-2給与(PXから貼付)'!$G:$G,'3-2給与(PXから貼付)'!$C:$C,$A89,'3-2給与(PXから貼付)'!$B:$B,【参考1】給与賞与計!E$2)</f>
        <v>0</v>
      </c>
      <c r="F89" s="3">
        <f>SUMIFS('3-2給与(PXから貼付)'!$G:$G,'3-2給与(PXから貼付)'!$C:$C,$A89,'3-2給与(PXから貼付)'!$B:$B,【参考1】給与賞与計!F$2)</f>
        <v>0</v>
      </c>
      <c r="G89" s="3">
        <f>SUMIFS('3-2給与(PXから貼付)'!$G:$G,'3-2給与(PXから貼付)'!$C:$C,$A89,'3-2給与(PXから貼付)'!$B:$B,【参考1】給与賞与計!G$2)</f>
        <v>0</v>
      </c>
      <c r="H89" s="3">
        <f>SUMIFS('3-2給与(PXから貼付)'!$G:$G,'3-2給与(PXから貼付)'!$C:$C,$A89,'3-2給与(PXから貼付)'!$B:$B,【参考1】給与賞与計!H$2)</f>
        <v>0</v>
      </c>
      <c r="I89" s="3">
        <f>SUMIFS('3-2給与(PXから貼付)'!$G:$G,'3-2給与(PXから貼付)'!$C:$C,$A89,'3-2給与(PXから貼付)'!$B:$B,【参考1】給与賞与計!I$2)</f>
        <v>0</v>
      </c>
      <c r="J89" s="3">
        <f>SUMIFS('3-2給与(PXから貼付)'!$G:$G,'3-2給与(PXから貼付)'!$C:$C,$A89,'3-2給与(PXから貼付)'!$B:$B,【参考1】給与賞与計!J$2)</f>
        <v>0</v>
      </c>
      <c r="K89" s="3">
        <f>SUMIFS('3-2給与(PXから貼付)'!$G:$G,'3-2給与(PXから貼付)'!$C:$C,$A89,'3-2給与(PXから貼付)'!$B:$B,【参考1】給与賞与計!K$2)</f>
        <v>0</v>
      </c>
      <c r="L89" s="3">
        <f>SUMIFS('3-2給与(PXから貼付)'!$G:$G,'3-2給与(PXから貼付)'!$C:$C,$A89,'3-2給与(PXから貼付)'!$B:$B,【参考1】給与賞与計!L$2)</f>
        <v>0</v>
      </c>
      <c r="M89" s="3">
        <f>SUMIFS('3-2給与(PXから貼付)'!$G:$G,'3-2給与(PXから貼付)'!$C:$C,$A89,'3-2給与(PXから貼付)'!$B:$B,【参考1】給与賞与計!M$2)</f>
        <v>0</v>
      </c>
      <c r="N89" s="3">
        <f>SUMIFS('3-2給与(PXから貼付)'!$G:$G,'3-2給与(PXから貼付)'!$C:$C,$A89,'3-2給与(PXから貼付)'!$B:$B,【参考1】給与賞与計!N$2)</f>
        <v>0</v>
      </c>
      <c r="O89" s="3">
        <f>SUMIFS('3-2給与(PXから貼付)'!$G:$G,'3-2給与(PXから貼付)'!$C:$C,$A89,'3-2給与(PXから貼付)'!$B:$B,【参考1】給与賞与計!O$2)</f>
        <v>0</v>
      </c>
      <c r="P89" s="3">
        <f>SUMIFS('3-2給与(PXから貼付)'!$G:$G,'3-2給与(PXから貼付)'!$C:$C,$A89,'3-2給与(PXから貼付)'!$B:$B,【参考1】給与賞与計!P$2)</f>
        <v>0</v>
      </c>
      <c r="S89" s="3">
        <f>SUMIFS('3-3賞与(PXから貼付)'!$G:$G,'3-3賞与(PXから貼付)'!$C:$C,$A89,'3-3賞与(PXから貼付)'!$B:$B,【参考1】給与賞与計!S$2)</f>
        <v>0</v>
      </c>
      <c r="T89" s="3">
        <f>SUMIFS('3-3賞与(PXから貼付)'!$G:$G,'3-3賞与(PXから貼付)'!$C:$C,$A89,'3-3賞与(PXから貼付)'!$B:$B,【参考1】給与賞与計!T$2)</f>
        <v>0</v>
      </c>
      <c r="U89" s="3">
        <f>SUMIFS('3-3賞与(PXから貼付)'!$G:$G,'3-3賞与(PXから貼付)'!$C:$C,$A89,'3-3賞与(PXから貼付)'!$B:$B,【参考1】給与賞与計!U$2)</f>
        <v>0</v>
      </c>
      <c r="V89" s="3">
        <f>SUMIFS('3-3賞与(PXから貼付)'!$G:$G,'3-3賞与(PXから貼付)'!$C:$C,$A89,'3-3賞与(PXから貼付)'!$B:$B,【参考1】給与賞与計!V$2)</f>
        <v>0</v>
      </c>
      <c r="W89" s="3">
        <f>SUMIFS('3-3賞与(PXから貼付)'!$G:$G,'3-3賞与(PXから貼付)'!$C:$C,$A89,'3-3賞与(PXから貼付)'!$B:$B,【参考1】給与賞与計!W$2)</f>
        <v>0</v>
      </c>
      <c r="X89" s="3">
        <f>SUMIFS('3-3賞与(PXから貼付)'!$G:$G,'3-3賞与(PXから貼付)'!$C:$C,$A89,'3-3賞与(PXから貼付)'!$B:$B,【参考1】給与賞与計!X$2)</f>
        <v>0</v>
      </c>
      <c r="Y89" s="3">
        <f>SUMIFS('3-3賞与(PXから貼付)'!$G:$G,'3-3賞与(PXから貼付)'!$C:$C,$A89,'3-3賞与(PXから貼付)'!$B:$B,【参考1】給与賞与計!Y$2)</f>
        <v>0</v>
      </c>
      <c r="Z89" s="3">
        <f>SUMIFS('3-3賞与(PXから貼付)'!$G:$G,'3-3賞与(PXから貼付)'!$C:$C,$A89,'3-3賞与(PXから貼付)'!$B:$B,【参考1】給与賞与計!Z$2)</f>
        <v>0</v>
      </c>
      <c r="AA89" s="3">
        <f>SUMIFS('3-3賞与(PXから貼付)'!$G:$G,'3-3賞与(PXから貼付)'!$C:$C,$A89,'3-3賞与(PXから貼付)'!$B:$B,【参考1】給与賞与計!AA$2)</f>
        <v>0</v>
      </c>
      <c r="AB89" s="3">
        <f>SUMIFS('3-3賞与(PXから貼付)'!$G:$G,'3-3賞与(PXから貼付)'!$C:$C,$A89,'3-3賞与(PXから貼付)'!$B:$B,【参考1】給与賞与計!AB$2)</f>
        <v>0</v>
      </c>
      <c r="AC89" s="3">
        <f>SUMIFS('3-3賞与(PXから貼付)'!$G:$G,'3-3賞与(PXから貼付)'!$C:$C,$A89,'3-3賞与(PXから貼付)'!$B:$B,【参考1】給与賞与計!AC$2)</f>
        <v>0</v>
      </c>
      <c r="AD89" s="3">
        <f>SUMIFS('3-3賞与(PXから貼付)'!$G:$G,'3-3賞与(PXから貼付)'!$C:$C,$A89,'3-3賞与(PXから貼付)'!$B:$B,【参考1】給与賞与計!AD$2)</f>
        <v>0</v>
      </c>
    </row>
    <row r="90" spans="1:30" x14ac:dyDescent="0.4">
      <c r="A90">
        <f>'3-1社員情報(PXから貼付)'!A89</f>
        <v>0</v>
      </c>
      <c r="B90">
        <f>'3-1社員情報(PXから貼付)'!B89</f>
        <v>0</v>
      </c>
      <c r="C90">
        <f>'3-1社員情報(PXから貼付)'!C89</f>
        <v>0</v>
      </c>
      <c r="D90">
        <f>'3-1社員情報(PXから貼付)'!D89</f>
        <v>0</v>
      </c>
      <c r="E90" s="3">
        <f>SUMIFS('3-2給与(PXから貼付)'!$G:$G,'3-2給与(PXから貼付)'!$C:$C,$A90,'3-2給与(PXから貼付)'!$B:$B,【参考1】給与賞与計!E$2)</f>
        <v>0</v>
      </c>
      <c r="F90" s="3">
        <f>SUMIFS('3-2給与(PXから貼付)'!$G:$G,'3-2給与(PXから貼付)'!$C:$C,$A90,'3-2給与(PXから貼付)'!$B:$B,【参考1】給与賞与計!F$2)</f>
        <v>0</v>
      </c>
      <c r="G90" s="3">
        <f>SUMIFS('3-2給与(PXから貼付)'!$G:$G,'3-2給与(PXから貼付)'!$C:$C,$A90,'3-2給与(PXから貼付)'!$B:$B,【参考1】給与賞与計!G$2)</f>
        <v>0</v>
      </c>
      <c r="H90" s="3">
        <f>SUMIFS('3-2給与(PXから貼付)'!$G:$G,'3-2給与(PXから貼付)'!$C:$C,$A90,'3-2給与(PXから貼付)'!$B:$B,【参考1】給与賞与計!H$2)</f>
        <v>0</v>
      </c>
      <c r="I90" s="3">
        <f>SUMIFS('3-2給与(PXから貼付)'!$G:$G,'3-2給与(PXから貼付)'!$C:$C,$A90,'3-2給与(PXから貼付)'!$B:$B,【参考1】給与賞与計!I$2)</f>
        <v>0</v>
      </c>
      <c r="J90" s="3">
        <f>SUMIFS('3-2給与(PXから貼付)'!$G:$G,'3-2給与(PXから貼付)'!$C:$C,$A90,'3-2給与(PXから貼付)'!$B:$B,【参考1】給与賞与計!J$2)</f>
        <v>0</v>
      </c>
      <c r="K90" s="3">
        <f>SUMIFS('3-2給与(PXから貼付)'!$G:$G,'3-2給与(PXから貼付)'!$C:$C,$A90,'3-2給与(PXから貼付)'!$B:$B,【参考1】給与賞与計!K$2)</f>
        <v>0</v>
      </c>
      <c r="L90" s="3">
        <f>SUMIFS('3-2給与(PXから貼付)'!$G:$G,'3-2給与(PXから貼付)'!$C:$C,$A90,'3-2給与(PXから貼付)'!$B:$B,【参考1】給与賞与計!L$2)</f>
        <v>0</v>
      </c>
      <c r="M90" s="3">
        <f>SUMIFS('3-2給与(PXから貼付)'!$G:$G,'3-2給与(PXから貼付)'!$C:$C,$A90,'3-2給与(PXから貼付)'!$B:$B,【参考1】給与賞与計!M$2)</f>
        <v>0</v>
      </c>
      <c r="N90" s="3">
        <f>SUMIFS('3-2給与(PXから貼付)'!$G:$G,'3-2給与(PXから貼付)'!$C:$C,$A90,'3-2給与(PXから貼付)'!$B:$B,【参考1】給与賞与計!N$2)</f>
        <v>0</v>
      </c>
      <c r="O90" s="3">
        <f>SUMIFS('3-2給与(PXから貼付)'!$G:$G,'3-2給与(PXから貼付)'!$C:$C,$A90,'3-2給与(PXから貼付)'!$B:$B,【参考1】給与賞与計!O$2)</f>
        <v>0</v>
      </c>
      <c r="P90" s="3">
        <f>SUMIFS('3-2給与(PXから貼付)'!$G:$G,'3-2給与(PXから貼付)'!$C:$C,$A90,'3-2給与(PXから貼付)'!$B:$B,【参考1】給与賞与計!P$2)</f>
        <v>0</v>
      </c>
      <c r="S90" s="3">
        <f>SUMIFS('3-3賞与(PXから貼付)'!$G:$G,'3-3賞与(PXから貼付)'!$C:$C,$A90,'3-3賞与(PXから貼付)'!$B:$B,【参考1】給与賞与計!S$2)</f>
        <v>0</v>
      </c>
      <c r="T90" s="3">
        <f>SUMIFS('3-3賞与(PXから貼付)'!$G:$G,'3-3賞与(PXから貼付)'!$C:$C,$A90,'3-3賞与(PXから貼付)'!$B:$B,【参考1】給与賞与計!T$2)</f>
        <v>0</v>
      </c>
      <c r="U90" s="3">
        <f>SUMIFS('3-3賞与(PXから貼付)'!$G:$G,'3-3賞与(PXから貼付)'!$C:$C,$A90,'3-3賞与(PXから貼付)'!$B:$B,【参考1】給与賞与計!U$2)</f>
        <v>0</v>
      </c>
      <c r="V90" s="3">
        <f>SUMIFS('3-3賞与(PXから貼付)'!$G:$G,'3-3賞与(PXから貼付)'!$C:$C,$A90,'3-3賞与(PXから貼付)'!$B:$B,【参考1】給与賞与計!V$2)</f>
        <v>0</v>
      </c>
      <c r="W90" s="3">
        <f>SUMIFS('3-3賞与(PXから貼付)'!$G:$G,'3-3賞与(PXから貼付)'!$C:$C,$A90,'3-3賞与(PXから貼付)'!$B:$B,【参考1】給与賞与計!W$2)</f>
        <v>0</v>
      </c>
      <c r="X90" s="3">
        <f>SUMIFS('3-3賞与(PXから貼付)'!$G:$G,'3-3賞与(PXから貼付)'!$C:$C,$A90,'3-3賞与(PXから貼付)'!$B:$B,【参考1】給与賞与計!X$2)</f>
        <v>0</v>
      </c>
      <c r="Y90" s="3">
        <f>SUMIFS('3-3賞与(PXから貼付)'!$G:$G,'3-3賞与(PXから貼付)'!$C:$C,$A90,'3-3賞与(PXから貼付)'!$B:$B,【参考1】給与賞与計!Y$2)</f>
        <v>0</v>
      </c>
      <c r="Z90" s="3">
        <f>SUMIFS('3-3賞与(PXから貼付)'!$G:$G,'3-3賞与(PXから貼付)'!$C:$C,$A90,'3-3賞与(PXから貼付)'!$B:$B,【参考1】給与賞与計!Z$2)</f>
        <v>0</v>
      </c>
      <c r="AA90" s="3">
        <f>SUMIFS('3-3賞与(PXから貼付)'!$G:$G,'3-3賞与(PXから貼付)'!$C:$C,$A90,'3-3賞与(PXから貼付)'!$B:$B,【参考1】給与賞与計!AA$2)</f>
        <v>0</v>
      </c>
      <c r="AB90" s="3">
        <f>SUMIFS('3-3賞与(PXから貼付)'!$G:$G,'3-3賞与(PXから貼付)'!$C:$C,$A90,'3-3賞与(PXから貼付)'!$B:$B,【参考1】給与賞与計!AB$2)</f>
        <v>0</v>
      </c>
      <c r="AC90" s="3">
        <f>SUMIFS('3-3賞与(PXから貼付)'!$G:$G,'3-3賞与(PXから貼付)'!$C:$C,$A90,'3-3賞与(PXから貼付)'!$B:$B,【参考1】給与賞与計!AC$2)</f>
        <v>0</v>
      </c>
      <c r="AD90" s="3">
        <f>SUMIFS('3-3賞与(PXから貼付)'!$G:$G,'3-3賞与(PXから貼付)'!$C:$C,$A90,'3-3賞与(PXから貼付)'!$B:$B,【参考1】給与賞与計!AD$2)</f>
        <v>0</v>
      </c>
    </row>
    <row r="91" spans="1:30" x14ac:dyDescent="0.4">
      <c r="A91">
        <f>'3-1社員情報(PXから貼付)'!A90</f>
        <v>0</v>
      </c>
      <c r="B91">
        <f>'3-1社員情報(PXから貼付)'!B90</f>
        <v>0</v>
      </c>
      <c r="C91">
        <f>'3-1社員情報(PXから貼付)'!C90</f>
        <v>0</v>
      </c>
      <c r="D91">
        <f>'3-1社員情報(PXから貼付)'!D90</f>
        <v>0</v>
      </c>
      <c r="E91" s="3">
        <f>SUMIFS('3-2給与(PXから貼付)'!$G:$G,'3-2給与(PXから貼付)'!$C:$C,$A91,'3-2給与(PXから貼付)'!$B:$B,【参考1】給与賞与計!E$2)</f>
        <v>0</v>
      </c>
      <c r="F91" s="3">
        <f>SUMIFS('3-2給与(PXから貼付)'!$G:$G,'3-2給与(PXから貼付)'!$C:$C,$A91,'3-2給与(PXから貼付)'!$B:$B,【参考1】給与賞与計!F$2)</f>
        <v>0</v>
      </c>
      <c r="G91" s="3">
        <f>SUMIFS('3-2給与(PXから貼付)'!$G:$G,'3-2給与(PXから貼付)'!$C:$C,$A91,'3-2給与(PXから貼付)'!$B:$B,【参考1】給与賞与計!G$2)</f>
        <v>0</v>
      </c>
      <c r="H91" s="3">
        <f>SUMIFS('3-2給与(PXから貼付)'!$G:$G,'3-2給与(PXから貼付)'!$C:$C,$A91,'3-2給与(PXから貼付)'!$B:$B,【参考1】給与賞与計!H$2)</f>
        <v>0</v>
      </c>
      <c r="I91" s="3">
        <f>SUMIFS('3-2給与(PXから貼付)'!$G:$G,'3-2給与(PXから貼付)'!$C:$C,$A91,'3-2給与(PXから貼付)'!$B:$B,【参考1】給与賞与計!I$2)</f>
        <v>0</v>
      </c>
      <c r="J91" s="3">
        <f>SUMIFS('3-2給与(PXから貼付)'!$G:$G,'3-2給与(PXから貼付)'!$C:$C,$A91,'3-2給与(PXから貼付)'!$B:$B,【参考1】給与賞与計!J$2)</f>
        <v>0</v>
      </c>
      <c r="K91" s="3">
        <f>SUMIFS('3-2給与(PXから貼付)'!$G:$G,'3-2給与(PXから貼付)'!$C:$C,$A91,'3-2給与(PXから貼付)'!$B:$B,【参考1】給与賞与計!K$2)</f>
        <v>0</v>
      </c>
      <c r="L91" s="3">
        <f>SUMIFS('3-2給与(PXから貼付)'!$G:$G,'3-2給与(PXから貼付)'!$C:$C,$A91,'3-2給与(PXから貼付)'!$B:$B,【参考1】給与賞与計!L$2)</f>
        <v>0</v>
      </c>
      <c r="M91" s="3">
        <f>SUMIFS('3-2給与(PXから貼付)'!$G:$G,'3-2給与(PXから貼付)'!$C:$C,$A91,'3-2給与(PXから貼付)'!$B:$B,【参考1】給与賞与計!M$2)</f>
        <v>0</v>
      </c>
      <c r="N91" s="3">
        <f>SUMIFS('3-2給与(PXから貼付)'!$G:$G,'3-2給与(PXから貼付)'!$C:$C,$A91,'3-2給与(PXから貼付)'!$B:$B,【参考1】給与賞与計!N$2)</f>
        <v>0</v>
      </c>
      <c r="O91" s="3">
        <f>SUMIFS('3-2給与(PXから貼付)'!$G:$G,'3-2給与(PXから貼付)'!$C:$C,$A91,'3-2給与(PXから貼付)'!$B:$B,【参考1】給与賞与計!O$2)</f>
        <v>0</v>
      </c>
      <c r="P91" s="3">
        <f>SUMIFS('3-2給与(PXから貼付)'!$G:$G,'3-2給与(PXから貼付)'!$C:$C,$A91,'3-2給与(PXから貼付)'!$B:$B,【参考1】給与賞与計!P$2)</f>
        <v>0</v>
      </c>
      <c r="S91" s="3">
        <f>SUMIFS('3-3賞与(PXから貼付)'!$G:$G,'3-3賞与(PXから貼付)'!$C:$C,$A91,'3-3賞与(PXから貼付)'!$B:$B,【参考1】給与賞与計!S$2)</f>
        <v>0</v>
      </c>
      <c r="T91" s="3">
        <f>SUMIFS('3-3賞与(PXから貼付)'!$G:$G,'3-3賞与(PXから貼付)'!$C:$C,$A91,'3-3賞与(PXから貼付)'!$B:$B,【参考1】給与賞与計!T$2)</f>
        <v>0</v>
      </c>
      <c r="U91" s="3">
        <f>SUMIFS('3-3賞与(PXから貼付)'!$G:$G,'3-3賞与(PXから貼付)'!$C:$C,$A91,'3-3賞与(PXから貼付)'!$B:$B,【参考1】給与賞与計!U$2)</f>
        <v>0</v>
      </c>
      <c r="V91" s="3">
        <f>SUMIFS('3-3賞与(PXから貼付)'!$G:$G,'3-3賞与(PXから貼付)'!$C:$C,$A91,'3-3賞与(PXから貼付)'!$B:$B,【参考1】給与賞与計!V$2)</f>
        <v>0</v>
      </c>
      <c r="W91" s="3">
        <f>SUMIFS('3-3賞与(PXから貼付)'!$G:$G,'3-3賞与(PXから貼付)'!$C:$C,$A91,'3-3賞与(PXから貼付)'!$B:$B,【参考1】給与賞与計!W$2)</f>
        <v>0</v>
      </c>
      <c r="X91" s="3">
        <f>SUMIFS('3-3賞与(PXから貼付)'!$G:$G,'3-3賞与(PXから貼付)'!$C:$C,$A91,'3-3賞与(PXから貼付)'!$B:$B,【参考1】給与賞与計!X$2)</f>
        <v>0</v>
      </c>
      <c r="Y91" s="3">
        <f>SUMIFS('3-3賞与(PXから貼付)'!$G:$G,'3-3賞与(PXから貼付)'!$C:$C,$A91,'3-3賞与(PXから貼付)'!$B:$B,【参考1】給与賞与計!Y$2)</f>
        <v>0</v>
      </c>
      <c r="Z91" s="3">
        <f>SUMIFS('3-3賞与(PXから貼付)'!$G:$G,'3-3賞与(PXから貼付)'!$C:$C,$A91,'3-3賞与(PXから貼付)'!$B:$B,【参考1】給与賞与計!Z$2)</f>
        <v>0</v>
      </c>
      <c r="AA91" s="3">
        <f>SUMIFS('3-3賞与(PXから貼付)'!$G:$G,'3-3賞与(PXから貼付)'!$C:$C,$A91,'3-3賞与(PXから貼付)'!$B:$B,【参考1】給与賞与計!AA$2)</f>
        <v>0</v>
      </c>
      <c r="AB91" s="3">
        <f>SUMIFS('3-3賞与(PXから貼付)'!$G:$G,'3-3賞与(PXから貼付)'!$C:$C,$A91,'3-3賞与(PXから貼付)'!$B:$B,【参考1】給与賞与計!AB$2)</f>
        <v>0</v>
      </c>
      <c r="AC91" s="3">
        <f>SUMIFS('3-3賞与(PXから貼付)'!$G:$G,'3-3賞与(PXから貼付)'!$C:$C,$A91,'3-3賞与(PXから貼付)'!$B:$B,【参考1】給与賞与計!AC$2)</f>
        <v>0</v>
      </c>
      <c r="AD91" s="3">
        <f>SUMIFS('3-3賞与(PXから貼付)'!$G:$G,'3-3賞与(PXから貼付)'!$C:$C,$A91,'3-3賞与(PXから貼付)'!$B:$B,【参考1】給与賞与計!AD$2)</f>
        <v>0</v>
      </c>
    </row>
    <row r="92" spans="1:30" x14ac:dyDescent="0.4">
      <c r="A92">
        <f>'3-1社員情報(PXから貼付)'!A91</f>
        <v>0</v>
      </c>
      <c r="B92">
        <f>'3-1社員情報(PXから貼付)'!B91</f>
        <v>0</v>
      </c>
      <c r="C92">
        <f>'3-1社員情報(PXから貼付)'!C91</f>
        <v>0</v>
      </c>
      <c r="D92">
        <f>'3-1社員情報(PXから貼付)'!D91</f>
        <v>0</v>
      </c>
      <c r="E92" s="3">
        <f>SUMIFS('3-2給与(PXから貼付)'!$G:$G,'3-2給与(PXから貼付)'!$C:$C,$A92,'3-2給与(PXから貼付)'!$B:$B,【参考1】給与賞与計!E$2)</f>
        <v>0</v>
      </c>
      <c r="F92" s="3">
        <f>SUMIFS('3-2給与(PXから貼付)'!$G:$G,'3-2給与(PXから貼付)'!$C:$C,$A92,'3-2給与(PXから貼付)'!$B:$B,【参考1】給与賞与計!F$2)</f>
        <v>0</v>
      </c>
      <c r="G92" s="3">
        <f>SUMIFS('3-2給与(PXから貼付)'!$G:$G,'3-2給与(PXから貼付)'!$C:$C,$A92,'3-2給与(PXから貼付)'!$B:$B,【参考1】給与賞与計!G$2)</f>
        <v>0</v>
      </c>
      <c r="H92" s="3">
        <f>SUMIFS('3-2給与(PXから貼付)'!$G:$G,'3-2給与(PXから貼付)'!$C:$C,$A92,'3-2給与(PXから貼付)'!$B:$B,【参考1】給与賞与計!H$2)</f>
        <v>0</v>
      </c>
      <c r="I92" s="3">
        <f>SUMIFS('3-2給与(PXから貼付)'!$G:$G,'3-2給与(PXから貼付)'!$C:$C,$A92,'3-2給与(PXから貼付)'!$B:$B,【参考1】給与賞与計!I$2)</f>
        <v>0</v>
      </c>
      <c r="J92" s="3">
        <f>SUMIFS('3-2給与(PXから貼付)'!$G:$G,'3-2給与(PXから貼付)'!$C:$C,$A92,'3-2給与(PXから貼付)'!$B:$B,【参考1】給与賞与計!J$2)</f>
        <v>0</v>
      </c>
      <c r="K92" s="3">
        <f>SUMIFS('3-2給与(PXから貼付)'!$G:$G,'3-2給与(PXから貼付)'!$C:$C,$A92,'3-2給与(PXから貼付)'!$B:$B,【参考1】給与賞与計!K$2)</f>
        <v>0</v>
      </c>
      <c r="L92" s="3">
        <f>SUMIFS('3-2給与(PXから貼付)'!$G:$G,'3-2給与(PXから貼付)'!$C:$C,$A92,'3-2給与(PXから貼付)'!$B:$B,【参考1】給与賞与計!L$2)</f>
        <v>0</v>
      </c>
      <c r="M92" s="3">
        <f>SUMIFS('3-2給与(PXから貼付)'!$G:$G,'3-2給与(PXから貼付)'!$C:$C,$A92,'3-2給与(PXから貼付)'!$B:$B,【参考1】給与賞与計!M$2)</f>
        <v>0</v>
      </c>
      <c r="N92" s="3">
        <f>SUMIFS('3-2給与(PXから貼付)'!$G:$G,'3-2給与(PXから貼付)'!$C:$C,$A92,'3-2給与(PXから貼付)'!$B:$B,【参考1】給与賞与計!N$2)</f>
        <v>0</v>
      </c>
      <c r="O92" s="3">
        <f>SUMIFS('3-2給与(PXから貼付)'!$G:$G,'3-2給与(PXから貼付)'!$C:$C,$A92,'3-2給与(PXから貼付)'!$B:$B,【参考1】給与賞与計!O$2)</f>
        <v>0</v>
      </c>
      <c r="P92" s="3">
        <f>SUMIFS('3-2給与(PXから貼付)'!$G:$G,'3-2給与(PXから貼付)'!$C:$C,$A92,'3-2給与(PXから貼付)'!$B:$B,【参考1】給与賞与計!P$2)</f>
        <v>0</v>
      </c>
      <c r="S92" s="3">
        <f>SUMIFS('3-3賞与(PXから貼付)'!$G:$G,'3-3賞与(PXから貼付)'!$C:$C,$A92,'3-3賞与(PXから貼付)'!$B:$B,【参考1】給与賞与計!S$2)</f>
        <v>0</v>
      </c>
      <c r="T92" s="3">
        <f>SUMIFS('3-3賞与(PXから貼付)'!$G:$G,'3-3賞与(PXから貼付)'!$C:$C,$A92,'3-3賞与(PXから貼付)'!$B:$B,【参考1】給与賞与計!T$2)</f>
        <v>0</v>
      </c>
      <c r="U92" s="3">
        <f>SUMIFS('3-3賞与(PXから貼付)'!$G:$G,'3-3賞与(PXから貼付)'!$C:$C,$A92,'3-3賞与(PXから貼付)'!$B:$B,【参考1】給与賞与計!U$2)</f>
        <v>0</v>
      </c>
      <c r="V92" s="3">
        <f>SUMIFS('3-3賞与(PXから貼付)'!$G:$G,'3-3賞与(PXから貼付)'!$C:$C,$A92,'3-3賞与(PXから貼付)'!$B:$B,【参考1】給与賞与計!V$2)</f>
        <v>0</v>
      </c>
      <c r="W92" s="3">
        <f>SUMIFS('3-3賞与(PXから貼付)'!$G:$G,'3-3賞与(PXから貼付)'!$C:$C,$A92,'3-3賞与(PXから貼付)'!$B:$B,【参考1】給与賞与計!W$2)</f>
        <v>0</v>
      </c>
      <c r="X92" s="3">
        <f>SUMIFS('3-3賞与(PXから貼付)'!$G:$G,'3-3賞与(PXから貼付)'!$C:$C,$A92,'3-3賞与(PXから貼付)'!$B:$B,【参考1】給与賞与計!X$2)</f>
        <v>0</v>
      </c>
      <c r="Y92" s="3">
        <f>SUMIFS('3-3賞与(PXから貼付)'!$G:$G,'3-3賞与(PXから貼付)'!$C:$C,$A92,'3-3賞与(PXから貼付)'!$B:$B,【参考1】給与賞与計!Y$2)</f>
        <v>0</v>
      </c>
      <c r="Z92" s="3">
        <f>SUMIFS('3-3賞与(PXから貼付)'!$G:$G,'3-3賞与(PXから貼付)'!$C:$C,$A92,'3-3賞与(PXから貼付)'!$B:$B,【参考1】給与賞与計!Z$2)</f>
        <v>0</v>
      </c>
      <c r="AA92" s="3">
        <f>SUMIFS('3-3賞与(PXから貼付)'!$G:$G,'3-3賞与(PXから貼付)'!$C:$C,$A92,'3-3賞与(PXから貼付)'!$B:$B,【参考1】給与賞与計!AA$2)</f>
        <v>0</v>
      </c>
      <c r="AB92" s="3">
        <f>SUMIFS('3-3賞与(PXから貼付)'!$G:$G,'3-3賞与(PXから貼付)'!$C:$C,$A92,'3-3賞与(PXから貼付)'!$B:$B,【参考1】給与賞与計!AB$2)</f>
        <v>0</v>
      </c>
      <c r="AC92" s="3">
        <f>SUMIFS('3-3賞与(PXから貼付)'!$G:$G,'3-3賞与(PXから貼付)'!$C:$C,$A92,'3-3賞与(PXから貼付)'!$B:$B,【参考1】給与賞与計!AC$2)</f>
        <v>0</v>
      </c>
      <c r="AD92" s="3">
        <f>SUMIFS('3-3賞与(PXから貼付)'!$G:$G,'3-3賞与(PXから貼付)'!$C:$C,$A92,'3-3賞与(PXから貼付)'!$B:$B,【参考1】給与賞与計!AD$2)</f>
        <v>0</v>
      </c>
    </row>
    <row r="93" spans="1:30" x14ac:dyDescent="0.4">
      <c r="A93">
        <f>'3-1社員情報(PXから貼付)'!A92</f>
        <v>0</v>
      </c>
      <c r="B93">
        <f>'3-1社員情報(PXから貼付)'!B92</f>
        <v>0</v>
      </c>
      <c r="C93">
        <f>'3-1社員情報(PXから貼付)'!C92</f>
        <v>0</v>
      </c>
      <c r="D93">
        <f>'3-1社員情報(PXから貼付)'!D92</f>
        <v>0</v>
      </c>
      <c r="E93" s="3">
        <f>SUMIFS('3-2給与(PXから貼付)'!$G:$G,'3-2給与(PXから貼付)'!$C:$C,$A93,'3-2給与(PXから貼付)'!$B:$B,【参考1】給与賞与計!E$2)</f>
        <v>0</v>
      </c>
      <c r="F93" s="3">
        <f>SUMIFS('3-2給与(PXから貼付)'!$G:$G,'3-2給与(PXから貼付)'!$C:$C,$A93,'3-2給与(PXから貼付)'!$B:$B,【参考1】給与賞与計!F$2)</f>
        <v>0</v>
      </c>
      <c r="G93" s="3">
        <f>SUMIFS('3-2給与(PXから貼付)'!$G:$G,'3-2給与(PXから貼付)'!$C:$C,$A93,'3-2給与(PXから貼付)'!$B:$B,【参考1】給与賞与計!G$2)</f>
        <v>0</v>
      </c>
      <c r="H93" s="3">
        <f>SUMIFS('3-2給与(PXから貼付)'!$G:$G,'3-2給与(PXから貼付)'!$C:$C,$A93,'3-2給与(PXから貼付)'!$B:$B,【参考1】給与賞与計!H$2)</f>
        <v>0</v>
      </c>
      <c r="I93" s="3">
        <f>SUMIFS('3-2給与(PXから貼付)'!$G:$G,'3-2給与(PXから貼付)'!$C:$C,$A93,'3-2給与(PXから貼付)'!$B:$B,【参考1】給与賞与計!I$2)</f>
        <v>0</v>
      </c>
      <c r="J93" s="3">
        <f>SUMIFS('3-2給与(PXから貼付)'!$G:$G,'3-2給与(PXから貼付)'!$C:$C,$A93,'3-2給与(PXから貼付)'!$B:$B,【参考1】給与賞与計!J$2)</f>
        <v>0</v>
      </c>
      <c r="K93" s="3">
        <f>SUMIFS('3-2給与(PXから貼付)'!$G:$G,'3-2給与(PXから貼付)'!$C:$C,$A93,'3-2給与(PXから貼付)'!$B:$B,【参考1】給与賞与計!K$2)</f>
        <v>0</v>
      </c>
      <c r="L93" s="3">
        <f>SUMIFS('3-2給与(PXから貼付)'!$G:$G,'3-2給与(PXから貼付)'!$C:$C,$A93,'3-2給与(PXから貼付)'!$B:$B,【参考1】給与賞与計!L$2)</f>
        <v>0</v>
      </c>
      <c r="M93" s="3">
        <f>SUMIFS('3-2給与(PXから貼付)'!$G:$G,'3-2給与(PXから貼付)'!$C:$C,$A93,'3-2給与(PXから貼付)'!$B:$B,【参考1】給与賞与計!M$2)</f>
        <v>0</v>
      </c>
      <c r="N93" s="3">
        <f>SUMIFS('3-2給与(PXから貼付)'!$G:$G,'3-2給与(PXから貼付)'!$C:$C,$A93,'3-2給与(PXから貼付)'!$B:$B,【参考1】給与賞与計!N$2)</f>
        <v>0</v>
      </c>
      <c r="O93" s="3">
        <f>SUMIFS('3-2給与(PXから貼付)'!$G:$G,'3-2給与(PXから貼付)'!$C:$C,$A93,'3-2給与(PXから貼付)'!$B:$B,【参考1】給与賞与計!O$2)</f>
        <v>0</v>
      </c>
      <c r="P93" s="3">
        <f>SUMIFS('3-2給与(PXから貼付)'!$G:$G,'3-2給与(PXから貼付)'!$C:$C,$A93,'3-2給与(PXから貼付)'!$B:$B,【参考1】給与賞与計!P$2)</f>
        <v>0</v>
      </c>
      <c r="S93" s="3">
        <f>SUMIFS('3-3賞与(PXから貼付)'!$G:$G,'3-3賞与(PXから貼付)'!$C:$C,$A93,'3-3賞与(PXから貼付)'!$B:$B,【参考1】給与賞与計!S$2)</f>
        <v>0</v>
      </c>
      <c r="T93" s="3">
        <f>SUMIFS('3-3賞与(PXから貼付)'!$G:$G,'3-3賞与(PXから貼付)'!$C:$C,$A93,'3-3賞与(PXから貼付)'!$B:$B,【参考1】給与賞与計!T$2)</f>
        <v>0</v>
      </c>
      <c r="U93" s="3">
        <f>SUMIFS('3-3賞与(PXから貼付)'!$G:$G,'3-3賞与(PXから貼付)'!$C:$C,$A93,'3-3賞与(PXから貼付)'!$B:$B,【参考1】給与賞与計!U$2)</f>
        <v>0</v>
      </c>
      <c r="V93" s="3">
        <f>SUMIFS('3-3賞与(PXから貼付)'!$G:$G,'3-3賞与(PXから貼付)'!$C:$C,$A93,'3-3賞与(PXから貼付)'!$B:$B,【参考1】給与賞与計!V$2)</f>
        <v>0</v>
      </c>
      <c r="W93" s="3">
        <f>SUMIFS('3-3賞与(PXから貼付)'!$G:$G,'3-3賞与(PXから貼付)'!$C:$C,$A93,'3-3賞与(PXから貼付)'!$B:$B,【参考1】給与賞与計!W$2)</f>
        <v>0</v>
      </c>
      <c r="X93" s="3">
        <f>SUMIFS('3-3賞与(PXから貼付)'!$G:$G,'3-3賞与(PXから貼付)'!$C:$C,$A93,'3-3賞与(PXから貼付)'!$B:$B,【参考1】給与賞与計!X$2)</f>
        <v>0</v>
      </c>
      <c r="Y93" s="3">
        <f>SUMIFS('3-3賞与(PXから貼付)'!$G:$G,'3-3賞与(PXから貼付)'!$C:$C,$A93,'3-3賞与(PXから貼付)'!$B:$B,【参考1】給与賞与計!Y$2)</f>
        <v>0</v>
      </c>
      <c r="Z93" s="3">
        <f>SUMIFS('3-3賞与(PXから貼付)'!$G:$G,'3-3賞与(PXから貼付)'!$C:$C,$A93,'3-3賞与(PXから貼付)'!$B:$B,【参考1】給与賞与計!Z$2)</f>
        <v>0</v>
      </c>
      <c r="AA93" s="3">
        <f>SUMIFS('3-3賞与(PXから貼付)'!$G:$G,'3-3賞与(PXから貼付)'!$C:$C,$A93,'3-3賞与(PXから貼付)'!$B:$B,【参考1】給与賞与計!AA$2)</f>
        <v>0</v>
      </c>
      <c r="AB93" s="3">
        <f>SUMIFS('3-3賞与(PXから貼付)'!$G:$G,'3-3賞与(PXから貼付)'!$C:$C,$A93,'3-3賞与(PXから貼付)'!$B:$B,【参考1】給与賞与計!AB$2)</f>
        <v>0</v>
      </c>
      <c r="AC93" s="3">
        <f>SUMIFS('3-3賞与(PXから貼付)'!$G:$G,'3-3賞与(PXから貼付)'!$C:$C,$A93,'3-3賞与(PXから貼付)'!$B:$B,【参考1】給与賞与計!AC$2)</f>
        <v>0</v>
      </c>
      <c r="AD93" s="3">
        <f>SUMIFS('3-3賞与(PXから貼付)'!$G:$G,'3-3賞与(PXから貼付)'!$C:$C,$A93,'3-3賞与(PXから貼付)'!$B:$B,【参考1】給与賞与計!AD$2)</f>
        <v>0</v>
      </c>
    </row>
    <row r="94" spans="1:30" x14ac:dyDescent="0.4">
      <c r="A94">
        <f>'3-1社員情報(PXから貼付)'!A93</f>
        <v>0</v>
      </c>
      <c r="B94">
        <f>'3-1社員情報(PXから貼付)'!B93</f>
        <v>0</v>
      </c>
      <c r="C94">
        <f>'3-1社員情報(PXから貼付)'!C93</f>
        <v>0</v>
      </c>
      <c r="D94">
        <f>'3-1社員情報(PXから貼付)'!D93</f>
        <v>0</v>
      </c>
      <c r="E94" s="3">
        <f>SUMIFS('3-2給与(PXから貼付)'!$G:$G,'3-2給与(PXから貼付)'!$C:$C,$A94,'3-2給与(PXから貼付)'!$B:$B,【参考1】給与賞与計!E$2)</f>
        <v>0</v>
      </c>
      <c r="F94" s="3">
        <f>SUMIFS('3-2給与(PXから貼付)'!$G:$G,'3-2給与(PXから貼付)'!$C:$C,$A94,'3-2給与(PXから貼付)'!$B:$B,【参考1】給与賞与計!F$2)</f>
        <v>0</v>
      </c>
      <c r="G94" s="3">
        <f>SUMIFS('3-2給与(PXから貼付)'!$G:$G,'3-2給与(PXから貼付)'!$C:$C,$A94,'3-2給与(PXから貼付)'!$B:$B,【参考1】給与賞与計!G$2)</f>
        <v>0</v>
      </c>
      <c r="H94" s="3">
        <f>SUMIFS('3-2給与(PXから貼付)'!$G:$G,'3-2給与(PXから貼付)'!$C:$C,$A94,'3-2給与(PXから貼付)'!$B:$B,【参考1】給与賞与計!H$2)</f>
        <v>0</v>
      </c>
      <c r="I94" s="3">
        <f>SUMIFS('3-2給与(PXから貼付)'!$G:$G,'3-2給与(PXから貼付)'!$C:$C,$A94,'3-2給与(PXから貼付)'!$B:$B,【参考1】給与賞与計!I$2)</f>
        <v>0</v>
      </c>
      <c r="J94" s="3">
        <f>SUMIFS('3-2給与(PXから貼付)'!$G:$G,'3-2給与(PXから貼付)'!$C:$C,$A94,'3-2給与(PXから貼付)'!$B:$B,【参考1】給与賞与計!J$2)</f>
        <v>0</v>
      </c>
      <c r="K94" s="3">
        <f>SUMIFS('3-2給与(PXから貼付)'!$G:$G,'3-2給与(PXから貼付)'!$C:$C,$A94,'3-2給与(PXから貼付)'!$B:$B,【参考1】給与賞与計!K$2)</f>
        <v>0</v>
      </c>
      <c r="L94" s="3">
        <f>SUMIFS('3-2給与(PXから貼付)'!$G:$G,'3-2給与(PXから貼付)'!$C:$C,$A94,'3-2給与(PXから貼付)'!$B:$B,【参考1】給与賞与計!L$2)</f>
        <v>0</v>
      </c>
      <c r="M94" s="3">
        <f>SUMIFS('3-2給与(PXから貼付)'!$G:$G,'3-2給与(PXから貼付)'!$C:$C,$A94,'3-2給与(PXから貼付)'!$B:$B,【参考1】給与賞与計!M$2)</f>
        <v>0</v>
      </c>
      <c r="N94" s="3">
        <f>SUMIFS('3-2給与(PXから貼付)'!$G:$G,'3-2給与(PXから貼付)'!$C:$C,$A94,'3-2給与(PXから貼付)'!$B:$B,【参考1】給与賞与計!N$2)</f>
        <v>0</v>
      </c>
      <c r="O94" s="3">
        <f>SUMIFS('3-2給与(PXから貼付)'!$G:$G,'3-2給与(PXから貼付)'!$C:$C,$A94,'3-2給与(PXから貼付)'!$B:$B,【参考1】給与賞与計!O$2)</f>
        <v>0</v>
      </c>
      <c r="P94" s="3">
        <f>SUMIFS('3-2給与(PXから貼付)'!$G:$G,'3-2給与(PXから貼付)'!$C:$C,$A94,'3-2給与(PXから貼付)'!$B:$B,【参考1】給与賞与計!P$2)</f>
        <v>0</v>
      </c>
      <c r="S94" s="3">
        <f>SUMIFS('3-3賞与(PXから貼付)'!$G:$G,'3-3賞与(PXから貼付)'!$C:$C,$A94,'3-3賞与(PXから貼付)'!$B:$B,【参考1】給与賞与計!S$2)</f>
        <v>0</v>
      </c>
      <c r="T94" s="3">
        <f>SUMIFS('3-3賞与(PXから貼付)'!$G:$G,'3-3賞与(PXから貼付)'!$C:$C,$A94,'3-3賞与(PXから貼付)'!$B:$B,【参考1】給与賞与計!T$2)</f>
        <v>0</v>
      </c>
      <c r="U94" s="3">
        <f>SUMIFS('3-3賞与(PXから貼付)'!$G:$G,'3-3賞与(PXから貼付)'!$C:$C,$A94,'3-3賞与(PXから貼付)'!$B:$B,【参考1】給与賞与計!U$2)</f>
        <v>0</v>
      </c>
      <c r="V94" s="3">
        <f>SUMIFS('3-3賞与(PXから貼付)'!$G:$G,'3-3賞与(PXから貼付)'!$C:$C,$A94,'3-3賞与(PXから貼付)'!$B:$B,【参考1】給与賞与計!V$2)</f>
        <v>0</v>
      </c>
      <c r="W94" s="3">
        <f>SUMIFS('3-3賞与(PXから貼付)'!$G:$G,'3-3賞与(PXから貼付)'!$C:$C,$A94,'3-3賞与(PXから貼付)'!$B:$B,【参考1】給与賞与計!W$2)</f>
        <v>0</v>
      </c>
      <c r="X94" s="3">
        <f>SUMIFS('3-3賞与(PXから貼付)'!$G:$G,'3-3賞与(PXから貼付)'!$C:$C,$A94,'3-3賞与(PXから貼付)'!$B:$B,【参考1】給与賞与計!X$2)</f>
        <v>0</v>
      </c>
      <c r="Y94" s="3">
        <f>SUMIFS('3-3賞与(PXから貼付)'!$G:$G,'3-3賞与(PXから貼付)'!$C:$C,$A94,'3-3賞与(PXから貼付)'!$B:$B,【参考1】給与賞与計!Y$2)</f>
        <v>0</v>
      </c>
      <c r="Z94" s="3">
        <f>SUMIFS('3-3賞与(PXから貼付)'!$G:$G,'3-3賞与(PXから貼付)'!$C:$C,$A94,'3-3賞与(PXから貼付)'!$B:$B,【参考1】給与賞与計!Z$2)</f>
        <v>0</v>
      </c>
      <c r="AA94" s="3">
        <f>SUMIFS('3-3賞与(PXから貼付)'!$G:$G,'3-3賞与(PXから貼付)'!$C:$C,$A94,'3-3賞与(PXから貼付)'!$B:$B,【参考1】給与賞与計!AA$2)</f>
        <v>0</v>
      </c>
      <c r="AB94" s="3">
        <f>SUMIFS('3-3賞与(PXから貼付)'!$G:$G,'3-3賞与(PXから貼付)'!$C:$C,$A94,'3-3賞与(PXから貼付)'!$B:$B,【参考1】給与賞与計!AB$2)</f>
        <v>0</v>
      </c>
      <c r="AC94" s="3">
        <f>SUMIFS('3-3賞与(PXから貼付)'!$G:$G,'3-3賞与(PXから貼付)'!$C:$C,$A94,'3-3賞与(PXから貼付)'!$B:$B,【参考1】給与賞与計!AC$2)</f>
        <v>0</v>
      </c>
      <c r="AD94" s="3">
        <f>SUMIFS('3-3賞与(PXから貼付)'!$G:$G,'3-3賞与(PXから貼付)'!$C:$C,$A94,'3-3賞与(PXから貼付)'!$B:$B,【参考1】給与賞与計!AD$2)</f>
        <v>0</v>
      </c>
    </row>
    <row r="95" spans="1:30" x14ac:dyDescent="0.4">
      <c r="A95">
        <f>'3-1社員情報(PXから貼付)'!A94</f>
        <v>0</v>
      </c>
      <c r="B95">
        <f>'3-1社員情報(PXから貼付)'!B94</f>
        <v>0</v>
      </c>
      <c r="C95">
        <f>'3-1社員情報(PXから貼付)'!C94</f>
        <v>0</v>
      </c>
      <c r="D95">
        <f>'3-1社員情報(PXから貼付)'!D94</f>
        <v>0</v>
      </c>
      <c r="E95" s="3">
        <f>SUMIFS('3-2給与(PXから貼付)'!$G:$G,'3-2給与(PXから貼付)'!$C:$C,$A95,'3-2給与(PXから貼付)'!$B:$B,【参考1】給与賞与計!E$2)</f>
        <v>0</v>
      </c>
      <c r="F95" s="3">
        <f>SUMIFS('3-2給与(PXから貼付)'!$G:$G,'3-2給与(PXから貼付)'!$C:$C,$A95,'3-2給与(PXから貼付)'!$B:$B,【参考1】給与賞与計!F$2)</f>
        <v>0</v>
      </c>
      <c r="G95" s="3">
        <f>SUMIFS('3-2給与(PXから貼付)'!$G:$G,'3-2給与(PXから貼付)'!$C:$C,$A95,'3-2給与(PXから貼付)'!$B:$B,【参考1】給与賞与計!G$2)</f>
        <v>0</v>
      </c>
      <c r="H95" s="3">
        <f>SUMIFS('3-2給与(PXから貼付)'!$G:$G,'3-2給与(PXから貼付)'!$C:$C,$A95,'3-2給与(PXから貼付)'!$B:$B,【参考1】給与賞与計!H$2)</f>
        <v>0</v>
      </c>
      <c r="I95" s="3">
        <f>SUMIFS('3-2給与(PXから貼付)'!$G:$G,'3-2給与(PXから貼付)'!$C:$C,$A95,'3-2給与(PXから貼付)'!$B:$B,【参考1】給与賞与計!I$2)</f>
        <v>0</v>
      </c>
      <c r="J95" s="3">
        <f>SUMIFS('3-2給与(PXから貼付)'!$G:$G,'3-2給与(PXから貼付)'!$C:$C,$A95,'3-2給与(PXから貼付)'!$B:$B,【参考1】給与賞与計!J$2)</f>
        <v>0</v>
      </c>
      <c r="K95" s="3">
        <f>SUMIFS('3-2給与(PXから貼付)'!$G:$G,'3-2給与(PXから貼付)'!$C:$C,$A95,'3-2給与(PXから貼付)'!$B:$B,【参考1】給与賞与計!K$2)</f>
        <v>0</v>
      </c>
      <c r="L95" s="3">
        <f>SUMIFS('3-2給与(PXから貼付)'!$G:$G,'3-2給与(PXから貼付)'!$C:$C,$A95,'3-2給与(PXから貼付)'!$B:$B,【参考1】給与賞与計!L$2)</f>
        <v>0</v>
      </c>
      <c r="M95" s="3">
        <f>SUMIFS('3-2給与(PXから貼付)'!$G:$G,'3-2給与(PXから貼付)'!$C:$C,$A95,'3-2給与(PXから貼付)'!$B:$B,【参考1】給与賞与計!M$2)</f>
        <v>0</v>
      </c>
      <c r="N95" s="3">
        <f>SUMIFS('3-2給与(PXから貼付)'!$G:$G,'3-2給与(PXから貼付)'!$C:$C,$A95,'3-2給与(PXから貼付)'!$B:$B,【参考1】給与賞与計!N$2)</f>
        <v>0</v>
      </c>
      <c r="O95" s="3">
        <f>SUMIFS('3-2給与(PXから貼付)'!$G:$G,'3-2給与(PXから貼付)'!$C:$C,$A95,'3-2給与(PXから貼付)'!$B:$B,【参考1】給与賞与計!O$2)</f>
        <v>0</v>
      </c>
      <c r="P95" s="3">
        <f>SUMIFS('3-2給与(PXから貼付)'!$G:$G,'3-2給与(PXから貼付)'!$C:$C,$A95,'3-2給与(PXから貼付)'!$B:$B,【参考1】給与賞与計!P$2)</f>
        <v>0</v>
      </c>
      <c r="S95" s="3">
        <f>SUMIFS('3-3賞与(PXから貼付)'!$G:$G,'3-3賞与(PXから貼付)'!$C:$C,$A95,'3-3賞与(PXから貼付)'!$B:$B,【参考1】給与賞与計!S$2)</f>
        <v>0</v>
      </c>
      <c r="T95" s="3">
        <f>SUMIFS('3-3賞与(PXから貼付)'!$G:$G,'3-3賞与(PXから貼付)'!$C:$C,$A95,'3-3賞与(PXから貼付)'!$B:$B,【参考1】給与賞与計!T$2)</f>
        <v>0</v>
      </c>
      <c r="U95" s="3">
        <f>SUMIFS('3-3賞与(PXから貼付)'!$G:$G,'3-3賞与(PXから貼付)'!$C:$C,$A95,'3-3賞与(PXから貼付)'!$B:$B,【参考1】給与賞与計!U$2)</f>
        <v>0</v>
      </c>
      <c r="V95" s="3">
        <f>SUMIFS('3-3賞与(PXから貼付)'!$G:$G,'3-3賞与(PXから貼付)'!$C:$C,$A95,'3-3賞与(PXから貼付)'!$B:$B,【参考1】給与賞与計!V$2)</f>
        <v>0</v>
      </c>
      <c r="W95" s="3">
        <f>SUMIFS('3-3賞与(PXから貼付)'!$G:$G,'3-3賞与(PXから貼付)'!$C:$C,$A95,'3-3賞与(PXから貼付)'!$B:$B,【参考1】給与賞与計!W$2)</f>
        <v>0</v>
      </c>
      <c r="X95" s="3">
        <f>SUMIFS('3-3賞与(PXから貼付)'!$G:$G,'3-3賞与(PXから貼付)'!$C:$C,$A95,'3-3賞与(PXから貼付)'!$B:$B,【参考1】給与賞与計!X$2)</f>
        <v>0</v>
      </c>
      <c r="Y95" s="3">
        <f>SUMIFS('3-3賞与(PXから貼付)'!$G:$G,'3-3賞与(PXから貼付)'!$C:$C,$A95,'3-3賞与(PXから貼付)'!$B:$B,【参考1】給与賞与計!Y$2)</f>
        <v>0</v>
      </c>
      <c r="Z95" s="3">
        <f>SUMIFS('3-3賞与(PXから貼付)'!$G:$G,'3-3賞与(PXから貼付)'!$C:$C,$A95,'3-3賞与(PXから貼付)'!$B:$B,【参考1】給与賞与計!Z$2)</f>
        <v>0</v>
      </c>
      <c r="AA95" s="3">
        <f>SUMIFS('3-3賞与(PXから貼付)'!$G:$G,'3-3賞与(PXから貼付)'!$C:$C,$A95,'3-3賞与(PXから貼付)'!$B:$B,【参考1】給与賞与計!AA$2)</f>
        <v>0</v>
      </c>
      <c r="AB95" s="3">
        <f>SUMIFS('3-3賞与(PXから貼付)'!$G:$G,'3-3賞与(PXから貼付)'!$C:$C,$A95,'3-3賞与(PXから貼付)'!$B:$B,【参考1】給与賞与計!AB$2)</f>
        <v>0</v>
      </c>
      <c r="AC95" s="3">
        <f>SUMIFS('3-3賞与(PXから貼付)'!$G:$G,'3-3賞与(PXから貼付)'!$C:$C,$A95,'3-3賞与(PXから貼付)'!$B:$B,【参考1】給与賞与計!AC$2)</f>
        <v>0</v>
      </c>
      <c r="AD95" s="3">
        <f>SUMIFS('3-3賞与(PXから貼付)'!$G:$G,'3-3賞与(PXから貼付)'!$C:$C,$A95,'3-3賞与(PXから貼付)'!$B:$B,【参考1】給与賞与計!AD$2)</f>
        <v>0</v>
      </c>
    </row>
    <row r="96" spans="1:30" x14ac:dyDescent="0.4">
      <c r="A96">
        <f>'3-1社員情報(PXから貼付)'!A95</f>
        <v>0</v>
      </c>
      <c r="B96">
        <f>'3-1社員情報(PXから貼付)'!B95</f>
        <v>0</v>
      </c>
      <c r="C96">
        <f>'3-1社員情報(PXから貼付)'!C95</f>
        <v>0</v>
      </c>
      <c r="D96">
        <f>'3-1社員情報(PXから貼付)'!D95</f>
        <v>0</v>
      </c>
      <c r="E96" s="3">
        <f>SUMIFS('3-2給与(PXから貼付)'!$G:$G,'3-2給与(PXから貼付)'!$C:$C,$A96,'3-2給与(PXから貼付)'!$B:$B,【参考1】給与賞与計!E$2)</f>
        <v>0</v>
      </c>
      <c r="F96" s="3">
        <f>SUMIFS('3-2給与(PXから貼付)'!$G:$G,'3-2給与(PXから貼付)'!$C:$C,$A96,'3-2給与(PXから貼付)'!$B:$B,【参考1】給与賞与計!F$2)</f>
        <v>0</v>
      </c>
      <c r="G96" s="3">
        <f>SUMIFS('3-2給与(PXから貼付)'!$G:$G,'3-2給与(PXから貼付)'!$C:$C,$A96,'3-2給与(PXから貼付)'!$B:$B,【参考1】給与賞与計!G$2)</f>
        <v>0</v>
      </c>
      <c r="H96" s="3">
        <f>SUMIFS('3-2給与(PXから貼付)'!$G:$G,'3-2給与(PXから貼付)'!$C:$C,$A96,'3-2給与(PXから貼付)'!$B:$B,【参考1】給与賞与計!H$2)</f>
        <v>0</v>
      </c>
      <c r="I96" s="3">
        <f>SUMIFS('3-2給与(PXから貼付)'!$G:$G,'3-2給与(PXから貼付)'!$C:$C,$A96,'3-2給与(PXから貼付)'!$B:$B,【参考1】給与賞与計!I$2)</f>
        <v>0</v>
      </c>
      <c r="J96" s="3">
        <f>SUMIFS('3-2給与(PXから貼付)'!$G:$G,'3-2給与(PXから貼付)'!$C:$C,$A96,'3-2給与(PXから貼付)'!$B:$B,【参考1】給与賞与計!J$2)</f>
        <v>0</v>
      </c>
      <c r="K96" s="3">
        <f>SUMIFS('3-2給与(PXから貼付)'!$G:$G,'3-2給与(PXから貼付)'!$C:$C,$A96,'3-2給与(PXから貼付)'!$B:$B,【参考1】給与賞与計!K$2)</f>
        <v>0</v>
      </c>
      <c r="L96" s="3">
        <f>SUMIFS('3-2給与(PXから貼付)'!$G:$G,'3-2給与(PXから貼付)'!$C:$C,$A96,'3-2給与(PXから貼付)'!$B:$B,【参考1】給与賞与計!L$2)</f>
        <v>0</v>
      </c>
      <c r="M96" s="3">
        <f>SUMIFS('3-2給与(PXから貼付)'!$G:$G,'3-2給与(PXから貼付)'!$C:$C,$A96,'3-2給与(PXから貼付)'!$B:$B,【参考1】給与賞与計!M$2)</f>
        <v>0</v>
      </c>
      <c r="N96" s="3">
        <f>SUMIFS('3-2給与(PXから貼付)'!$G:$G,'3-2給与(PXから貼付)'!$C:$C,$A96,'3-2給与(PXから貼付)'!$B:$B,【参考1】給与賞与計!N$2)</f>
        <v>0</v>
      </c>
      <c r="O96" s="3">
        <f>SUMIFS('3-2給与(PXから貼付)'!$G:$G,'3-2給与(PXから貼付)'!$C:$C,$A96,'3-2給与(PXから貼付)'!$B:$B,【参考1】給与賞与計!O$2)</f>
        <v>0</v>
      </c>
      <c r="P96" s="3">
        <f>SUMIFS('3-2給与(PXから貼付)'!$G:$G,'3-2給与(PXから貼付)'!$C:$C,$A96,'3-2給与(PXから貼付)'!$B:$B,【参考1】給与賞与計!P$2)</f>
        <v>0</v>
      </c>
      <c r="S96" s="3">
        <f>SUMIFS('3-3賞与(PXから貼付)'!$G:$G,'3-3賞与(PXから貼付)'!$C:$C,$A96,'3-3賞与(PXから貼付)'!$B:$B,【参考1】給与賞与計!S$2)</f>
        <v>0</v>
      </c>
      <c r="T96" s="3">
        <f>SUMIFS('3-3賞与(PXから貼付)'!$G:$G,'3-3賞与(PXから貼付)'!$C:$C,$A96,'3-3賞与(PXから貼付)'!$B:$B,【参考1】給与賞与計!T$2)</f>
        <v>0</v>
      </c>
      <c r="U96" s="3">
        <f>SUMIFS('3-3賞与(PXから貼付)'!$G:$G,'3-3賞与(PXから貼付)'!$C:$C,$A96,'3-3賞与(PXから貼付)'!$B:$B,【参考1】給与賞与計!U$2)</f>
        <v>0</v>
      </c>
      <c r="V96" s="3">
        <f>SUMIFS('3-3賞与(PXから貼付)'!$G:$G,'3-3賞与(PXから貼付)'!$C:$C,$A96,'3-3賞与(PXから貼付)'!$B:$B,【参考1】給与賞与計!V$2)</f>
        <v>0</v>
      </c>
      <c r="W96" s="3">
        <f>SUMIFS('3-3賞与(PXから貼付)'!$G:$G,'3-3賞与(PXから貼付)'!$C:$C,$A96,'3-3賞与(PXから貼付)'!$B:$B,【参考1】給与賞与計!W$2)</f>
        <v>0</v>
      </c>
      <c r="X96" s="3">
        <f>SUMIFS('3-3賞与(PXから貼付)'!$G:$G,'3-3賞与(PXから貼付)'!$C:$C,$A96,'3-3賞与(PXから貼付)'!$B:$B,【参考1】給与賞与計!X$2)</f>
        <v>0</v>
      </c>
      <c r="Y96" s="3">
        <f>SUMIFS('3-3賞与(PXから貼付)'!$G:$G,'3-3賞与(PXから貼付)'!$C:$C,$A96,'3-3賞与(PXから貼付)'!$B:$B,【参考1】給与賞与計!Y$2)</f>
        <v>0</v>
      </c>
      <c r="Z96" s="3">
        <f>SUMIFS('3-3賞与(PXから貼付)'!$G:$G,'3-3賞与(PXから貼付)'!$C:$C,$A96,'3-3賞与(PXから貼付)'!$B:$B,【参考1】給与賞与計!Z$2)</f>
        <v>0</v>
      </c>
      <c r="AA96" s="3">
        <f>SUMIFS('3-3賞与(PXから貼付)'!$G:$G,'3-3賞与(PXから貼付)'!$C:$C,$A96,'3-3賞与(PXから貼付)'!$B:$B,【参考1】給与賞与計!AA$2)</f>
        <v>0</v>
      </c>
      <c r="AB96" s="3">
        <f>SUMIFS('3-3賞与(PXから貼付)'!$G:$G,'3-3賞与(PXから貼付)'!$C:$C,$A96,'3-3賞与(PXから貼付)'!$B:$B,【参考1】給与賞与計!AB$2)</f>
        <v>0</v>
      </c>
      <c r="AC96" s="3">
        <f>SUMIFS('3-3賞与(PXから貼付)'!$G:$G,'3-3賞与(PXから貼付)'!$C:$C,$A96,'3-3賞与(PXから貼付)'!$B:$B,【参考1】給与賞与計!AC$2)</f>
        <v>0</v>
      </c>
      <c r="AD96" s="3">
        <f>SUMIFS('3-3賞与(PXから貼付)'!$G:$G,'3-3賞与(PXから貼付)'!$C:$C,$A96,'3-3賞与(PXから貼付)'!$B:$B,【参考1】給与賞与計!AD$2)</f>
        <v>0</v>
      </c>
    </row>
    <row r="97" spans="1:30" x14ac:dyDescent="0.4">
      <c r="A97">
        <f>'3-1社員情報(PXから貼付)'!A96</f>
        <v>0</v>
      </c>
      <c r="B97">
        <f>'3-1社員情報(PXから貼付)'!B96</f>
        <v>0</v>
      </c>
      <c r="C97">
        <f>'3-1社員情報(PXから貼付)'!C96</f>
        <v>0</v>
      </c>
      <c r="D97">
        <f>'3-1社員情報(PXから貼付)'!D96</f>
        <v>0</v>
      </c>
      <c r="E97" s="3">
        <f>SUMIFS('3-2給与(PXから貼付)'!$G:$G,'3-2給与(PXから貼付)'!$C:$C,$A97,'3-2給与(PXから貼付)'!$B:$B,【参考1】給与賞与計!E$2)</f>
        <v>0</v>
      </c>
      <c r="F97" s="3">
        <f>SUMIFS('3-2給与(PXから貼付)'!$G:$G,'3-2給与(PXから貼付)'!$C:$C,$A97,'3-2給与(PXから貼付)'!$B:$B,【参考1】給与賞与計!F$2)</f>
        <v>0</v>
      </c>
      <c r="G97" s="3">
        <f>SUMIFS('3-2給与(PXから貼付)'!$G:$G,'3-2給与(PXから貼付)'!$C:$C,$A97,'3-2給与(PXから貼付)'!$B:$B,【参考1】給与賞与計!G$2)</f>
        <v>0</v>
      </c>
      <c r="H97" s="3">
        <f>SUMIFS('3-2給与(PXから貼付)'!$G:$G,'3-2給与(PXから貼付)'!$C:$C,$A97,'3-2給与(PXから貼付)'!$B:$B,【参考1】給与賞与計!H$2)</f>
        <v>0</v>
      </c>
      <c r="I97" s="3">
        <f>SUMIFS('3-2給与(PXから貼付)'!$G:$G,'3-2給与(PXから貼付)'!$C:$C,$A97,'3-2給与(PXから貼付)'!$B:$B,【参考1】給与賞与計!I$2)</f>
        <v>0</v>
      </c>
      <c r="J97" s="3">
        <f>SUMIFS('3-2給与(PXから貼付)'!$G:$G,'3-2給与(PXから貼付)'!$C:$C,$A97,'3-2給与(PXから貼付)'!$B:$B,【参考1】給与賞与計!J$2)</f>
        <v>0</v>
      </c>
      <c r="K97" s="3">
        <f>SUMIFS('3-2給与(PXから貼付)'!$G:$G,'3-2給与(PXから貼付)'!$C:$C,$A97,'3-2給与(PXから貼付)'!$B:$B,【参考1】給与賞与計!K$2)</f>
        <v>0</v>
      </c>
      <c r="L97" s="3">
        <f>SUMIFS('3-2給与(PXから貼付)'!$G:$G,'3-2給与(PXから貼付)'!$C:$C,$A97,'3-2給与(PXから貼付)'!$B:$B,【参考1】給与賞与計!L$2)</f>
        <v>0</v>
      </c>
      <c r="M97" s="3">
        <f>SUMIFS('3-2給与(PXから貼付)'!$G:$G,'3-2給与(PXから貼付)'!$C:$C,$A97,'3-2給与(PXから貼付)'!$B:$B,【参考1】給与賞与計!M$2)</f>
        <v>0</v>
      </c>
      <c r="N97" s="3">
        <f>SUMIFS('3-2給与(PXから貼付)'!$G:$G,'3-2給与(PXから貼付)'!$C:$C,$A97,'3-2給与(PXから貼付)'!$B:$B,【参考1】給与賞与計!N$2)</f>
        <v>0</v>
      </c>
      <c r="O97" s="3">
        <f>SUMIFS('3-2給与(PXから貼付)'!$G:$G,'3-2給与(PXから貼付)'!$C:$C,$A97,'3-2給与(PXから貼付)'!$B:$B,【参考1】給与賞与計!O$2)</f>
        <v>0</v>
      </c>
      <c r="P97" s="3">
        <f>SUMIFS('3-2給与(PXから貼付)'!$G:$G,'3-2給与(PXから貼付)'!$C:$C,$A97,'3-2給与(PXから貼付)'!$B:$B,【参考1】給与賞与計!P$2)</f>
        <v>0</v>
      </c>
      <c r="S97" s="3">
        <f>SUMIFS('3-3賞与(PXから貼付)'!$G:$G,'3-3賞与(PXから貼付)'!$C:$C,$A97,'3-3賞与(PXから貼付)'!$B:$B,【参考1】給与賞与計!S$2)</f>
        <v>0</v>
      </c>
      <c r="T97" s="3">
        <f>SUMIFS('3-3賞与(PXから貼付)'!$G:$G,'3-3賞与(PXから貼付)'!$C:$C,$A97,'3-3賞与(PXから貼付)'!$B:$B,【参考1】給与賞与計!T$2)</f>
        <v>0</v>
      </c>
      <c r="U97" s="3">
        <f>SUMIFS('3-3賞与(PXから貼付)'!$G:$G,'3-3賞与(PXから貼付)'!$C:$C,$A97,'3-3賞与(PXから貼付)'!$B:$B,【参考1】給与賞与計!U$2)</f>
        <v>0</v>
      </c>
      <c r="V97" s="3">
        <f>SUMIFS('3-3賞与(PXから貼付)'!$G:$G,'3-3賞与(PXから貼付)'!$C:$C,$A97,'3-3賞与(PXから貼付)'!$B:$B,【参考1】給与賞与計!V$2)</f>
        <v>0</v>
      </c>
      <c r="W97" s="3">
        <f>SUMIFS('3-3賞与(PXから貼付)'!$G:$G,'3-3賞与(PXから貼付)'!$C:$C,$A97,'3-3賞与(PXから貼付)'!$B:$B,【参考1】給与賞与計!W$2)</f>
        <v>0</v>
      </c>
      <c r="X97" s="3">
        <f>SUMIFS('3-3賞与(PXから貼付)'!$G:$G,'3-3賞与(PXから貼付)'!$C:$C,$A97,'3-3賞与(PXから貼付)'!$B:$B,【参考1】給与賞与計!X$2)</f>
        <v>0</v>
      </c>
      <c r="Y97" s="3">
        <f>SUMIFS('3-3賞与(PXから貼付)'!$G:$G,'3-3賞与(PXから貼付)'!$C:$C,$A97,'3-3賞与(PXから貼付)'!$B:$B,【参考1】給与賞与計!Y$2)</f>
        <v>0</v>
      </c>
      <c r="Z97" s="3">
        <f>SUMIFS('3-3賞与(PXから貼付)'!$G:$G,'3-3賞与(PXから貼付)'!$C:$C,$A97,'3-3賞与(PXから貼付)'!$B:$B,【参考1】給与賞与計!Z$2)</f>
        <v>0</v>
      </c>
      <c r="AA97" s="3">
        <f>SUMIFS('3-3賞与(PXから貼付)'!$G:$G,'3-3賞与(PXから貼付)'!$C:$C,$A97,'3-3賞与(PXから貼付)'!$B:$B,【参考1】給与賞与計!AA$2)</f>
        <v>0</v>
      </c>
      <c r="AB97" s="3">
        <f>SUMIFS('3-3賞与(PXから貼付)'!$G:$G,'3-3賞与(PXから貼付)'!$C:$C,$A97,'3-3賞与(PXから貼付)'!$B:$B,【参考1】給与賞与計!AB$2)</f>
        <v>0</v>
      </c>
      <c r="AC97" s="3">
        <f>SUMIFS('3-3賞与(PXから貼付)'!$G:$G,'3-3賞与(PXから貼付)'!$C:$C,$A97,'3-3賞与(PXから貼付)'!$B:$B,【参考1】給与賞与計!AC$2)</f>
        <v>0</v>
      </c>
      <c r="AD97" s="3">
        <f>SUMIFS('3-3賞与(PXから貼付)'!$G:$G,'3-3賞与(PXから貼付)'!$C:$C,$A97,'3-3賞与(PXから貼付)'!$B:$B,【参考1】給与賞与計!AD$2)</f>
        <v>0</v>
      </c>
    </row>
    <row r="98" spans="1:30" x14ac:dyDescent="0.4">
      <c r="A98">
        <f>'3-1社員情報(PXから貼付)'!A97</f>
        <v>0</v>
      </c>
      <c r="B98">
        <f>'3-1社員情報(PXから貼付)'!B97</f>
        <v>0</v>
      </c>
      <c r="C98">
        <f>'3-1社員情報(PXから貼付)'!C97</f>
        <v>0</v>
      </c>
      <c r="D98">
        <f>'3-1社員情報(PXから貼付)'!D97</f>
        <v>0</v>
      </c>
      <c r="E98" s="3">
        <f>SUMIFS('3-2給与(PXから貼付)'!$G:$G,'3-2給与(PXから貼付)'!$C:$C,$A98,'3-2給与(PXから貼付)'!$B:$B,【参考1】給与賞与計!E$2)</f>
        <v>0</v>
      </c>
      <c r="F98" s="3">
        <f>SUMIFS('3-2給与(PXから貼付)'!$G:$G,'3-2給与(PXから貼付)'!$C:$C,$A98,'3-2給与(PXから貼付)'!$B:$B,【参考1】給与賞与計!F$2)</f>
        <v>0</v>
      </c>
      <c r="G98" s="3">
        <f>SUMIFS('3-2給与(PXから貼付)'!$G:$G,'3-2給与(PXから貼付)'!$C:$C,$A98,'3-2給与(PXから貼付)'!$B:$B,【参考1】給与賞与計!G$2)</f>
        <v>0</v>
      </c>
      <c r="H98" s="3">
        <f>SUMIFS('3-2給与(PXから貼付)'!$G:$G,'3-2給与(PXから貼付)'!$C:$C,$A98,'3-2給与(PXから貼付)'!$B:$B,【参考1】給与賞与計!H$2)</f>
        <v>0</v>
      </c>
      <c r="I98" s="3">
        <f>SUMIFS('3-2給与(PXから貼付)'!$G:$G,'3-2給与(PXから貼付)'!$C:$C,$A98,'3-2給与(PXから貼付)'!$B:$B,【参考1】給与賞与計!I$2)</f>
        <v>0</v>
      </c>
      <c r="J98" s="3">
        <f>SUMIFS('3-2給与(PXから貼付)'!$G:$G,'3-2給与(PXから貼付)'!$C:$C,$A98,'3-2給与(PXから貼付)'!$B:$B,【参考1】給与賞与計!J$2)</f>
        <v>0</v>
      </c>
      <c r="K98" s="3">
        <f>SUMIFS('3-2給与(PXから貼付)'!$G:$G,'3-2給与(PXから貼付)'!$C:$C,$A98,'3-2給与(PXから貼付)'!$B:$B,【参考1】給与賞与計!K$2)</f>
        <v>0</v>
      </c>
      <c r="L98" s="3">
        <f>SUMIFS('3-2給与(PXから貼付)'!$G:$G,'3-2給与(PXから貼付)'!$C:$C,$A98,'3-2給与(PXから貼付)'!$B:$B,【参考1】給与賞与計!L$2)</f>
        <v>0</v>
      </c>
      <c r="M98" s="3">
        <f>SUMIFS('3-2給与(PXから貼付)'!$G:$G,'3-2給与(PXから貼付)'!$C:$C,$A98,'3-2給与(PXから貼付)'!$B:$B,【参考1】給与賞与計!M$2)</f>
        <v>0</v>
      </c>
      <c r="N98" s="3">
        <f>SUMIFS('3-2給与(PXから貼付)'!$G:$G,'3-2給与(PXから貼付)'!$C:$C,$A98,'3-2給与(PXから貼付)'!$B:$B,【参考1】給与賞与計!N$2)</f>
        <v>0</v>
      </c>
      <c r="O98" s="3">
        <f>SUMIFS('3-2給与(PXから貼付)'!$G:$G,'3-2給与(PXから貼付)'!$C:$C,$A98,'3-2給与(PXから貼付)'!$B:$B,【参考1】給与賞与計!O$2)</f>
        <v>0</v>
      </c>
      <c r="P98" s="3">
        <f>SUMIFS('3-2給与(PXから貼付)'!$G:$G,'3-2給与(PXから貼付)'!$C:$C,$A98,'3-2給与(PXから貼付)'!$B:$B,【参考1】給与賞与計!P$2)</f>
        <v>0</v>
      </c>
      <c r="S98" s="3">
        <f>SUMIFS('3-3賞与(PXから貼付)'!$G:$G,'3-3賞与(PXから貼付)'!$C:$C,$A98,'3-3賞与(PXから貼付)'!$B:$B,【参考1】給与賞与計!S$2)</f>
        <v>0</v>
      </c>
      <c r="T98" s="3">
        <f>SUMIFS('3-3賞与(PXから貼付)'!$G:$G,'3-3賞与(PXから貼付)'!$C:$C,$A98,'3-3賞与(PXから貼付)'!$B:$B,【参考1】給与賞与計!T$2)</f>
        <v>0</v>
      </c>
      <c r="U98" s="3">
        <f>SUMIFS('3-3賞与(PXから貼付)'!$G:$G,'3-3賞与(PXから貼付)'!$C:$C,$A98,'3-3賞与(PXから貼付)'!$B:$B,【参考1】給与賞与計!U$2)</f>
        <v>0</v>
      </c>
      <c r="V98" s="3">
        <f>SUMIFS('3-3賞与(PXから貼付)'!$G:$G,'3-3賞与(PXから貼付)'!$C:$C,$A98,'3-3賞与(PXから貼付)'!$B:$B,【参考1】給与賞与計!V$2)</f>
        <v>0</v>
      </c>
      <c r="W98" s="3">
        <f>SUMIFS('3-3賞与(PXから貼付)'!$G:$G,'3-3賞与(PXから貼付)'!$C:$C,$A98,'3-3賞与(PXから貼付)'!$B:$B,【参考1】給与賞与計!W$2)</f>
        <v>0</v>
      </c>
      <c r="X98" s="3">
        <f>SUMIFS('3-3賞与(PXから貼付)'!$G:$G,'3-3賞与(PXから貼付)'!$C:$C,$A98,'3-3賞与(PXから貼付)'!$B:$B,【参考1】給与賞与計!X$2)</f>
        <v>0</v>
      </c>
      <c r="Y98" s="3">
        <f>SUMIFS('3-3賞与(PXから貼付)'!$G:$G,'3-3賞与(PXから貼付)'!$C:$C,$A98,'3-3賞与(PXから貼付)'!$B:$B,【参考1】給与賞与計!Y$2)</f>
        <v>0</v>
      </c>
      <c r="Z98" s="3">
        <f>SUMIFS('3-3賞与(PXから貼付)'!$G:$G,'3-3賞与(PXから貼付)'!$C:$C,$A98,'3-3賞与(PXから貼付)'!$B:$B,【参考1】給与賞与計!Z$2)</f>
        <v>0</v>
      </c>
      <c r="AA98" s="3">
        <f>SUMIFS('3-3賞与(PXから貼付)'!$G:$G,'3-3賞与(PXから貼付)'!$C:$C,$A98,'3-3賞与(PXから貼付)'!$B:$B,【参考1】給与賞与計!AA$2)</f>
        <v>0</v>
      </c>
      <c r="AB98" s="3">
        <f>SUMIFS('3-3賞与(PXから貼付)'!$G:$G,'3-3賞与(PXから貼付)'!$C:$C,$A98,'3-3賞与(PXから貼付)'!$B:$B,【参考1】給与賞与計!AB$2)</f>
        <v>0</v>
      </c>
      <c r="AC98" s="3">
        <f>SUMIFS('3-3賞与(PXから貼付)'!$G:$G,'3-3賞与(PXから貼付)'!$C:$C,$A98,'3-3賞与(PXから貼付)'!$B:$B,【参考1】給与賞与計!AC$2)</f>
        <v>0</v>
      </c>
      <c r="AD98" s="3">
        <f>SUMIFS('3-3賞与(PXから貼付)'!$G:$G,'3-3賞与(PXから貼付)'!$C:$C,$A98,'3-3賞与(PXから貼付)'!$B:$B,【参考1】給与賞与計!AD$2)</f>
        <v>0</v>
      </c>
    </row>
    <row r="99" spans="1:30" x14ac:dyDescent="0.4">
      <c r="A99">
        <f>'3-1社員情報(PXから貼付)'!A98</f>
        <v>0</v>
      </c>
      <c r="B99">
        <f>'3-1社員情報(PXから貼付)'!B98</f>
        <v>0</v>
      </c>
      <c r="C99">
        <f>'3-1社員情報(PXから貼付)'!C98</f>
        <v>0</v>
      </c>
      <c r="D99">
        <f>'3-1社員情報(PXから貼付)'!D98</f>
        <v>0</v>
      </c>
      <c r="E99" s="3">
        <f>SUMIFS('3-2給与(PXから貼付)'!$G:$G,'3-2給与(PXから貼付)'!$C:$C,$A99,'3-2給与(PXから貼付)'!$B:$B,【参考1】給与賞与計!E$2)</f>
        <v>0</v>
      </c>
      <c r="F99" s="3">
        <f>SUMIFS('3-2給与(PXから貼付)'!$G:$G,'3-2給与(PXから貼付)'!$C:$C,$A99,'3-2給与(PXから貼付)'!$B:$B,【参考1】給与賞与計!F$2)</f>
        <v>0</v>
      </c>
      <c r="G99" s="3">
        <f>SUMIFS('3-2給与(PXから貼付)'!$G:$G,'3-2給与(PXから貼付)'!$C:$C,$A99,'3-2給与(PXから貼付)'!$B:$B,【参考1】給与賞与計!G$2)</f>
        <v>0</v>
      </c>
      <c r="H99" s="3">
        <f>SUMIFS('3-2給与(PXから貼付)'!$G:$G,'3-2給与(PXから貼付)'!$C:$C,$A99,'3-2給与(PXから貼付)'!$B:$B,【参考1】給与賞与計!H$2)</f>
        <v>0</v>
      </c>
      <c r="I99" s="3">
        <f>SUMIFS('3-2給与(PXから貼付)'!$G:$G,'3-2給与(PXから貼付)'!$C:$C,$A99,'3-2給与(PXから貼付)'!$B:$B,【参考1】給与賞与計!I$2)</f>
        <v>0</v>
      </c>
      <c r="J99" s="3">
        <f>SUMIFS('3-2給与(PXから貼付)'!$G:$G,'3-2給与(PXから貼付)'!$C:$C,$A99,'3-2給与(PXから貼付)'!$B:$B,【参考1】給与賞与計!J$2)</f>
        <v>0</v>
      </c>
      <c r="K99" s="3">
        <f>SUMIFS('3-2給与(PXから貼付)'!$G:$G,'3-2給与(PXから貼付)'!$C:$C,$A99,'3-2給与(PXから貼付)'!$B:$B,【参考1】給与賞与計!K$2)</f>
        <v>0</v>
      </c>
      <c r="L99" s="3">
        <f>SUMIFS('3-2給与(PXから貼付)'!$G:$G,'3-2給与(PXから貼付)'!$C:$C,$A99,'3-2給与(PXから貼付)'!$B:$B,【参考1】給与賞与計!L$2)</f>
        <v>0</v>
      </c>
      <c r="M99" s="3">
        <f>SUMIFS('3-2給与(PXから貼付)'!$G:$G,'3-2給与(PXから貼付)'!$C:$C,$A99,'3-2給与(PXから貼付)'!$B:$B,【参考1】給与賞与計!M$2)</f>
        <v>0</v>
      </c>
      <c r="N99" s="3">
        <f>SUMIFS('3-2給与(PXから貼付)'!$G:$G,'3-2給与(PXから貼付)'!$C:$C,$A99,'3-2給与(PXから貼付)'!$B:$B,【参考1】給与賞与計!N$2)</f>
        <v>0</v>
      </c>
      <c r="O99" s="3">
        <f>SUMIFS('3-2給与(PXから貼付)'!$G:$G,'3-2給与(PXから貼付)'!$C:$C,$A99,'3-2給与(PXから貼付)'!$B:$B,【参考1】給与賞与計!O$2)</f>
        <v>0</v>
      </c>
      <c r="P99" s="3">
        <f>SUMIFS('3-2給与(PXから貼付)'!$G:$G,'3-2給与(PXから貼付)'!$C:$C,$A99,'3-2給与(PXから貼付)'!$B:$B,【参考1】給与賞与計!P$2)</f>
        <v>0</v>
      </c>
      <c r="S99" s="3">
        <f>SUMIFS('3-3賞与(PXから貼付)'!$G:$G,'3-3賞与(PXから貼付)'!$C:$C,$A99,'3-3賞与(PXから貼付)'!$B:$B,【参考1】給与賞与計!S$2)</f>
        <v>0</v>
      </c>
      <c r="T99" s="3">
        <f>SUMIFS('3-3賞与(PXから貼付)'!$G:$G,'3-3賞与(PXから貼付)'!$C:$C,$A99,'3-3賞与(PXから貼付)'!$B:$B,【参考1】給与賞与計!T$2)</f>
        <v>0</v>
      </c>
      <c r="U99" s="3">
        <f>SUMIFS('3-3賞与(PXから貼付)'!$G:$G,'3-3賞与(PXから貼付)'!$C:$C,$A99,'3-3賞与(PXから貼付)'!$B:$B,【参考1】給与賞与計!U$2)</f>
        <v>0</v>
      </c>
      <c r="V99" s="3">
        <f>SUMIFS('3-3賞与(PXから貼付)'!$G:$G,'3-3賞与(PXから貼付)'!$C:$C,$A99,'3-3賞与(PXから貼付)'!$B:$B,【参考1】給与賞与計!V$2)</f>
        <v>0</v>
      </c>
      <c r="W99" s="3">
        <f>SUMIFS('3-3賞与(PXから貼付)'!$G:$G,'3-3賞与(PXから貼付)'!$C:$C,$A99,'3-3賞与(PXから貼付)'!$B:$B,【参考1】給与賞与計!W$2)</f>
        <v>0</v>
      </c>
      <c r="X99" s="3">
        <f>SUMIFS('3-3賞与(PXから貼付)'!$G:$G,'3-3賞与(PXから貼付)'!$C:$C,$A99,'3-3賞与(PXから貼付)'!$B:$B,【参考1】給与賞与計!X$2)</f>
        <v>0</v>
      </c>
      <c r="Y99" s="3">
        <f>SUMIFS('3-3賞与(PXから貼付)'!$G:$G,'3-3賞与(PXから貼付)'!$C:$C,$A99,'3-3賞与(PXから貼付)'!$B:$B,【参考1】給与賞与計!Y$2)</f>
        <v>0</v>
      </c>
      <c r="Z99" s="3">
        <f>SUMIFS('3-3賞与(PXから貼付)'!$G:$G,'3-3賞与(PXから貼付)'!$C:$C,$A99,'3-3賞与(PXから貼付)'!$B:$B,【参考1】給与賞与計!Z$2)</f>
        <v>0</v>
      </c>
      <c r="AA99" s="3">
        <f>SUMIFS('3-3賞与(PXから貼付)'!$G:$G,'3-3賞与(PXから貼付)'!$C:$C,$A99,'3-3賞与(PXから貼付)'!$B:$B,【参考1】給与賞与計!AA$2)</f>
        <v>0</v>
      </c>
      <c r="AB99" s="3">
        <f>SUMIFS('3-3賞与(PXから貼付)'!$G:$G,'3-3賞与(PXから貼付)'!$C:$C,$A99,'3-3賞与(PXから貼付)'!$B:$B,【参考1】給与賞与計!AB$2)</f>
        <v>0</v>
      </c>
      <c r="AC99" s="3">
        <f>SUMIFS('3-3賞与(PXから貼付)'!$G:$G,'3-3賞与(PXから貼付)'!$C:$C,$A99,'3-3賞与(PXから貼付)'!$B:$B,【参考1】給与賞与計!AC$2)</f>
        <v>0</v>
      </c>
      <c r="AD99" s="3">
        <f>SUMIFS('3-3賞与(PXから貼付)'!$G:$G,'3-3賞与(PXから貼付)'!$C:$C,$A99,'3-3賞与(PXから貼付)'!$B:$B,【参考1】給与賞与計!AD$2)</f>
        <v>0</v>
      </c>
    </row>
    <row r="100" spans="1:30" x14ac:dyDescent="0.4">
      <c r="A100">
        <f>'3-1社員情報(PXから貼付)'!A99</f>
        <v>0</v>
      </c>
      <c r="B100">
        <f>'3-1社員情報(PXから貼付)'!B99</f>
        <v>0</v>
      </c>
      <c r="C100">
        <f>'3-1社員情報(PXから貼付)'!C99</f>
        <v>0</v>
      </c>
      <c r="D100">
        <f>'3-1社員情報(PXから貼付)'!D99</f>
        <v>0</v>
      </c>
      <c r="E100" s="3">
        <f>SUMIFS('3-2給与(PXから貼付)'!$G:$G,'3-2給与(PXから貼付)'!$C:$C,$A100,'3-2給与(PXから貼付)'!$B:$B,【参考1】給与賞与計!E$2)</f>
        <v>0</v>
      </c>
      <c r="F100" s="3">
        <f>SUMIFS('3-2給与(PXから貼付)'!$G:$G,'3-2給与(PXから貼付)'!$C:$C,$A100,'3-2給与(PXから貼付)'!$B:$B,【参考1】給与賞与計!F$2)</f>
        <v>0</v>
      </c>
      <c r="G100" s="3">
        <f>SUMIFS('3-2給与(PXから貼付)'!$G:$G,'3-2給与(PXから貼付)'!$C:$C,$A100,'3-2給与(PXから貼付)'!$B:$B,【参考1】給与賞与計!G$2)</f>
        <v>0</v>
      </c>
      <c r="H100" s="3">
        <f>SUMIFS('3-2給与(PXから貼付)'!$G:$G,'3-2給与(PXから貼付)'!$C:$C,$A100,'3-2給与(PXから貼付)'!$B:$B,【参考1】給与賞与計!H$2)</f>
        <v>0</v>
      </c>
      <c r="I100" s="3">
        <f>SUMIFS('3-2給与(PXから貼付)'!$G:$G,'3-2給与(PXから貼付)'!$C:$C,$A100,'3-2給与(PXから貼付)'!$B:$B,【参考1】給与賞与計!I$2)</f>
        <v>0</v>
      </c>
      <c r="J100" s="3">
        <f>SUMIFS('3-2給与(PXから貼付)'!$G:$G,'3-2給与(PXから貼付)'!$C:$C,$A100,'3-2給与(PXから貼付)'!$B:$B,【参考1】給与賞与計!J$2)</f>
        <v>0</v>
      </c>
      <c r="K100" s="3">
        <f>SUMIFS('3-2給与(PXから貼付)'!$G:$G,'3-2給与(PXから貼付)'!$C:$C,$A100,'3-2給与(PXから貼付)'!$B:$B,【参考1】給与賞与計!K$2)</f>
        <v>0</v>
      </c>
      <c r="L100" s="3">
        <f>SUMIFS('3-2給与(PXから貼付)'!$G:$G,'3-2給与(PXから貼付)'!$C:$C,$A100,'3-2給与(PXから貼付)'!$B:$B,【参考1】給与賞与計!L$2)</f>
        <v>0</v>
      </c>
      <c r="M100" s="3">
        <f>SUMIFS('3-2給与(PXから貼付)'!$G:$G,'3-2給与(PXから貼付)'!$C:$C,$A100,'3-2給与(PXから貼付)'!$B:$B,【参考1】給与賞与計!M$2)</f>
        <v>0</v>
      </c>
      <c r="N100" s="3">
        <f>SUMIFS('3-2給与(PXから貼付)'!$G:$G,'3-2給与(PXから貼付)'!$C:$C,$A100,'3-2給与(PXから貼付)'!$B:$B,【参考1】給与賞与計!N$2)</f>
        <v>0</v>
      </c>
      <c r="O100" s="3">
        <f>SUMIFS('3-2給与(PXから貼付)'!$G:$G,'3-2給与(PXから貼付)'!$C:$C,$A100,'3-2給与(PXから貼付)'!$B:$B,【参考1】給与賞与計!O$2)</f>
        <v>0</v>
      </c>
      <c r="P100" s="3">
        <f>SUMIFS('3-2給与(PXから貼付)'!$G:$G,'3-2給与(PXから貼付)'!$C:$C,$A100,'3-2給与(PXから貼付)'!$B:$B,【参考1】給与賞与計!P$2)</f>
        <v>0</v>
      </c>
      <c r="S100" s="3">
        <f>SUMIFS('3-3賞与(PXから貼付)'!$G:$G,'3-3賞与(PXから貼付)'!$C:$C,$A100,'3-3賞与(PXから貼付)'!$B:$B,【参考1】給与賞与計!S$2)</f>
        <v>0</v>
      </c>
      <c r="T100" s="3">
        <f>SUMIFS('3-3賞与(PXから貼付)'!$G:$G,'3-3賞与(PXから貼付)'!$C:$C,$A100,'3-3賞与(PXから貼付)'!$B:$B,【参考1】給与賞与計!T$2)</f>
        <v>0</v>
      </c>
      <c r="U100" s="3">
        <f>SUMIFS('3-3賞与(PXから貼付)'!$G:$G,'3-3賞与(PXから貼付)'!$C:$C,$A100,'3-3賞与(PXから貼付)'!$B:$B,【参考1】給与賞与計!U$2)</f>
        <v>0</v>
      </c>
      <c r="V100" s="3">
        <f>SUMIFS('3-3賞与(PXから貼付)'!$G:$G,'3-3賞与(PXから貼付)'!$C:$C,$A100,'3-3賞与(PXから貼付)'!$B:$B,【参考1】給与賞与計!V$2)</f>
        <v>0</v>
      </c>
      <c r="W100" s="3">
        <f>SUMIFS('3-3賞与(PXから貼付)'!$G:$G,'3-3賞与(PXから貼付)'!$C:$C,$A100,'3-3賞与(PXから貼付)'!$B:$B,【参考1】給与賞与計!W$2)</f>
        <v>0</v>
      </c>
      <c r="X100" s="3">
        <f>SUMIFS('3-3賞与(PXから貼付)'!$G:$G,'3-3賞与(PXから貼付)'!$C:$C,$A100,'3-3賞与(PXから貼付)'!$B:$B,【参考1】給与賞与計!X$2)</f>
        <v>0</v>
      </c>
      <c r="Y100" s="3">
        <f>SUMIFS('3-3賞与(PXから貼付)'!$G:$G,'3-3賞与(PXから貼付)'!$C:$C,$A100,'3-3賞与(PXから貼付)'!$B:$B,【参考1】給与賞与計!Y$2)</f>
        <v>0</v>
      </c>
      <c r="Z100" s="3">
        <f>SUMIFS('3-3賞与(PXから貼付)'!$G:$G,'3-3賞与(PXから貼付)'!$C:$C,$A100,'3-3賞与(PXから貼付)'!$B:$B,【参考1】給与賞与計!Z$2)</f>
        <v>0</v>
      </c>
      <c r="AA100" s="3">
        <f>SUMIFS('3-3賞与(PXから貼付)'!$G:$G,'3-3賞与(PXから貼付)'!$C:$C,$A100,'3-3賞与(PXから貼付)'!$B:$B,【参考1】給与賞与計!AA$2)</f>
        <v>0</v>
      </c>
      <c r="AB100" s="3">
        <f>SUMIFS('3-3賞与(PXから貼付)'!$G:$G,'3-3賞与(PXから貼付)'!$C:$C,$A100,'3-3賞与(PXから貼付)'!$B:$B,【参考1】給与賞与計!AB$2)</f>
        <v>0</v>
      </c>
      <c r="AC100" s="3">
        <f>SUMIFS('3-3賞与(PXから貼付)'!$G:$G,'3-3賞与(PXから貼付)'!$C:$C,$A100,'3-3賞与(PXから貼付)'!$B:$B,【参考1】給与賞与計!AC$2)</f>
        <v>0</v>
      </c>
      <c r="AD100" s="3">
        <f>SUMIFS('3-3賞与(PXから貼付)'!$G:$G,'3-3賞与(PXから貼付)'!$C:$C,$A100,'3-3賞与(PXから貼付)'!$B:$B,【参考1】給与賞与計!AD$2)</f>
        <v>0</v>
      </c>
    </row>
    <row r="101" spans="1:30" x14ac:dyDescent="0.4">
      <c r="A101">
        <f>'3-1社員情報(PXから貼付)'!A100</f>
        <v>0</v>
      </c>
      <c r="B101">
        <f>'3-1社員情報(PXから貼付)'!B100</f>
        <v>0</v>
      </c>
      <c r="C101">
        <f>'3-1社員情報(PXから貼付)'!C100</f>
        <v>0</v>
      </c>
      <c r="D101">
        <f>'3-1社員情報(PXから貼付)'!D100</f>
        <v>0</v>
      </c>
      <c r="E101" s="3">
        <f>SUMIFS('3-2給与(PXから貼付)'!$G:$G,'3-2給与(PXから貼付)'!$C:$C,$A101,'3-2給与(PXから貼付)'!$B:$B,【参考1】給与賞与計!E$2)</f>
        <v>0</v>
      </c>
      <c r="F101" s="3">
        <f>SUMIFS('3-2給与(PXから貼付)'!$G:$G,'3-2給与(PXから貼付)'!$C:$C,$A101,'3-2給与(PXから貼付)'!$B:$B,【参考1】給与賞与計!F$2)</f>
        <v>0</v>
      </c>
      <c r="G101" s="3">
        <f>SUMIFS('3-2給与(PXから貼付)'!$G:$G,'3-2給与(PXから貼付)'!$C:$C,$A101,'3-2給与(PXから貼付)'!$B:$B,【参考1】給与賞与計!G$2)</f>
        <v>0</v>
      </c>
      <c r="H101" s="3">
        <f>SUMIFS('3-2給与(PXから貼付)'!$G:$G,'3-2給与(PXから貼付)'!$C:$C,$A101,'3-2給与(PXから貼付)'!$B:$B,【参考1】給与賞与計!H$2)</f>
        <v>0</v>
      </c>
      <c r="I101" s="3">
        <f>SUMIFS('3-2給与(PXから貼付)'!$G:$G,'3-2給与(PXから貼付)'!$C:$C,$A101,'3-2給与(PXから貼付)'!$B:$B,【参考1】給与賞与計!I$2)</f>
        <v>0</v>
      </c>
      <c r="J101" s="3">
        <f>SUMIFS('3-2給与(PXから貼付)'!$G:$G,'3-2給与(PXから貼付)'!$C:$C,$A101,'3-2給与(PXから貼付)'!$B:$B,【参考1】給与賞与計!J$2)</f>
        <v>0</v>
      </c>
      <c r="K101" s="3">
        <f>SUMIFS('3-2給与(PXから貼付)'!$G:$G,'3-2給与(PXから貼付)'!$C:$C,$A101,'3-2給与(PXから貼付)'!$B:$B,【参考1】給与賞与計!K$2)</f>
        <v>0</v>
      </c>
      <c r="L101" s="3">
        <f>SUMIFS('3-2給与(PXから貼付)'!$G:$G,'3-2給与(PXから貼付)'!$C:$C,$A101,'3-2給与(PXから貼付)'!$B:$B,【参考1】給与賞与計!L$2)</f>
        <v>0</v>
      </c>
      <c r="M101" s="3">
        <f>SUMIFS('3-2給与(PXから貼付)'!$G:$G,'3-2給与(PXから貼付)'!$C:$C,$A101,'3-2給与(PXから貼付)'!$B:$B,【参考1】給与賞与計!M$2)</f>
        <v>0</v>
      </c>
      <c r="N101" s="3">
        <f>SUMIFS('3-2給与(PXから貼付)'!$G:$G,'3-2給与(PXから貼付)'!$C:$C,$A101,'3-2給与(PXから貼付)'!$B:$B,【参考1】給与賞与計!N$2)</f>
        <v>0</v>
      </c>
      <c r="O101" s="3">
        <f>SUMIFS('3-2給与(PXから貼付)'!$G:$G,'3-2給与(PXから貼付)'!$C:$C,$A101,'3-2給与(PXから貼付)'!$B:$B,【参考1】給与賞与計!O$2)</f>
        <v>0</v>
      </c>
      <c r="P101" s="3">
        <f>SUMIFS('3-2給与(PXから貼付)'!$G:$G,'3-2給与(PXから貼付)'!$C:$C,$A101,'3-2給与(PXから貼付)'!$B:$B,【参考1】給与賞与計!P$2)</f>
        <v>0</v>
      </c>
      <c r="S101" s="3">
        <f>SUMIFS('3-3賞与(PXから貼付)'!$G:$G,'3-3賞与(PXから貼付)'!$C:$C,$A101,'3-3賞与(PXから貼付)'!$B:$B,【参考1】給与賞与計!S$2)</f>
        <v>0</v>
      </c>
      <c r="T101" s="3">
        <f>SUMIFS('3-3賞与(PXから貼付)'!$G:$G,'3-3賞与(PXから貼付)'!$C:$C,$A101,'3-3賞与(PXから貼付)'!$B:$B,【参考1】給与賞与計!T$2)</f>
        <v>0</v>
      </c>
      <c r="U101" s="3">
        <f>SUMIFS('3-3賞与(PXから貼付)'!$G:$G,'3-3賞与(PXから貼付)'!$C:$C,$A101,'3-3賞与(PXから貼付)'!$B:$B,【参考1】給与賞与計!U$2)</f>
        <v>0</v>
      </c>
      <c r="V101" s="3">
        <f>SUMIFS('3-3賞与(PXから貼付)'!$G:$G,'3-3賞与(PXから貼付)'!$C:$C,$A101,'3-3賞与(PXから貼付)'!$B:$B,【参考1】給与賞与計!V$2)</f>
        <v>0</v>
      </c>
      <c r="W101" s="3">
        <f>SUMIFS('3-3賞与(PXから貼付)'!$G:$G,'3-3賞与(PXから貼付)'!$C:$C,$A101,'3-3賞与(PXから貼付)'!$B:$B,【参考1】給与賞与計!W$2)</f>
        <v>0</v>
      </c>
      <c r="X101" s="3">
        <f>SUMIFS('3-3賞与(PXから貼付)'!$G:$G,'3-3賞与(PXから貼付)'!$C:$C,$A101,'3-3賞与(PXから貼付)'!$B:$B,【参考1】給与賞与計!X$2)</f>
        <v>0</v>
      </c>
      <c r="Y101" s="3">
        <f>SUMIFS('3-3賞与(PXから貼付)'!$G:$G,'3-3賞与(PXから貼付)'!$C:$C,$A101,'3-3賞与(PXから貼付)'!$B:$B,【参考1】給与賞与計!Y$2)</f>
        <v>0</v>
      </c>
      <c r="Z101" s="3">
        <f>SUMIFS('3-3賞与(PXから貼付)'!$G:$G,'3-3賞与(PXから貼付)'!$C:$C,$A101,'3-3賞与(PXから貼付)'!$B:$B,【参考1】給与賞与計!Z$2)</f>
        <v>0</v>
      </c>
      <c r="AA101" s="3">
        <f>SUMIFS('3-3賞与(PXから貼付)'!$G:$G,'3-3賞与(PXから貼付)'!$C:$C,$A101,'3-3賞与(PXから貼付)'!$B:$B,【参考1】給与賞与計!AA$2)</f>
        <v>0</v>
      </c>
      <c r="AB101" s="3">
        <f>SUMIFS('3-3賞与(PXから貼付)'!$G:$G,'3-3賞与(PXから貼付)'!$C:$C,$A101,'3-3賞与(PXから貼付)'!$B:$B,【参考1】給与賞与計!AB$2)</f>
        <v>0</v>
      </c>
      <c r="AC101" s="3">
        <f>SUMIFS('3-3賞与(PXから貼付)'!$G:$G,'3-3賞与(PXから貼付)'!$C:$C,$A101,'3-3賞与(PXから貼付)'!$B:$B,【参考1】給与賞与計!AC$2)</f>
        <v>0</v>
      </c>
      <c r="AD101" s="3">
        <f>SUMIFS('3-3賞与(PXから貼付)'!$G:$G,'3-3賞与(PXから貼付)'!$C:$C,$A101,'3-3賞与(PXから貼付)'!$B:$B,【参考1】給与賞与計!AD$2)</f>
        <v>0</v>
      </c>
    </row>
    <row r="102" spans="1:30" x14ac:dyDescent="0.4">
      <c r="A102">
        <f>'3-1社員情報(PXから貼付)'!A101</f>
        <v>0</v>
      </c>
      <c r="B102">
        <f>'3-1社員情報(PXから貼付)'!B101</f>
        <v>0</v>
      </c>
      <c r="C102">
        <f>'3-1社員情報(PXから貼付)'!C101</f>
        <v>0</v>
      </c>
      <c r="D102">
        <f>'3-1社員情報(PXから貼付)'!D101</f>
        <v>0</v>
      </c>
      <c r="E102" s="3">
        <f>SUMIFS('3-2給与(PXから貼付)'!$G:$G,'3-2給与(PXから貼付)'!$C:$C,$A102,'3-2給与(PXから貼付)'!$B:$B,【参考1】給与賞与計!E$2)</f>
        <v>0</v>
      </c>
      <c r="F102" s="3">
        <f>SUMIFS('3-2給与(PXから貼付)'!$G:$G,'3-2給与(PXから貼付)'!$C:$C,$A102,'3-2給与(PXから貼付)'!$B:$B,【参考1】給与賞与計!F$2)</f>
        <v>0</v>
      </c>
      <c r="G102" s="3">
        <f>SUMIFS('3-2給与(PXから貼付)'!$G:$G,'3-2給与(PXから貼付)'!$C:$C,$A102,'3-2給与(PXから貼付)'!$B:$B,【参考1】給与賞与計!G$2)</f>
        <v>0</v>
      </c>
      <c r="H102" s="3">
        <f>SUMIFS('3-2給与(PXから貼付)'!$G:$G,'3-2給与(PXから貼付)'!$C:$C,$A102,'3-2給与(PXから貼付)'!$B:$B,【参考1】給与賞与計!H$2)</f>
        <v>0</v>
      </c>
      <c r="I102" s="3">
        <f>SUMIFS('3-2給与(PXから貼付)'!$G:$G,'3-2給与(PXから貼付)'!$C:$C,$A102,'3-2給与(PXから貼付)'!$B:$B,【参考1】給与賞与計!I$2)</f>
        <v>0</v>
      </c>
      <c r="J102" s="3">
        <f>SUMIFS('3-2給与(PXから貼付)'!$G:$G,'3-2給与(PXから貼付)'!$C:$C,$A102,'3-2給与(PXから貼付)'!$B:$B,【参考1】給与賞与計!J$2)</f>
        <v>0</v>
      </c>
      <c r="K102" s="3">
        <f>SUMIFS('3-2給与(PXから貼付)'!$G:$G,'3-2給与(PXから貼付)'!$C:$C,$A102,'3-2給与(PXから貼付)'!$B:$B,【参考1】給与賞与計!K$2)</f>
        <v>0</v>
      </c>
      <c r="L102" s="3">
        <f>SUMIFS('3-2給与(PXから貼付)'!$G:$G,'3-2給与(PXから貼付)'!$C:$C,$A102,'3-2給与(PXから貼付)'!$B:$B,【参考1】給与賞与計!L$2)</f>
        <v>0</v>
      </c>
      <c r="M102" s="3">
        <f>SUMIFS('3-2給与(PXから貼付)'!$G:$G,'3-2給与(PXから貼付)'!$C:$C,$A102,'3-2給与(PXから貼付)'!$B:$B,【参考1】給与賞与計!M$2)</f>
        <v>0</v>
      </c>
      <c r="N102" s="3">
        <f>SUMIFS('3-2給与(PXから貼付)'!$G:$G,'3-2給与(PXから貼付)'!$C:$C,$A102,'3-2給与(PXから貼付)'!$B:$B,【参考1】給与賞与計!N$2)</f>
        <v>0</v>
      </c>
      <c r="O102" s="3">
        <f>SUMIFS('3-2給与(PXから貼付)'!$G:$G,'3-2給与(PXから貼付)'!$C:$C,$A102,'3-2給与(PXから貼付)'!$B:$B,【参考1】給与賞与計!O$2)</f>
        <v>0</v>
      </c>
      <c r="P102" s="3">
        <f>SUMIFS('3-2給与(PXから貼付)'!$G:$G,'3-2給与(PXから貼付)'!$C:$C,$A102,'3-2給与(PXから貼付)'!$B:$B,【参考1】給与賞与計!P$2)</f>
        <v>0</v>
      </c>
      <c r="S102" s="3">
        <f>SUMIFS('3-3賞与(PXから貼付)'!$G:$G,'3-3賞与(PXから貼付)'!$C:$C,$A102,'3-3賞与(PXから貼付)'!$B:$B,【参考1】給与賞与計!S$2)</f>
        <v>0</v>
      </c>
      <c r="T102" s="3">
        <f>SUMIFS('3-3賞与(PXから貼付)'!$G:$G,'3-3賞与(PXから貼付)'!$C:$C,$A102,'3-3賞与(PXから貼付)'!$B:$B,【参考1】給与賞与計!T$2)</f>
        <v>0</v>
      </c>
      <c r="U102" s="3">
        <f>SUMIFS('3-3賞与(PXから貼付)'!$G:$G,'3-3賞与(PXから貼付)'!$C:$C,$A102,'3-3賞与(PXから貼付)'!$B:$B,【参考1】給与賞与計!U$2)</f>
        <v>0</v>
      </c>
      <c r="V102" s="3">
        <f>SUMIFS('3-3賞与(PXから貼付)'!$G:$G,'3-3賞与(PXから貼付)'!$C:$C,$A102,'3-3賞与(PXから貼付)'!$B:$B,【参考1】給与賞与計!V$2)</f>
        <v>0</v>
      </c>
      <c r="W102" s="3">
        <f>SUMIFS('3-3賞与(PXから貼付)'!$G:$G,'3-3賞与(PXから貼付)'!$C:$C,$A102,'3-3賞与(PXから貼付)'!$B:$B,【参考1】給与賞与計!W$2)</f>
        <v>0</v>
      </c>
      <c r="X102" s="3">
        <f>SUMIFS('3-3賞与(PXから貼付)'!$G:$G,'3-3賞与(PXから貼付)'!$C:$C,$A102,'3-3賞与(PXから貼付)'!$B:$B,【参考1】給与賞与計!X$2)</f>
        <v>0</v>
      </c>
      <c r="Y102" s="3">
        <f>SUMIFS('3-3賞与(PXから貼付)'!$G:$G,'3-3賞与(PXから貼付)'!$C:$C,$A102,'3-3賞与(PXから貼付)'!$B:$B,【参考1】給与賞与計!Y$2)</f>
        <v>0</v>
      </c>
      <c r="Z102" s="3">
        <f>SUMIFS('3-3賞与(PXから貼付)'!$G:$G,'3-3賞与(PXから貼付)'!$C:$C,$A102,'3-3賞与(PXから貼付)'!$B:$B,【参考1】給与賞与計!Z$2)</f>
        <v>0</v>
      </c>
      <c r="AA102" s="3">
        <f>SUMIFS('3-3賞与(PXから貼付)'!$G:$G,'3-3賞与(PXから貼付)'!$C:$C,$A102,'3-3賞与(PXから貼付)'!$B:$B,【参考1】給与賞与計!AA$2)</f>
        <v>0</v>
      </c>
      <c r="AB102" s="3">
        <f>SUMIFS('3-3賞与(PXから貼付)'!$G:$G,'3-3賞与(PXから貼付)'!$C:$C,$A102,'3-3賞与(PXから貼付)'!$B:$B,【参考1】給与賞与計!AB$2)</f>
        <v>0</v>
      </c>
      <c r="AC102" s="3">
        <f>SUMIFS('3-3賞与(PXから貼付)'!$G:$G,'3-3賞与(PXから貼付)'!$C:$C,$A102,'3-3賞与(PXから貼付)'!$B:$B,【参考1】給与賞与計!AC$2)</f>
        <v>0</v>
      </c>
      <c r="AD102" s="3">
        <f>SUMIFS('3-3賞与(PXから貼付)'!$G:$G,'3-3賞与(PXから貼付)'!$C:$C,$A102,'3-3賞与(PXから貼付)'!$B:$B,【参考1】給与賞与計!AD$2)</f>
        <v>0</v>
      </c>
    </row>
    <row r="103" spans="1:30" x14ac:dyDescent="0.4">
      <c r="A103">
        <f>'3-1社員情報(PXから貼付)'!A102</f>
        <v>0</v>
      </c>
      <c r="B103">
        <f>'3-1社員情報(PXから貼付)'!B102</f>
        <v>0</v>
      </c>
      <c r="C103">
        <f>'3-1社員情報(PXから貼付)'!C102</f>
        <v>0</v>
      </c>
      <c r="D103">
        <f>'3-1社員情報(PXから貼付)'!D102</f>
        <v>0</v>
      </c>
      <c r="E103" s="3">
        <f>SUMIFS('3-2給与(PXから貼付)'!$G:$G,'3-2給与(PXから貼付)'!$C:$C,$A103,'3-2給与(PXから貼付)'!$B:$B,【参考1】給与賞与計!E$2)</f>
        <v>0</v>
      </c>
      <c r="F103" s="3">
        <f>SUMIFS('3-2給与(PXから貼付)'!$G:$G,'3-2給与(PXから貼付)'!$C:$C,$A103,'3-2給与(PXから貼付)'!$B:$B,【参考1】給与賞与計!F$2)</f>
        <v>0</v>
      </c>
      <c r="G103" s="3">
        <f>SUMIFS('3-2給与(PXから貼付)'!$G:$G,'3-2給与(PXから貼付)'!$C:$C,$A103,'3-2給与(PXから貼付)'!$B:$B,【参考1】給与賞与計!G$2)</f>
        <v>0</v>
      </c>
      <c r="H103" s="3">
        <f>SUMIFS('3-2給与(PXから貼付)'!$G:$G,'3-2給与(PXから貼付)'!$C:$C,$A103,'3-2給与(PXから貼付)'!$B:$B,【参考1】給与賞与計!H$2)</f>
        <v>0</v>
      </c>
      <c r="I103" s="3">
        <f>SUMIFS('3-2給与(PXから貼付)'!$G:$G,'3-2給与(PXから貼付)'!$C:$C,$A103,'3-2給与(PXから貼付)'!$B:$B,【参考1】給与賞与計!I$2)</f>
        <v>0</v>
      </c>
      <c r="J103" s="3">
        <f>SUMIFS('3-2給与(PXから貼付)'!$G:$G,'3-2給与(PXから貼付)'!$C:$C,$A103,'3-2給与(PXから貼付)'!$B:$B,【参考1】給与賞与計!J$2)</f>
        <v>0</v>
      </c>
      <c r="K103" s="3">
        <f>SUMIFS('3-2給与(PXから貼付)'!$G:$G,'3-2給与(PXから貼付)'!$C:$C,$A103,'3-2給与(PXから貼付)'!$B:$B,【参考1】給与賞与計!K$2)</f>
        <v>0</v>
      </c>
      <c r="L103" s="3">
        <f>SUMIFS('3-2給与(PXから貼付)'!$G:$G,'3-2給与(PXから貼付)'!$C:$C,$A103,'3-2給与(PXから貼付)'!$B:$B,【参考1】給与賞与計!L$2)</f>
        <v>0</v>
      </c>
      <c r="M103" s="3">
        <f>SUMIFS('3-2給与(PXから貼付)'!$G:$G,'3-2給与(PXから貼付)'!$C:$C,$A103,'3-2給与(PXから貼付)'!$B:$B,【参考1】給与賞与計!M$2)</f>
        <v>0</v>
      </c>
      <c r="N103" s="3">
        <f>SUMIFS('3-2給与(PXから貼付)'!$G:$G,'3-2給与(PXから貼付)'!$C:$C,$A103,'3-2給与(PXから貼付)'!$B:$B,【参考1】給与賞与計!N$2)</f>
        <v>0</v>
      </c>
      <c r="O103" s="3">
        <f>SUMIFS('3-2給与(PXから貼付)'!$G:$G,'3-2給与(PXから貼付)'!$C:$C,$A103,'3-2給与(PXから貼付)'!$B:$B,【参考1】給与賞与計!O$2)</f>
        <v>0</v>
      </c>
      <c r="P103" s="3">
        <f>SUMIFS('3-2給与(PXから貼付)'!$G:$G,'3-2給与(PXから貼付)'!$C:$C,$A103,'3-2給与(PXから貼付)'!$B:$B,【参考1】給与賞与計!P$2)</f>
        <v>0</v>
      </c>
      <c r="S103" s="3">
        <f>SUMIFS('3-3賞与(PXから貼付)'!$G:$G,'3-3賞与(PXから貼付)'!$C:$C,$A103,'3-3賞与(PXから貼付)'!$B:$B,【参考1】給与賞与計!S$2)</f>
        <v>0</v>
      </c>
      <c r="T103" s="3">
        <f>SUMIFS('3-3賞与(PXから貼付)'!$G:$G,'3-3賞与(PXから貼付)'!$C:$C,$A103,'3-3賞与(PXから貼付)'!$B:$B,【参考1】給与賞与計!T$2)</f>
        <v>0</v>
      </c>
      <c r="U103" s="3">
        <f>SUMIFS('3-3賞与(PXから貼付)'!$G:$G,'3-3賞与(PXから貼付)'!$C:$C,$A103,'3-3賞与(PXから貼付)'!$B:$B,【参考1】給与賞与計!U$2)</f>
        <v>0</v>
      </c>
      <c r="V103" s="3">
        <f>SUMIFS('3-3賞与(PXから貼付)'!$G:$G,'3-3賞与(PXから貼付)'!$C:$C,$A103,'3-3賞与(PXから貼付)'!$B:$B,【参考1】給与賞与計!V$2)</f>
        <v>0</v>
      </c>
      <c r="W103" s="3">
        <f>SUMIFS('3-3賞与(PXから貼付)'!$G:$G,'3-3賞与(PXから貼付)'!$C:$C,$A103,'3-3賞与(PXから貼付)'!$B:$B,【参考1】給与賞与計!W$2)</f>
        <v>0</v>
      </c>
      <c r="X103" s="3">
        <f>SUMIFS('3-3賞与(PXから貼付)'!$G:$G,'3-3賞与(PXから貼付)'!$C:$C,$A103,'3-3賞与(PXから貼付)'!$B:$B,【参考1】給与賞与計!X$2)</f>
        <v>0</v>
      </c>
      <c r="Y103" s="3">
        <f>SUMIFS('3-3賞与(PXから貼付)'!$G:$G,'3-3賞与(PXから貼付)'!$C:$C,$A103,'3-3賞与(PXから貼付)'!$B:$B,【参考1】給与賞与計!Y$2)</f>
        <v>0</v>
      </c>
      <c r="Z103" s="3">
        <f>SUMIFS('3-3賞与(PXから貼付)'!$G:$G,'3-3賞与(PXから貼付)'!$C:$C,$A103,'3-3賞与(PXから貼付)'!$B:$B,【参考1】給与賞与計!Z$2)</f>
        <v>0</v>
      </c>
      <c r="AA103" s="3">
        <f>SUMIFS('3-3賞与(PXから貼付)'!$G:$G,'3-3賞与(PXから貼付)'!$C:$C,$A103,'3-3賞与(PXから貼付)'!$B:$B,【参考1】給与賞与計!AA$2)</f>
        <v>0</v>
      </c>
      <c r="AB103" s="3">
        <f>SUMIFS('3-3賞与(PXから貼付)'!$G:$G,'3-3賞与(PXから貼付)'!$C:$C,$A103,'3-3賞与(PXから貼付)'!$B:$B,【参考1】給与賞与計!AB$2)</f>
        <v>0</v>
      </c>
      <c r="AC103" s="3">
        <f>SUMIFS('3-3賞与(PXから貼付)'!$G:$G,'3-3賞与(PXから貼付)'!$C:$C,$A103,'3-3賞与(PXから貼付)'!$B:$B,【参考1】給与賞与計!AC$2)</f>
        <v>0</v>
      </c>
      <c r="AD103" s="3">
        <f>SUMIFS('3-3賞与(PXから貼付)'!$G:$G,'3-3賞与(PXから貼付)'!$C:$C,$A103,'3-3賞与(PXから貼付)'!$B:$B,【参考1】給与賞与計!AD$2)</f>
        <v>0</v>
      </c>
    </row>
    <row r="104" spans="1:30" x14ac:dyDescent="0.4">
      <c r="A104">
        <f>'3-1社員情報(PXから貼付)'!A103</f>
        <v>0</v>
      </c>
      <c r="B104">
        <f>'3-1社員情報(PXから貼付)'!B103</f>
        <v>0</v>
      </c>
      <c r="C104">
        <f>'3-1社員情報(PXから貼付)'!C103</f>
        <v>0</v>
      </c>
      <c r="D104">
        <f>'3-1社員情報(PXから貼付)'!D103</f>
        <v>0</v>
      </c>
      <c r="E104" s="3">
        <f>SUMIFS('3-2給与(PXから貼付)'!$G:$G,'3-2給与(PXから貼付)'!$C:$C,$A104,'3-2給与(PXから貼付)'!$B:$B,【参考1】給与賞与計!E$2)</f>
        <v>0</v>
      </c>
      <c r="F104" s="3">
        <f>SUMIFS('3-2給与(PXから貼付)'!$G:$G,'3-2給与(PXから貼付)'!$C:$C,$A104,'3-2給与(PXから貼付)'!$B:$B,【参考1】給与賞与計!F$2)</f>
        <v>0</v>
      </c>
      <c r="G104" s="3">
        <f>SUMIFS('3-2給与(PXから貼付)'!$G:$G,'3-2給与(PXから貼付)'!$C:$C,$A104,'3-2給与(PXから貼付)'!$B:$B,【参考1】給与賞与計!G$2)</f>
        <v>0</v>
      </c>
      <c r="H104" s="3">
        <f>SUMIFS('3-2給与(PXから貼付)'!$G:$G,'3-2給与(PXから貼付)'!$C:$C,$A104,'3-2給与(PXから貼付)'!$B:$B,【参考1】給与賞与計!H$2)</f>
        <v>0</v>
      </c>
      <c r="I104" s="3">
        <f>SUMIFS('3-2給与(PXから貼付)'!$G:$G,'3-2給与(PXから貼付)'!$C:$C,$A104,'3-2給与(PXから貼付)'!$B:$B,【参考1】給与賞与計!I$2)</f>
        <v>0</v>
      </c>
      <c r="J104" s="3">
        <f>SUMIFS('3-2給与(PXから貼付)'!$G:$G,'3-2給与(PXから貼付)'!$C:$C,$A104,'3-2給与(PXから貼付)'!$B:$B,【参考1】給与賞与計!J$2)</f>
        <v>0</v>
      </c>
      <c r="K104" s="3">
        <f>SUMIFS('3-2給与(PXから貼付)'!$G:$G,'3-2給与(PXから貼付)'!$C:$C,$A104,'3-2給与(PXから貼付)'!$B:$B,【参考1】給与賞与計!K$2)</f>
        <v>0</v>
      </c>
      <c r="L104" s="3">
        <f>SUMIFS('3-2給与(PXから貼付)'!$G:$G,'3-2給与(PXから貼付)'!$C:$C,$A104,'3-2給与(PXから貼付)'!$B:$B,【参考1】給与賞与計!L$2)</f>
        <v>0</v>
      </c>
      <c r="M104" s="3">
        <f>SUMIFS('3-2給与(PXから貼付)'!$G:$G,'3-2給与(PXから貼付)'!$C:$C,$A104,'3-2給与(PXから貼付)'!$B:$B,【参考1】給与賞与計!M$2)</f>
        <v>0</v>
      </c>
      <c r="N104" s="3">
        <f>SUMIFS('3-2給与(PXから貼付)'!$G:$G,'3-2給与(PXから貼付)'!$C:$C,$A104,'3-2給与(PXから貼付)'!$B:$B,【参考1】給与賞与計!N$2)</f>
        <v>0</v>
      </c>
      <c r="O104" s="3">
        <f>SUMIFS('3-2給与(PXから貼付)'!$G:$G,'3-2給与(PXから貼付)'!$C:$C,$A104,'3-2給与(PXから貼付)'!$B:$B,【参考1】給与賞与計!O$2)</f>
        <v>0</v>
      </c>
      <c r="P104" s="3">
        <f>SUMIFS('3-2給与(PXから貼付)'!$G:$G,'3-2給与(PXから貼付)'!$C:$C,$A104,'3-2給与(PXから貼付)'!$B:$B,【参考1】給与賞与計!P$2)</f>
        <v>0</v>
      </c>
      <c r="S104" s="3">
        <f>SUMIFS('3-3賞与(PXから貼付)'!$G:$G,'3-3賞与(PXから貼付)'!$C:$C,$A104,'3-3賞与(PXから貼付)'!$B:$B,【参考1】給与賞与計!S$2)</f>
        <v>0</v>
      </c>
      <c r="T104" s="3">
        <f>SUMIFS('3-3賞与(PXから貼付)'!$G:$G,'3-3賞与(PXから貼付)'!$C:$C,$A104,'3-3賞与(PXから貼付)'!$B:$B,【参考1】給与賞与計!T$2)</f>
        <v>0</v>
      </c>
      <c r="U104" s="3">
        <f>SUMIFS('3-3賞与(PXから貼付)'!$G:$G,'3-3賞与(PXから貼付)'!$C:$C,$A104,'3-3賞与(PXから貼付)'!$B:$B,【参考1】給与賞与計!U$2)</f>
        <v>0</v>
      </c>
      <c r="V104" s="3">
        <f>SUMIFS('3-3賞与(PXから貼付)'!$G:$G,'3-3賞与(PXから貼付)'!$C:$C,$A104,'3-3賞与(PXから貼付)'!$B:$B,【参考1】給与賞与計!V$2)</f>
        <v>0</v>
      </c>
      <c r="W104" s="3">
        <f>SUMIFS('3-3賞与(PXから貼付)'!$G:$G,'3-3賞与(PXから貼付)'!$C:$C,$A104,'3-3賞与(PXから貼付)'!$B:$B,【参考1】給与賞与計!W$2)</f>
        <v>0</v>
      </c>
      <c r="X104" s="3">
        <f>SUMIFS('3-3賞与(PXから貼付)'!$G:$G,'3-3賞与(PXから貼付)'!$C:$C,$A104,'3-3賞与(PXから貼付)'!$B:$B,【参考1】給与賞与計!X$2)</f>
        <v>0</v>
      </c>
      <c r="Y104" s="3">
        <f>SUMIFS('3-3賞与(PXから貼付)'!$G:$G,'3-3賞与(PXから貼付)'!$C:$C,$A104,'3-3賞与(PXから貼付)'!$B:$B,【参考1】給与賞与計!Y$2)</f>
        <v>0</v>
      </c>
      <c r="Z104" s="3">
        <f>SUMIFS('3-3賞与(PXから貼付)'!$G:$G,'3-3賞与(PXから貼付)'!$C:$C,$A104,'3-3賞与(PXから貼付)'!$B:$B,【参考1】給与賞与計!Z$2)</f>
        <v>0</v>
      </c>
      <c r="AA104" s="3">
        <f>SUMIFS('3-3賞与(PXから貼付)'!$G:$G,'3-3賞与(PXから貼付)'!$C:$C,$A104,'3-3賞与(PXから貼付)'!$B:$B,【参考1】給与賞与計!AA$2)</f>
        <v>0</v>
      </c>
      <c r="AB104" s="3">
        <f>SUMIFS('3-3賞与(PXから貼付)'!$G:$G,'3-3賞与(PXから貼付)'!$C:$C,$A104,'3-3賞与(PXから貼付)'!$B:$B,【参考1】給与賞与計!AB$2)</f>
        <v>0</v>
      </c>
      <c r="AC104" s="3">
        <f>SUMIFS('3-3賞与(PXから貼付)'!$G:$G,'3-3賞与(PXから貼付)'!$C:$C,$A104,'3-3賞与(PXから貼付)'!$B:$B,【参考1】給与賞与計!AC$2)</f>
        <v>0</v>
      </c>
      <c r="AD104" s="3">
        <f>SUMIFS('3-3賞与(PXから貼付)'!$G:$G,'3-3賞与(PXから貼付)'!$C:$C,$A104,'3-3賞与(PXから貼付)'!$B:$B,【参考1】給与賞与計!AD$2)</f>
        <v>0</v>
      </c>
    </row>
    <row r="105" spans="1:30" x14ac:dyDescent="0.4">
      <c r="A105">
        <f>'3-1社員情報(PXから貼付)'!A104</f>
        <v>0</v>
      </c>
      <c r="B105">
        <f>'3-1社員情報(PXから貼付)'!B104</f>
        <v>0</v>
      </c>
      <c r="C105">
        <f>'3-1社員情報(PXから貼付)'!C104</f>
        <v>0</v>
      </c>
      <c r="D105">
        <f>'3-1社員情報(PXから貼付)'!D104</f>
        <v>0</v>
      </c>
      <c r="E105" s="3">
        <f>SUMIFS('3-2給与(PXから貼付)'!$G:$G,'3-2給与(PXから貼付)'!$C:$C,$A105,'3-2給与(PXから貼付)'!$B:$B,【参考1】給与賞与計!E$2)</f>
        <v>0</v>
      </c>
      <c r="F105" s="3">
        <f>SUMIFS('3-2給与(PXから貼付)'!$G:$G,'3-2給与(PXから貼付)'!$C:$C,$A105,'3-2給与(PXから貼付)'!$B:$B,【参考1】給与賞与計!F$2)</f>
        <v>0</v>
      </c>
      <c r="G105" s="3">
        <f>SUMIFS('3-2給与(PXから貼付)'!$G:$G,'3-2給与(PXから貼付)'!$C:$C,$A105,'3-2給与(PXから貼付)'!$B:$B,【参考1】給与賞与計!G$2)</f>
        <v>0</v>
      </c>
      <c r="H105" s="3">
        <f>SUMIFS('3-2給与(PXから貼付)'!$G:$G,'3-2給与(PXから貼付)'!$C:$C,$A105,'3-2給与(PXから貼付)'!$B:$B,【参考1】給与賞与計!H$2)</f>
        <v>0</v>
      </c>
      <c r="I105" s="3">
        <f>SUMIFS('3-2給与(PXから貼付)'!$G:$G,'3-2給与(PXから貼付)'!$C:$C,$A105,'3-2給与(PXから貼付)'!$B:$B,【参考1】給与賞与計!I$2)</f>
        <v>0</v>
      </c>
      <c r="J105" s="3">
        <f>SUMIFS('3-2給与(PXから貼付)'!$G:$G,'3-2給与(PXから貼付)'!$C:$C,$A105,'3-2給与(PXから貼付)'!$B:$B,【参考1】給与賞与計!J$2)</f>
        <v>0</v>
      </c>
      <c r="K105" s="3">
        <f>SUMIFS('3-2給与(PXから貼付)'!$G:$G,'3-2給与(PXから貼付)'!$C:$C,$A105,'3-2給与(PXから貼付)'!$B:$B,【参考1】給与賞与計!K$2)</f>
        <v>0</v>
      </c>
      <c r="L105" s="3">
        <f>SUMIFS('3-2給与(PXから貼付)'!$G:$G,'3-2給与(PXから貼付)'!$C:$C,$A105,'3-2給与(PXから貼付)'!$B:$B,【参考1】給与賞与計!L$2)</f>
        <v>0</v>
      </c>
      <c r="M105" s="3">
        <f>SUMIFS('3-2給与(PXから貼付)'!$G:$G,'3-2給与(PXから貼付)'!$C:$C,$A105,'3-2給与(PXから貼付)'!$B:$B,【参考1】給与賞与計!M$2)</f>
        <v>0</v>
      </c>
      <c r="N105" s="3">
        <f>SUMIFS('3-2給与(PXから貼付)'!$G:$G,'3-2給与(PXから貼付)'!$C:$C,$A105,'3-2給与(PXから貼付)'!$B:$B,【参考1】給与賞与計!N$2)</f>
        <v>0</v>
      </c>
      <c r="O105" s="3">
        <f>SUMIFS('3-2給与(PXから貼付)'!$G:$G,'3-2給与(PXから貼付)'!$C:$C,$A105,'3-2給与(PXから貼付)'!$B:$B,【参考1】給与賞与計!O$2)</f>
        <v>0</v>
      </c>
      <c r="P105" s="3">
        <f>SUMIFS('3-2給与(PXから貼付)'!$G:$G,'3-2給与(PXから貼付)'!$C:$C,$A105,'3-2給与(PXから貼付)'!$B:$B,【参考1】給与賞与計!P$2)</f>
        <v>0</v>
      </c>
      <c r="S105" s="3">
        <f>SUMIFS('3-3賞与(PXから貼付)'!$G:$G,'3-3賞与(PXから貼付)'!$C:$C,$A105,'3-3賞与(PXから貼付)'!$B:$B,【参考1】給与賞与計!S$2)</f>
        <v>0</v>
      </c>
      <c r="T105" s="3">
        <f>SUMIFS('3-3賞与(PXから貼付)'!$G:$G,'3-3賞与(PXから貼付)'!$C:$C,$A105,'3-3賞与(PXから貼付)'!$B:$B,【参考1】給与賞与計!T$2)</f>
        <v>0</v>
      </c>
      <c r="U105" s="3">
        <f>SUMIFS('3-3賞与(PXから貼付)'!$G:$G,'3-3賞与(PXから貼付)'!$C:$C,$A105,'3-3賞与(PXから貼付)'!$B:$B,【参考1】給与賞与計!U$2)</f>
        <v>0</v>
      </c>
      <c r="V105" s="3">
        <f>SUMIFS('3-3賞与(PXから貼付)'!$G:$G,'3-3賞与(PXから貼付)'!$C:$C,$A105,'3-3賞与(PXから貼付)'!$B:$B,【参考1】給与賞与計!V$2)</f>
        <v>0</v>
      </c>
      <c r="W105" s="3">
        <f>SUMIFS('3-3賞与(PXから貼付)'!$G:$G,'3-3賞与(PXから貼付)'!$C:$C,$A105,'3-3賞与(PXから貼付)'!$B:$B,【参考1】給与賞与計!W$2)</f>
        <v>0</v>
      </c>
      <c r="X105" s="3">
        <f>SUMIFS('3-3賞与(PXから貼付)'!$G:$G,'3-3賞与(PXから貼付)'!$C:$C,$A105,'3-3賞与(PXから貼付)'!$B:$B,【参考1】給与賞与計!X$2)</f>
        <v>0</v>
      </c>
      <c r="Y105" s="3">
        <f>SUMIFS('3-3賞与(PXから貼付)'!$G:$G,'3-3賞与(PXから貼付)'!$C:$C,$A105,'3-3賞与(PXから貼付)'!$B:$B,【参考1】給与賞与計!Y$2)</f>
        <v>0</v>
      </c>
      <c r="Z105" s="3">
        <f>SUMIFS('3-3賞与(PXから貼付)'!$G:$G,'3-3賞与(PXから貼付)'!$C:$C,$A105,'3-3賞与(PXから貼付)'!$B:$B,【参考1】給与賞与計!Z$2)</f>
        <v>0</v>
      </c>
      <c r="AA105" s="3">
        <f>SUMIFS('3-3賞与(PXから貼付)'!$G:$G,'3-3賞与(PXから貼付)'!$C:$C,$A105,'3-3賞与(PXから貼付)'!$B:$B,【参考1】給与賞与計!AA$2)</f>
        <v>0</v>
      </c>
      <c r="AB105" s="3">
        <f>SUMIFS('3-3賞与(PXから貼付)'!$G:$G,'3-3賞与(PXから貼付)'!$C:$C,$A105,'3-3賞与(PXから貼付)'!$B:$B,【参考1】給与賞与計!AB$2)</f>
        <v>0</v>
      </c>
      <c r="AC105" s="3">
        <f>SUMIFS('3-3賞与(PXから貼付)'!$G:$G,'3-3賞与(PXから貼付)'!$C:$C,$A105,'3-3賞与(PXから貼付)'!$B:$B,【参考1】給与賞与計!AC$2)</f>
        <v>0</v>
      </c>
      <c r="AD105" s="3">
        <f>SUMIFS('3-3賞与(PXから貼付)'!$G:$G,'3-3賞与(PXから貼付)'!$C:$C,$A105,'3-3賞与(PXから貼付)'!$B:$B,【参考1】給与賞与計!AD$2)</f>
        <v>0</v>
      </c>
    </row>
    <row r="106" spans="1:30" x14ac:dyDescent="0.4">
      <c r="A106">
        <f>'3-1社員情報(PXから貼付)'!A105</f>
        <v>0</v>
      </c>
      <c r="B106">
        <f>'3-1社員情報(PXから貼付)'!B105</f>
        <v>0</v>
      </c>
      <c r="C106">
        <f>'3-1社員情報(PXから貼付)'!C105</f>
        <v>0</v>
      </c>
      <c r="D106">
        <f>'3-1社員情報(PXから貼付)'!D105</f>
        <v>0</v>
      </c>
      <c r="E106" s="3">
        <f>SUMIFS('3-2給与(PXから貼付)'!$G:$G,'3-2給与(PXから貼付)'!$C:$C,$A106,'3-2給与(PXから貼付)'!$B:$B,【参考1】給与賞与計!E$2)</f>
        <v>0</v>
      </c>
      <c r="F106" s="3">
        <f>SUMIFS('3-2給与(PXから貼付)'!$G:$G,'3-2給与(PXから貼付)'!$C:$C,$A106,'3-2給与(PXから貼付)'!$B:$B,【参考1】給与賞与計!F$2)</f>
        <v>0</v>
      </c>
      <c r="G106" s="3">
        <f>SUMIFS('3-2給与(PXから貼付)'!$G:$G,'3-2給与(PXから貼付)'!$C:$C,$A106,'3-2給与(PXから貼付)'!$B:$B,【参考1】給与賞与計!G$2)</f>
        <v>0</v>
      </c>
      <c r="H106" s="3">
        <f>SUMIFS('3-2給与(PXから貼付)'!$G:$G,'3-2給与(PXから貼付)'!$C:$C,$A106,'3-2給与(PXから貼付)'!$B:$B,【参考1】給与賞与計!H$2)</f>
        <v>0</v>
      </c>
      <c r="I106" s="3">
        <f>SUMIFS('3-2給与(PXから貼付)'!$G:$G,'3-2給与(PXから貼付)'!$C:$C,$A106,'3-2給与(PXから貼付)'!$B:$B,【参考1】給与賞与計!I$2)</f>
        <v>0</v>
      </c>
      <c r="J106" s="3">
        <f>SUMIFS('3-2給与(PXから貼付)'!$G:$G,'3-2給与(PXから貼付)'!$C:$C,$A106,'3-2給与(PXから貼付)'!$B:$B,【参考1】給与賞与計!J$2)</f>
        <v>0</v>
      </c>
      <c r="K106" s="3">
        <f>SUMIFS('3-2給与(PXから貼付)'!$G:$G,'3-2給与(PXから貼付)'!$C:$C,$A106,'3-2給与(PXから貼付)'!$B:$B,【参考1】給与賞与計!K$2)</f>
        <v>0</v>
      </c>
      <c r="L106" s="3">
        <f>SUMIFS('3-2給与(PXから貼付)'!$G:$G,'3-2給与(PXから貼付)'!$C:$C,$A106,'3-2給与(PXから貼付)'!$B:$B,【参考1】給与賞与計!L$2)</f>
        <v>0</v>
      </c>
      <c r="M106" s="3">
        <f>SUMIFS('3-2給与(PXから貼付)'!$G:$G,'3-2給与(PXから貼付)'!$C:$C,$A106,'3-2給与(PXから貼付)'!$B:$B,【参考1】給与賞与計!M$2)</f>
        <v>0</v>
      </c>
      <c r="N106" s="3">
        <f>SUMIFS('3-2給与(PXから貼付)'!$G:$G,'3-2給与(PXから貼付)'!$C:$C,$A106,'3-2給与(PXから貼付)'!$B:$B,【参考1】給与賞与計!N$2)</f>
        <v>0</v>
      </c>
      <c r="O106" s="3">
        <f>SUMIFS('3-2給与(PXから貼付)'!$G:$G,'3-2給与(PXから貼付)'!$C:$C,$A106,'3-2給与(PXから貼付)'!$B:$B,【参考1】給与賞与計!O$2)</f>
        <v>0</v>
      </c>
      <c r="P106" s="3">
        <f>SUMIFS('3-2給与(PXから貼付)'!$G:$G,'3-2給与(PXから貼付)'!$C:$C,$A106,'3-2給与(PXから貼付)'!$B:$B,【参考1】給与賞与計!P$2)</f>
        <v>0</v>
      </c>
      <c r="S106" s="3">
        <f>SUMIFS('3-3賞与(PXから貼付)'!$G:$G,'3-3賞与(PXから貼付)'!$C:$C,$A106,'3-3賞与(PXから貼付)'!$B:$B,【参考1】給与賞与計!S$2)</f>
        <v>0</v>
      </c>
      <c r="T106" s="3">
        <f>SUMIFS('3-3賞与(PXから貼付)'!$G:$G,'3-3賞与(PXから貼付)'!$C:$C,$A106,'3-3賞与(PXから貼付)'!$B:$B,【参考1】給与賞与計!T$2)</f>
        <v>0</v>
      </c>
      <c r="U106" s="3">
        <f>SUMIFS('3-3賞与(PXから貼付)'!$G:$G,'3-3賞与(PXから貼付)'!$C:$C,$A106,'3-3賞与(PXから貼付)'!$B:$B,【参考1】給与賞与計!U$2)</f>
        <v>0</v>
      </c>
      <c r="V106" s="3">
        <f>SUMIFS('3-3賞与(PXから貼付)'!$G:$G,'3-3賞与(PXから貼付)'!$C:$C,$A106,'3-3賞与(PXから貼付)'!$B:$B,【参考1】給与賞与計!V$2)</f>
        <v>0</v>
      </c>
      <c r="W106" s="3">
        <f>SUMIFS('3-3賞与(PXから貼付)'!$G:$G,'3-3賞与(PXから貼付)'!$C:$C,$A106,'3-3賞与(PXから貼付)'!$B:$B,【参考1】給与賞与計!W$2)</f>
        <v>0</v>
      </c>
      <c r="X106" s="3">
        <f>SUMIFS('3-3賞与(PXから貼付)'!$G:$G,'3-3賞与(PXから貼付)'!$C:$C,$A106,'3-3賞与(PXから貼付)'!$B:$B,【参考1】給与賞与計!X$2)</f>
        <v>0</v>
      </c>
      <c r="Y106" s="3">
        <f>SUMIFS('3-3賞与(PXから貼付)'!$G:$G,'3-3賞与(PXから貼付)'!$C:$C,$A106,'3-3賞与(PXから貼付)'!$B:$B,【参考1】給与賞与計!Y$2)</f>
        <v>0</v>
      </c>
      <c r="Z106" s="3">
        <f>SUMIFS('3-3賞与(PXから貼付)'!$G:$G,'3-3賞与(PXから貼付)'!$C:$C,$A106,'3-3賞与(PXから貼付)'!$B:$B,【参考1】給与賞与計!Z$2)</f>
        <v>0</v>
      </c>
      <c r="AA106" s="3">
        <f>SUMIFS('3-3賞与(PXから貼付)'!$G:$G,'3-3賞与(PXから貼付)'!$C:$C,$A106,'3-3賞与(PXから貼付)'!$B:$B,【参考1】給与賞与計!AA$2)</f>
        <v>0</v>
      </c>
      <c r="AB106" s="3">
        <f>SUMIFS('3-3賞与(PXから貼付)'!$G:$G,'3-3賞与(PXから貼付)'!$C:$C,$A106,'3-3賞与(PXから貼付)'!$B:$B,【参考1】給与賞与計!AB$2)</f>
        <v>0</v>
      </c>
      <c r="AC106" s="3">
        <f>SUMIFS('3-3賞与(PXから貼付)'!$G:$G,'3-3賞与(PXから貼付)'!$C:$C,$A106,'3-3賞与(PXから貼付)'!$B:$B,【参考1】給与賞与計!AC$2)</f>
        <v>0</v>
      </c>
      <c r="AD106" s="3">
        <f>SUMIFS('3-3賞与(PXから貼付)'!$G:$G,'3-3賞与(PXから貼付)'!$C:$C,$A106,'3-3賞与(PXから貼付)'!$B:$B,【参考1】給与賞与計!AD$2)</f>
        <v>0</v>
      </c>
    </row>
    <row r="107" spans="1:30" x14ac:dyDescent="0.4">
      <c r="A107">
        <f>'3-1社員情報(PXから貼付)'!A106</f>
        <v>0</v>
      </c>
      <c r="B107">
        <f>'3-1社員情報(PXから貼付)'!B106</f>
        <v>0</v>
      </c>
      <c r="C107">
        <f>'3-1社員情報(PXから貼付)'!C106</f>
        <v>0</v>
      </c>
      <c r="D107">
        <f>'3-1社員情報(PXから貼付)'!D106</f>
        <v>0</v>
      </c>
      <c r="E107" s="3">
        <f>SUMIFS('3-2給与(PXから貼付)'!$G:$G,'3-2給与(PXから貼付)'!$C:$C,$A107,'3-2給与(PXから貼付)'!$B:$B,【参考1】給与賞与計!E$2)</f>
        <v>0</v>
      </c>
      <c r="F107" s="3">
        <f>SUMIFS('3-2給与(PXから貼付)'!$G:$G,'3-2給与(PXから貼付)'!$C:$C,$A107,'3-2給与(PXから貼付)'!$B:$B,【参考1】給与賞与計!F$2)</f>
        <v>0</v>
      </c>
      <c r="G107" s="3">
        <f>SUMIFS('3-2給与(PXから貼付)'!$G:$G,'3-2給与(PXから貼付)'!$C:$C,$A107,'3-2給与(PXから貼付)'!$B:$B,【参考1】給与賞与計!G$2)</f>
        <v>0</v>
      </c>
      <c r="H107" s="3">
        <f>SUMIFS('3-2給与(PXから貼付)'!$G:$G,'3-2給与(PXから貼付)'!$C:$C,$A107,'3-2給与(PXから貼付)'!$B:$B,【参考1】給与賞与計!H$2)</f>
        <v>0</v>
      </c>
      <c r="I107" s="3">
        <f>SUMIFS('3-2給与(PXから貼付)'!$G:$G,'3-2給与(PXから貼付)'!$C:$C,$A107,'3-2給与(PXから貼付)'!$B:$B,【参考1】給与賞与計!I$2)</f>
        <v>0</v>
      </c>
      <c r="J107" s="3">
        <f>SUMIFS('3-2給与(PXから貼付)'!$G:$G,'3-2給与(PXから貼付)'!$C:$C,$A107,'3-2給与(PXから貼付)'!$B:$B,【参考1】給与賞与計!J$2)</f>
        <v>0</v>
      </c>
      <c r="K107" s="3">
        <f>SUMIFS('3-2給与(PXから貼付)'!$G:$G,'3-2給与(PXから貼付)'!$C:$C,$A107,'3-2給与(PXから貼付)'!$B:$B,【参考1】給与賞与計!K$2)</f>
        <v>0</v>
      </c>
      <c r="L107" s="3">
        <f>SUMIFS('3-2給与(PXから貼付)'!$G:$G,'3-2給与(PXから貼付)'!$C:$C,$A107,'3-2給与(PXから貼付)'!$B:$B,【参考1】給与賞与計!L$2)</f>
        <v>0</v>
      </c>
      <c r="M107" s="3">
        <f>SUMIFS('3-2給与(PXから貼付)'!$G:$G,'3-2給与(PXから貼付)'!$C:$C,$A107,'3-2給与(PXから貼付)'!$B:$B,【参考1】給与賞与計!M$2)</f>
        <v>0</v>
      </c>
      <c r="N107" s="3">
        <f>SUMIFS('3-2給与(PXから貼付)'!$G:$G,'3-2給与(PXから貼付)'!$C:$C,$A107,'3-2給与(PXから貼付)'!$B:$B,【参考1】給与賞与計!N$2)</f>
        <v>0</v>
      </c>
      <c r="O107" s="3">
        <f>SUMIFS('3-2給与(PXから貼付)'!$G:$G,'3-2給与(PXから貼付)'!$C:$C,$A107,'3-2給与(PXから貼付)'!$B:$B,【参考1】給与賞与計!O$2)</f>
        <v>0</v>
      </c>
      <c r="P107" s="3">
        <f>SUMIFS('3-2給与(PXから貼付)'!$G:$G,'3-2給与(PXから貼付)'!$C:$C,$A107,'3-2給与(PXから貼付)'!$B:$B,【参考1】給与賞与計!P$2)</f>
        <v>0</v>
      </c>
      <c r="S107" s="3">
        <f>SUMIFS('3-3賞与(PXから貼付)'!$G:$G,'3-3賞与(PXから貼付)'!$C:$C,$A107,'3-3賞与(PXから貼付)'!$B:$B,【参考1】給与賞与計!S$2)</f>
        <v>0</v>
      </c>
      <c r="T107" s="3">
        <f>SUMIFS('3-3賞与(PXから貼付)'!$G:$G,'3-3賞与(PXから貼付)'!$C:$C,$A107,'3-3賞与(PXから貼付)'!$B:$B,【参考1】給与賞与計!T$2)</f>
        <v>0</v>
      </c>
      <c r="U107" s="3">
        <f>SUMIFS('3-3賞与(PXから貼付)'!$G:$G,'3-3賞与(PXから貼付)'!$C:$C,$A107,'3-3賞与(PXから貼付)'!$B:$B,【参考1】給与賞与計!U$2)</f>
        <v>0</v>
      </c>
      <c r="V107" s="3">
        <f>SUMIFS('3-3賞与(PXから貼付)'!$G:$G,'3-3賞与(PXから貼付)'!$C:$C,$A107,'3-3賞与(PXから貼付)'!$B:$B,【参考1】給与賞与計!V$2)</f>
        <v>0</v>
      </c>
      <c r="W107" s="3">
        <f>SUMIFS('3-3賞与(PXから貼付)'!$G:$G,'3-3賞与(PXから貼付)'!$C:$C,$A107,'3-3賞与(PXから貼付)'!$B:$B,【参考1】給与賞与計!W$2)</f>
        <v>0</v>
      </c>
      <c r="X107" s="3">
        <f>SUMIFS('3-3賞与(PXから貼付)'!$G:$G,'3-3賞与(PXから貼付)'!$C:$C,$A107,'3-3賞与(PXから貼付)'!$B:$B,【参考1】給与賞与計!X$2)</f>
        <v>0</v>
      </c>
      <c r="Y107" s="3">
        <f>SUMIFS('3-3賞与(PXから貼付)'!$G:$G,'3-3賞与(PXから貼付)'!$C:$C,$A107,'3-3賞与(PXから貼付)'!$B:$B,【参考1】給与賞与計!Y$2)</f>
        <v>0</v>
      </c>
      <c r="Z107" s="3">
        <f>SUMIFS('3-3賞与(PXから貼付)'!$G:$G,'3-3賞与(PXから貼付)'!$C:$C,$A107,'3-3賞与(PXから貼付)'!$B:$B,【参考1】給与賞与計!Z$2)</f>
        <v>0</v>
      </c>
      <c r="AA107" s="3">
        <f>SUMIFS('3-3賞与(PXから貼付)'!$G:$G,'3-3賞与(PXから貼付)'!$C:$C,$A107,'3-3賞与(PXから貼付)'!$B:$B,【参考1】給与賞与計!AA$2)</f>
        <v>0</v>
      </c>
      <c r="AB107" s="3">
        <f>SUMIFS('3-3賞与(PXから貼付)'!$G:$G,'3-3賞与(PXから貼付)'!$C:$C,$A107,'3-3賞与(PXから貼付)'!$B:$B,【参考1】給与賞与計!AB$2)</f>
        <v>0</v>
      </c>
      <c r="AC107" s="3">
        <f>SUMIFS('3-3賞与(PXから貼付)'!$G:$G,'3-3賞与(PXから貼付)'!$C:$C,$A107,'3-3賞与(PXから貼付)'!$B:$B,【参考1】給与賞与計!AC$2)</f>
        <v>0</v>
      </c>
      <c r="AD107" s="3">
        <f>SUMIFS('3-3賞与(PXから貼付)'!$G:$G,'3-3賞与(PXから貼付)'!$C:$C,$A107,'3-3賞与(PXから貼付)'!$B:$B,【参考1】給与賞与計!AD$2)</f>
        <v>0</v>
      </c>
    </row>
    <row r="108" spans="1:30" x14ac:dyDescent="0.4">
      <c r="A108">
        <f>'3-1社員情報(PXから貼付)'!A107</f>
        <v>0</v>
      </c>
      <c r="B108">
        <f>'3-1社員情報(PXから貼付)'!B107</f>
        <v>0</v>
      </c>
      <c r="C108">
        <f>'3-1社員情報(PXから貼付)'!C107</f>
        <v>0</v>
      </c>
      <c r="D108">
        <f>'3-1社員情報(PXから貼付)'!D107</f>
        <v>0</v>
      </c>
      <c r="E108" s="3">
        <f>SUMIFS('3-2給与(PXから貼付)'!$G:$G,'3-2給与(PXから貼付)'!$C:$C,$A108,'3-2給与(PXから貼付)'!$B:$B,【参考1】給与賞与計!E$2)</f>
        <v>0</v>
      </c>
      <c r="F108" s="3">
        <f>SUMIFS('3-2給与(PXから貼付)'!$G:$G,'3-2給与(PXから貼付)'!$C:$C,$A108,'3-2給与(PXから貼付)'!$B:$B,【参考1】給与賞与計!F$2)</f>
        <v>0</v>
      </c>
      <c r="G108" s="3">
        <f>SUMIFS('3-2給与(PXから貼付)'!$G:$G,'3-2給与(PXから貼付)'!$C:$C,$A108,'3-2給与(PXから貼付)'!$B:$B,【参考1】給与賞与計!G$2)</f>
        <v>0</v>
      </c>
      <c r="H108" s="3">
        <f>SUMIFS('3-2給与(PXから貼付)'!$G:$G,'3-2給与(PXから貼付)'!$C:$C,$A108,'3-2給与(PXから貼付)'!$B:$B,【参考1】給与賞与計!H$2)</f>
        <v>0</v>
      </c>
      <c r="I108" s="3">
        <f>SUMIFS('3-2給与(PXから貼付)'!$G:$G,'3-2給与(PXから貼付)'!$C:$C,$A108,'3-2給与(PXから貼付)'!$B:$B,【参考1】給与賞与計!I$2)</f>
        <v>0</v>
      </c>
      <c r="J108" s="3">
        <f>SUMIFS('3-2給与(PXから貼付)'!$G:$G,'3-2給与(PXから貼付)'!$C:$C,$A108,'3-2給与(PXから貼付)'!$B:$B,【参考1】給与賞与計!J$2)</f>
        <v>0</v>
      </c>
      <c r="K108" s="3">
        <f>SUMIFS('3-2給与(PXから貼付)'!$G:$G,'3-2給与(PXから貼付)'!$C:$C,$A108,'3-2給与(PXから貼付)'!$B:$B,【参考1】給与賞与計!K$2)</f>
        <v>0</v>
      </c>
      <c r="L108" s="3">
        <f>SUMIFS('3-2給与(PXから貼付)'!$G:$G,'3-2給与(PXから貼付)'!$C:$C,$A108,'3-2給与(PXから貼付)'!$B:$B,【参考1】給与賞与計!L$2)</f>
        <v>0</v>
      </c>
      <c r="M108" s="3">
        <f>SUMIFS('3-2給与(PXから貼付)'!$G:$G,'3-2給与(PXから貼付)'!$C:$C,$A108,'3-2給与(PXから貼付)'!$B:$B,【参考1】給与賞与計!M$2)</f>
        <v>0</v>
      </c>
      <c r="N108" s="3">
        <f>SUMIFS('3-2給与(PXから貼付)'!$G:$G,'3-2給与(PXから貼付)'!$C:$C,$A108,'3-2給与(PXから貼付)'!$B:$B,【参考1】給与賞与計!N$2)</f>
        <v>0</v>
      </c>
      <c r="O108" s="3">
        <f>SUMIFS('3-2給与(PXから貼付)'!$G:$G,'3-2給与(PXから貼付)'!$C:$C,$A108,'3-2給与(PXから貼付)'!$B:$B,【参考1】給与賞与計!O$2)</f>
        <v>0</v>
      </c>
      <c r="P108" s="3">
        <f>SUMIFS('3-2給与(PXから貼付)'!$G:$G,'3-2給与(PXから貼付)'!$C:$C,$A108,'3-2給与(PXから貼付)'!$B:$B,【参考1】給与賞与計!P$2)</f>
        <v>0</v>
      </c>
      <c r="S108" s="3">
        <f>SUMIFS('3-3賞与(PXから貼付)'!$G:$G,'3-3賞与(PXから貼付)'!$C:$C,$A108,'3-3賞与(PXから貼付)'!$B:$B,【参考1】給与賞与計!S$2)</f>
        <v>0</v>
      </c>
      <c r="T108" s="3">
        <f>SUMIFS('3-3賞与(PXから貼付)'!$G:$G,'3-3賞与(PXから貼付)'!$C:$C,$A108,'3-3賞与(PXから貼付)'!$B:$B,【参考1】給与賞与計!T$2)</f>
        <v>0</v>
      </c>
      <c r="U108" s="3">
        <f>SUMIFS('3-3賞与(PXから貼付)'!$G:$G,'3-3賞与(PXから貼付)'!$C:$C,$A108,'3-3賞与(PXから貼付)'!$B:$B,【参考1】給与賞与計!U$2)</f>
        <v>0</v>
      </c>
      <c r="V108" s="3">
        <f>SUMIFS('3-3賞与(PXから貼付)'!$G:$G,'3-3賞与(PXから貼付)'!$C:$C,$A108,'3-3賞与(PXから貼付)'!$B:$B,【参考1】給与賞与計!V$2)</f>
        <v>0</v>
      </c>
      <c r="W108" s="3">
        <f>SUMIFS('3-3賞与(PXから貼付)'!$G:$G,'3-3賞与(PXから貼付)'!$C:$C,$A108,'3-3賞与(PXから貼付)'!$B:$B,【参考1】給与賞与計!W$2)</f>
        <v>0</v>
      </c>
      <c r="X108" s="3">
        <f>SUMIFS('3-3賞与(PXから貼付)'!$G:$G,'3-3賞与(PXから貼付)'!$C:$C,$A108,'3-3賞与(PXから貼付)'!$B:$B,【参考1】給与賞与計!X$2)</f>
        <v>0</v>
      </c>
      <c r="Y108" s="3">
        <f>SUMIFS('3-3賞与(PXから貼付)'!$G:$G,'3-3賞与(PXから貼付)'!$C:$C,$A108,'3-3賞与(PXから貼付)'!$B:$B,【参考1】給与賞与計!Y$2)</f>
        <v>0</v>
      </c>
      <c r="Z108" s="3">
        <f>SUMIFS('3-3賞与(PXから貼付)'!$G:$G,'3-3賞与(PXから貼付)'!$C:$C,$A108,'3-3賞与(PXから貼付)'!$B:$B,【参考1】給与賞与計!Z$2)</f>
        <v>0</v>
      </c>
      <c r="AA108" s="3">
        <f>SUMIFS('3-3賞与(PXから貼付)'!$G:$G,'3-3賞与(PXから貼付)'!$C:$C,$A108,'3-3賞与(PXから貼付)'!$B:$B,【参考1】給与賞与計!AA$2)</f>
        <v>0</v>
      </c>
      <c r="AB108" s="3">
        <f>SUMIFS('3-3賞与(PXから貼付)'!$G:$G,'3-3賞与(PXから貼付)'!$C:$C,$A108,'3-3賞与(PXから貼付)'!$B:$B,【参考1】給与賞与計!AB$2)</f>
        <v>0</v>
      </c>
      <c r="AC108" s="3">
        <f>SUMIFS('3-3賞与(PXから貼付)'!$G:$G,'3-3賞与(PXから貼付)'!$C:$C,$A108,'3-3賞与(PXから貼付)'!$B:$B,【参考1】給与賞与計!AC$2)</f>
        <v>0</v>
      </c>
      <c r="AD108" s="3">
        <f>SUMIFS('3-3賞与(PXから貼付)'!$G:$G,'3-3賞与(PXから貼付)'!$C:$C,$A108,'3-3賞与(PXから貼付)'!$B:$B,【参考1】給与賞与計!AD$2)</f>
        <v>0</v>
      </c>
    </row>
    <row r="109" spans="1:30" x14ac:dyDescent="0.4">
      <c r="A109">
        <f>'3-1社員情報(PXから貼付)'!A108</f>
        <v>0</v>
      </c>
      <c r="B109">
        <f>'3-1社員情報(PXから貼付)'!B108</f>
        <v>0</v>
      </c>
      <c r="C109">
        <f>'3-1社員情報(PXから貼付)'!C108</f>
        <v>0</v>
      </c>
      <c r="D109">
        <f>'3-1社員情報(PXから貼付)'!D108</f>
        <v>0</v>
      </c>
      <c r="E109" s="3">
        <f>SUMIFS('3-2給与(PXから貼付)'!$G:$G,'3-2給与(PXから貼付)'!$C:$C,$A109,'3-2給与(PXから貼付)'!$B:$B,【参考1】給与賞与計!E$2)</f>
        <v>0</v>
      </c>
      <c r="F109" s="3">
        <f>SUMIFS('3-2給与(PXから貼付)'!$G:$G,'3-2給与(PXから貼付)'!$C:$C,$A109,'3-2給与(PXから貼付)'!$B:$B,【参考1】給与賞与計!F$2)</f>
        <v>0</v>
      </c>
      <c r="G109" s="3">
        <f>SUMIFS('3-2給与(PXから貼付)'!$G:$G,'3-2給与(PXから貼付)'!$C:$C,$A109,'3-2給与(PXから貼付)'!$B:$B,【参考1】給与賞与計!G$2)</f>
        <v>0</v>
      </c>
      <c r="H109" s="3">
        <f>SUMIFS('3-2給与(PXから貼付)'!$G:$G,'3-2給与(PXから貼付)'!$C:$C,$A109,'3-2給与(PXから貼付)'!$B:$B,【参考1】給与賞与計!H$2)</f>
        <v>0</v>
      </c>
      <c r="I109" s="3">
        <f>SUMIFS('3-2給与(PXから貼付)'!$G:$G,'3-2給与(PXから貼付)'!$C:$C,$A109,'3-2給与(PXから貼付)'!$B:$B,【参考1】給与賞与計!I$2)</f>
        <v>0</v>
      </c>
      <c r="J109" s="3">
        <f>SUMIFS('3-2給与(PXから貼付)'!$G:$G,'3-2給与(PXから貼付)'!$C:$C,$A109,'3-2給与(PXから貼付)'!$B:$B,【参考1】給与賞与計!J$2)</f>
        <v>0</v>
      </c>
      <c r="K109" s="3">
        <f>SUMIFS('3-2給与(PXから貼付)'!$G:$G,'3-2給与(PXから貼付)'!$C:$C,$A109,'3-2給与(PXから貼付)'!$B:$B,【参考1】給与賞与計!K$2)</f>
        <v>0</v>
      </c>
      <c r="L109" s="3">
        <f>SUMIFS('3-2給与(PXから貼付)'!$G:$G,'3-2給与(PXから貼付)'!$C:$C,$A109,'3-2給与(PXから貼付)'!$B:$B,【参考1】給与賞与計!L$2)</f>
        <v>0</v>
      </c>
      <c r="M109" s="3">
        <f>SUMIFS('3-2給与(PXから貼付)'!$G:$G,'3-2給与(PXから貼付)'!$C:$C,$A109,'3-2給与(PXから貼付)'!$B:$B,【参考1】給与賞与計!M$2)</f>
        <v>0</v>
      </c>
      <c r="N109" s="3">
        <f>SUMIFS('3-2給与(PXから貼付)'!$G:$G,'3-2給与(PXから貼付)'!$C:$C,$A109,'3-2給与(PXから貼付)'!$B:$B,【参考1】給与賞与計!N$2)</f>
        <v>0</v>
      </c>
      <c r="O109" s="3">
        <f>SUMIFS('3-2給与(PXから貼付)'!$G:$G,'3-2給与(PXから貼付)'!$C:$C,$A109,'3-2給与(PXから貼付)'!$B:$B,【参考1】給与賞与計!O$2)</f>
        <v>0</v>
      </c>
      <c r="P109" s="3">
        <f>SUMIFS('3-2給与(PXから貼付)'!$G:$G,'3-2給与(PXから貼付)'!$C:$C,$A109,'3-2給与(PXから貼付)'!$B:$B,【参考1】給与賞与計!P$2)</f>
        <v>0</v>
      </c>
      <c r="S109" s="3">
        <f>SUMIFS('3-3賞与(PXから貼付)'!$G:$G,'3-3賞与(PXから貼付)'!$C:$C,$A109,'3-3賞与(PXから貼付)'!$B:$B,【参考1】給与賞与計!S$2)</f>
        <v>0</v>
      </c>
      <c r="T109" s="3">
        <f>SUMIFS('3-3賞与(PXから貼付)'!$G:$G,'3-3賞与(PXから貼付)'!$C:$C,$A109,'3-3賞与(PXから貼付)'!$B:$B,【参考1】給与賞与計!T$2)</f>
        <v>0</v>
      </c>
      <c r="U109" s="3">
        <f>SUMIFS('3-3賞与(PXから貼付)'!$G:$G,'3-3賞与(PXから貼付)'!$C:$C,$A109,'3-3賞与(PXから貼付)'!$B:$B,【参考1】給与賞与計!U$2)</f>
        <v>0</v>
      </c>
      <c r="V109" s="3">
        <f>SUMIFS('3-3賞与(PXから貼付)'!$G:$G,'3-3賞与(PXから貼付)'!$C:$C,$A109,'3-3賞与(PXから貼付)'!$B:$B,【参考1】給与賞与計!V$2)</f>
        <v>0</v>
      </c>
      <c r="W109" s="3">
        <f>SUMIFS('3-3賞与(PXから貼付)'!$G:$G,'3-3賞与(PXから貼付)'!$C:$C,$A109,'3-3賞与(PXから貼付)'!$B:$B,【参考1】給与賞与計!W$2)</f>
        <v>0</v>
      </c>
      <c r="X109" s="3">
        <f>SUMIFS('3-3賞与(PXから貼付)'!$G:$G,'3-3賞与(PXから貼付)'!$C:$C,$A109,'3-3賞与(PXから貼付)'!$B:$B,【参考1】給与賞与計!X$2)</f>
        <v>0</v>
      </c>
      <c r="Y109" s="3">
        <f>SUMIFS('3-3賞与(PXから貼付)'!$G:$G,'3-3賞与(PXから貼付)'!$C:$C,$A109,'3-3賞与(PXから貼付)'!$B:$B,【参考1】給与賞与計!Y$2)</f>
        <v>0</v>
      </c>
      <c r="Z109" s="3">
        <f>SUMIFS('3-3賞与(PXから貼付)'!$G:$G,'3-3賞与(PXから貼付)'!$C:$C,$A109,'3-3賞与(PXから貼付)'!$B:$B,【参考1】給与賞与計!Z$2)</f>
        <v>0</v>
      </c>
      <c r="AA109" s="3">
        <f>SUMIFS('3-3賞与(PXから貼付)'!$G:$G,'3-3賞与(PXから貼付)'!$C:$C,$A109,'3-3賞与(PXから貼付)'!$B:$B,【参考1】給与賞与計!AA$2)</f>
        <v>0</v>
      </c>
      <c r="AB109" s="3">
        <f>SUMIFS('3-3賞与(PXから貼付)'!$G:$G,'3-3賞与(PXから貼付)'!$C:$C,$A109,'3-3賞与(PXから貼付)'!$B:$B,【参考1】給与賞与計!AB$2)</f>
        <v>0</v>
      </c>
      <c r="AC109" s="3">
        <f>SUMIFS('3-3賞与(PXから貼付)'!$G:$G,'3-3賞与(PXから貼付)'!$C:$C,$A109,'3-3賞与(PXから貼付)'!$B:$B,【参考1】給与賞与計!AC$2)</f>
        <v>0</v>
      </c>
      <c r="AD109" s="3">
        <f>SUMIFS('3-3賞与(PXから貼付)'!$G:$G,'3-3賞与(PXから貼付)'!$C:$C,$A109,'3-3賞与(PXから貼付)'!$B:$B,【参考1】給与賞与計!AD$2)</f>
        <v>0</v>
      </c>
    </row>
    <row r="110" spans="1:30" x14ac:dyDescent="0.4">
      <c r="A110">
        <f>'3-1社員情報(PXから貼付)'!A109</f>
        <v>0</v>
      </c>
      <c r="B110">
        <f>'3-1社員情報(PXから貼付)'!B109</f>
        <v>0</v>
      </c>
      <c r="C110">
        <f>'3-1社員情報(PXから貼付)'!C109</f>
        <v>0</v>
      </c>
      <c r="D110">
        <f>'3-1社員情報(PXから貼付)'!D109</f>
        <v>0</v>
      </c>
      <c r="E110" s="3">
        <f>SUMIFS('3-2給与(PXから貼付)'!$G:$G,'3-2給与(PXから貼付)'!$C:$C,$A110,'3-2給与(PXから貼付)'!$B:$B,【参考1】給与賞与計!E$2)</f>
        <v>0</v>
      </c>
      <c r="F110" s="3">
        <f>SUMIFS('3-2給与(PXから貼付)'!$G:$G,'3-2給与(PXから貼付)'!$C:$C,$A110,'3-2給与(PXから貼付)'!$B:$B,【参考1】給与賞与計!F$2)</f>
        <v>0</v>
      </c>
      <c r="G110" s="3">
        <f>SUMIFS('3-2給与(PXから貼付)'!$G:$G,'3-2給与(PXから貼付)'!$C:$C,$A110,'3-2給与(PXから貼付)'!$B:$B,【参考1】給与賞与計!G$2)</f>
        <v>0</v>
      </c>
      <c r="H110" s="3">
        <f>SUMIFS('3-2給与(PXから貼付)'!$G:$G,'3-2給与(PXから貼付)'!$C:$C,$A110,'3-2給与(PXから貼付)'!$B:$B,【参考1】給与賞与計!H$2)</f>
        <v>0</v>
      </c>
      <c r="I110" s="3">
        <f>SUMIFS('3-2給与(PXから貼付)'!$G:$G,'3-2給与(PXから貼付)'!$C:$C,$A110,'3-2給与(PXから貼付)'!$B:$B,【参考1】給与賞与計!I$2)</f>
        <v>0</v>
      </c>
      <c r="J110" s="3">
        <f>SUMIFS('3-2給与(PXから貼付)'!$G:$G,'3-2給与(PXから貼付)'!$C:$C,$A110,'3-2給与(PXから貼付)'!$B:$B,【参考1】給与賞与計!J$2)</f>
        <v>0</v>
      </c>
      <c r="K110" s="3">
        <f>SUMIFS('3-2給与(PXから貼付)'!$G:$G,'3-2給与(PXから貼付)'!$C:$C,$A110,'3-2給与(PXから貼付)'!$B:$B,【参考1】給与賞与計!K$2)</f>
        <v>0</v>
      </c>
      <c r="L110" s="3">
        <f>SUMIFS('3-2給与(PXから貼付)'!$G:$G,'3-2給与(PXから貼付)'!$C:$C,$A110,'3-2給与(PXから貼付)'!$B:$B,【参考1】給与賞与計!L$2)</f>
        <v>0</v>
      </c>
      <c r="M110" s="3">
        <f>SUMIFS('3-2給与(PXから貼付)'!$G:$G,'3-2給与(PXから貼付)'!$C:$C,$A110,'3-2給与(PXから貼付)'!$B:$B,【参考1】給与賞与計!M$2)</f>
        <v>0</v>
      </c>
      <c r="N110" s="3">
        <f>SUMIFS('3-2給与(PXから貼付)'!$G:$G,'3-2給与(PXから貼付)'!$C:$C,$A110,'3-2給与(PXから貼付)'!$B:$B,【参考1】給与賞与計!N$2)</f>
        <v>0</v>
      </c>
      <c r="O110" s="3">
        <f>SUMIFS('3-2給与(PXから貼付)'!$G:$G,'3-2給与(PXから貼付)'!$C:$C,$A110,'3-2給与(PXから貼付)'!$B:$B,【参考1】給与賞与計!O$2)</f>
        <v>0</v>
      </c>
      <c r="P110" s="3">
        <f>SUMIFS('3-2給与(PXから貼付)'!$G:$G,'3-2給与(PXから貼付)'!$C:$C,$A110,'3-2給与(PXから貼付)'!$B:$B,【参考1】給与賞与計!P$2)</f>
        <v>0</v>
      </c>
      <c r="S110" s="3">
        <f>SUMIFS('3-3賞与(PXから貼付)'!$G:$G,'3-3賞与(PXから貼付)'!$C:$C,$A110,'3-3賞与(PXから貼付)'!$B:$B,【参考1】給与賞与計!S$2)</f>
        <v>0</v>
      </c>
      <c r="T110" s="3">
        <f>SUMIFS('3-3賞与(PXから貼付)'!$G:$G,'3-3賞与(PXから貼付)'!$C:$C,$A110,'3-3賞与(PXから貼付)'!$B:$B,【参考1】給与賞与計!T$2)</f>
        <v>0</v>
      </c>
      <c r="U110" s="3">
        <f>SUMIFS('3-3賞与(PXから貼付)'!$G:$G,'3-3賞与(PXから貼付)'!$C:$C,$A110,'3-3賞与(PXから貼付)'!$B:$B,【参考1】給与賞与計!U$2)</f>
        <v>0</v>
      </c>
      <c r="V110" s="3">
        <f>SUMIFS('3-3賞与(PXから貼付)'!$G:$G,'3-3賞与(PXから貼付)'!$C:$C,$A110,'3-3賞与(PXから貼付)'!$B:$B,【参考1】給与賞与計!V$2)</f>
        <v>0</v>
      </c>
      <c r="W110" s="3">
        <f>SUMIFS('3-3賞与(PXから貼付)'!$G:$G,'3-3賞与(PXから貼付)'!$C:$C,$A110,'3-3賞与(PXから貼付)'!$B:$B,【参考1】給与賞与計!W$2)</f>
        <v>0</v>
      </c>
      <c r="X110" s="3">
        <f>SUMIFS('3-3賞与(PXから貼付)'!$G:$G,'3-3賞与(PXから貼付)'!$C:$C,$A110,'3-3賞与(PXから貼付)'!$B:$B,【参考1】給与賞与計!X$2)</f>
        <v>0</v>
      </c>
      <c r="Y110" s="3">
        <f>SUMIFS('3-3賞与(PXから貼付)'!$G:$G,'3-3賞与(PXから貼付)'!$C:$C,$A110,'3-3賞与(PXから貼付)'!$B:$B,【参考1】給与賞与計!Y$2)</f>
        <v>0</v>
      </c>
      <c r="Z110" s="3">
        <f>SUMIFS('3-3賞与(PXから貼付)'!$G:$G,'3-3賞与(PXから貼付)'!$C:$C,$A110,'3-3賞与(PXから貼付)'!$B:$B,【参考1】給与賞与計!Z$2)</f>
        <v>0</v>
      </c>
      <c r="AA110" s="3">
        <f>SUMIFS('3-3賞与(PXから貼付)'!$G:$G,'3-3賞与(PXから貼付)'!$C:$C,$A110,'3-3賞与(PXから貼付)'!$B:$B,【参考1】給与賞与計!AA$2)</f>
        <v>0</v>
      </c>
      <c r="AB110" s="3">
        <f>SUMIFS('3-3賞与(PXから貼付)'!$G:$G,'3-3賞与(PXから貼付)'!$C:$C,$A110,'3-3賞与(PXから貼付)'!$B:$B,【参考1】給与賞与計!AB$2)</f>
        <v>0</v>
      </c>
      <c r="AC110" s="3">
        <f>SUMIFS('3-3賞与(PXから貼付)'!$G:$G,'3-3賞与(PXから貼付)'!$C:$C,$A110,'3-3賞与(PXから貼付)'!$B:$B,【参考1】給与賞与計!AC$2)</f>
        <v>0</v>
      </c>
      <c r="AD110" s="3">
        <f>SUMIFS('3-3賞与(PXから貼付)'!$G:$G,'3-3賞与(PXから貼付)'!$C:$C,$A110,'3-3賞与(PXから貼付)'!$B:$B,【参考1】給与賞与計!AD$2)</f>
        <v>0</v>
      </c>
    </row>
    <row r="111" spans="1:30" x14ac:dyDescent="0.4">
      <c r="A111">
        <f>'3-1社員情報(PXから貼付)'!A110</f>
        <v>0</v>
      </c>
      <c r="B111">
        <f>'3-1社員情報(PXから貼付)'!B110</f>
        <v>0</v>
      </c>
      <c r="C111">
        <f>'3-1社員情報(PXから貼付)'!C110</f>
        <v>0</v>
      </c>
      <c r="D111">
        <f>'3-1社員情報(PXから貼付)'!D110</f>
        <v>0</v>
      </c>
      <c r="E111" s="3">
        <f>SUMIFS('3-2給与(PXから貼付)'!$G:$G,'3-2給与(PXから貼付)'!$C:$C,$A111,'3-2給与(PXから貼付)'!$B:$B,【参考1】給与賞与計!E$2)</f>
        <v>0</v>
      </c>
      <c r="F111" s="3">
        <f>SUMIFS('3-2給与(PXから貼付)'!$G:$G,'3-2給与(PXから貼付)'!$C:$C,$A111,'3-2給与(PXから貼付)'!$B:$B,【参考1】給与賞与計!F$2)</f>
        <v>0</v>
      </c>
      <c r="G111" s="3">
        <f>SUMIFS('3-2給与(PXから貼付)'!$G:$G,'3-2給与(PXから貼付)'!$C:$C,$A111,'3-2給与(PXから貼付)'!$B:$B,【参考1】給与賞与計!G$2)</f>
        <v>0</v>
      </c>
      <c r="H111" s="3">
        <f>SUMIFS('3-2給与(PXから貼付)'!$G:$G,'3-2給与(PXから貼付)'!$C:$C,$A111,'3-2給与(PXから貼付)'!$B:$B,【参考1】給与賞与計!H$2)</f>
        <v>0</v>
      </c>
      <c r="I111" s="3">
        <f>SUMIFS('3-2給与(PXから貼付)'!$G:$G,'3-2給与(PXから貼付)'!$C:$C,$A111,'3-2給与(PXから貼付)'!$B:$B,【参考1】給与賞与計!I$2)</f>
        <v>0</v>
      </c>
      <c r="J111" s="3">
        <f>SUMIFS('3-2給与(PXから貼付)'!$G:$G,'3-2給与(PXから貼付)'!$C:$C,$A111,'3-2給与(PXから貼付)'!$B:$B,【参考1】給与賞与計!J$2)</f>
        <v>0</v>
      </c>
      <c r="K111" s="3">
        <f>SUMIFS('3-2給与(PXから貼付)'!$G:$G,'3-2給与(PXから貼付)'!$C:$C,$A111,'3-2給与(PXから貼付)'!$B:$B,【参考1】給与賞与計!K$2)</f>
        <v>0</v>
      </c>
      <c r="L111" s="3">
        <f>SUMIFS('3-2給与(PXから貼付)'!$G:$G,'3-2給与(PXから貼付)'!$C:$C,$A111,'3-2給与(PXから貼付)'!$B:$B,【参考1】給与賞与計!L$2)</f>
        <v>0</v>
      </c>
      <c r="M111" s="3">
        <f>SUMIFS('3-2給与(PXから貼付)'!$G:$G,'3-2給与(PXから貼付)'!$C:$C,$A111,'3-2給与(PXから貼付)'!$B:$B,【参考1】給与賞与計!M$2)</f>
        <v>0</v>
      </c>
      <c r="N111" s="3">
        <f>SUMIFS('3-2給与(PXから貼付)'!$G:$G,'3-2給与(PXから貼付)'!$C:$C,$A111,'3-2給与(PXから貼付)'!$B:$B,【参考1】給与賞与計!N$2)</f>
        <v>0</v>
      </c>
      <c r="O111" s="3">
        <f>SUMIFS('3-2給与(PXから貼付)'!$G:$G,'3-2給与(PXから貼付)'!$C:$C,$A111,'3-2給与(PXから貼付)'!$B:$B,【参考1】給与賞与計!O$2)</f>
        <v>0</v>
      </c>
      <c r="P111" s="3">
        <f>SUMIFS('3-2給与(PXから貼付)'!$G:$G,'3-2給与(PXから貼付)'!$C:$C,$A111,'3-2給与(PXから貼付)'!$B:$B,【参考1】給与賞与計!P$2)</f>
        <v>0</v>
      </c>
      <c r="S111" s="3">
        <f>SUMIFS('3-3賞与(PXから貼付)'!$G:$G,'3-3賞与(PXから貼付)'!$C:$C,$A111,'3-3賞与(PXから貼付)'!$B:$B,【参考1】給与賞与計!S$2)</f>
        <v>0</v>
      </c>
      <c r="T111" s="3">
        <f>SUMIFS('3-3賞与(PXから貼付)'!$G:$G,'3-3賞与(PXから貼付)'!$C:$C,$A111,'3-3賞与(PXから貼付)'!$B:$B,【参考1】給与賞与計!T$2)</f>
        <v>0</v>
      </c>
      <c r="U111" s="3">
        <f>SUMIFS('3-3賞与(PXから貼付)'!$G:$G,'3-3賞与(PXから貼付)'!$C:$C,$A111,'3-3賞与(PXから貼付)'!$B:$B,【参考1】給与賞与計!U$2)</f>
        <v>0</v>
      </c>
      <c r="V111" s="3">
        <f>SUMIFS('3-3賞与(PXから貼付)'!$G:$G,'3-3賞与(PXから貼付)'!$C:$C,$A111,'3-3賞与(PXから貼付)'!$B:$B,【参考1】給与賞与計!V$2)</f>
        <v>0</v>
      </c>
      <c r="W111" s="3">
        <f>SUMIFS('3-3賞与(PXから貼付)'!$G:$G,'3-3賞与(PXから貼付)'!$C:$C,$A111,'3-3賞与(PXから貼付)'!$B:$B,【参考1】給与賞与計!W$2)</f>
        <v>0</v>
      </c>
      <c r="X111" s="3">
        <f>SUMIFS('3-3賞与(PXから貼付)'!$G:$G,'3-3賞与(PXから貼付)'!$C:$C,$A111,'3-3賞与(PXから貼付)'!$B:$B,【参考1】給与賞与計!X$2)</f>
        <v>0</v>
      </c>
      <c r="Y111" s="3">
        <f>SUMIFS('3-3賞与(PXから貼付)'!$G:$G,'3-3賞与(PXから貼付)'!$C:$C,$A111,'3-3賞与(PXから貼付)'!$B:$B,【参考1】給与賞与計!Y$2)</f>
        <v>0</v>
      </c>
      <c r="Z111" s="3">
        <f>SUMIFS('3-3賞与(PXから貼付)'!$G:$G,'3-3賞与(PXから貼付)'!$C:$C,$A111,'3-3賞与(PXから貼付)'!$B:$B,【参考1】給与賞与計!Z$2)</f>
        <v>0</v>
      </c>
      <c r="AA111" s="3">
        <f>SUMIFS('3-3賞与(PXから貼付)'!$G:$G,'3-3賞与(PXから貼付)'!$C:$C,$A111,'3-3賞与(PXから貼付)'!$B:$B,【参考1】給与賞与計!AA$2)</f>
        <v>0</v>
      </c>
      <c r="AB111" s="3">
        <f>SUMIFS('3-3賞与(PXから貼付)'!$G:$G,'3-3賞与(PXから貼付)'!$C:$C,$A111,'3-3賞与(PXから貼付)'!$B:$B,【参考1】給与賞与計!AB$2)</f>
        <v>0</v>
      </c>
      <c r="AC111" s="3">
        <f>SUMIFS('3-3賞与(PXから貼付)'!$G:$G,'3-3賞与(PXから貼付)'!$C:$C,$A111,'3-3賞与(PXから貼付)'!$B:$B,【参考1】給与賞与計!AC$2)</f>
        <v>0</v>
      </c>
      <c r="AD111" s="3">
        <f>SUMIFS('3-3賞与(PXから貼付)'!$G:$G,'3-3賞与(PXから貼付)'!$C:$C,$A111,'3-3賞与(PXから貼付)'!$B:$B,【参考1】給与賞与計!AD$2)</f>
        <v>0</v>
      </c>
    </row>
    <row r="112" spans="1:30" x14ac:dyDescent="0.4">
      <c r="A112">
        <f>'3-1社員情報(PXから貼付)'!A111</f>
        <v>0</v>
      </c>
      <c r="B112">
        <f>'3-1社員情報(PXから貼付)'!B111</f>
        <v>0</v>
      </c>
      <c r="C112">
        <f>'3-1社員情報(PXから貼付)'!C111</f>
        <v>0</v>
      </c>
      <c r="D112">
        <f>'3-1社員情報(PXから貼付)'!D111</f>
        <v>0</v>
      </c>
      <c r="E112" s="3">
        <f>SUMIFS('3-2給与(PXから貼付)'!$G:$G,'3-2給与(PXから貼付)'!$C:$C,$A112,'3-2給与(PXから貼付)'!$B:$B,【参考1】給与賞与計!E$2)</f>
        <v>0</v>
      </c>
      <c r="F112" s="3">
        <f>SUMIFS('3-2給与(PXから貼付)'!$G:$G,'3-2給与(PXから貼付)'!$C:$C,$A112,'3-2給与(PXから貼付)'!$B:$B,【参考1】給与賞与計!F$2)</f>
        <v>0</v>
      </c>
      <c r="G112" s="3">
        <f>SUMIFS('3-2給与(PXから貼付)'!$G:$G,'3-2給与(PXから貼付)'!$C:$C,$A112,'3-2給与(PXから貼付)'!$B:$B,【参考1】給与賞与計!G$2)</f>
        <v>0</v>
      </c>
      <c r="H112" s="3">
        <f>SUMIFS('3-2給与(PXから貼付)'!$G:$G,'3-2給与(PXから貼付)'!$C:$C,$A112,'3-2給与(PXから貼付)'!$B:$B,【参考1】給与賞与計!H$2)</f>
        <v>0</v>
      </c>
      <c r="I112" s="3">
        <f>SUMIFS('3-2給与(PXから貼付)'!$G:$G,'3-2給与(PXから貼付)'!$C:$C,$A112,'3-2給与(PXから貼付)'!$B:$B,【参考1】給与賞与計!I$2)</f>
        <v>0</v>
      </c>
      <c r="J112" s="3">
        <f>SUMIFS('3-2給与(PXから貼付)'!$G:$G,'3-2給与(PXから貼付)'!$C:$C,$A112,'3-2給与(PXから貼付)'!$B:$B,【参考1】給与賞与計!J$2)</f>
        <v>0</v>
      </c>
      <c r="K112" s="3">
        <f>SUMIFS('3-2給与(PXから貼付)'!$G:$G,'3-2給与(PXから貼付)'!$C:$C,$A112,'3-2給与(PXから貼付)'!$B:$B,【参考1】給与賞与計!K$2)</f>
        <v>0</v>
      </c>
      <c r="L112" s="3">
        <f>SUMIFS('3-2給与(PXから貼付)'!$G:$G,'3-2給与(PXから貼付)'!$C:$C,$A112,'3-2給与(PXから貼付)'!$B:$B,【参考1】給与賞与計!L$2)</f>
        <v>0</v>
      </c>
      <c r="M112" s="3">
        <f>SUMIFS('3-2給与(PXから貼付)'!$G:$G,'3-2給与(PXから貼付)'!$C:$C,$A112,'3-2給与(PXから貼付)'!$B:$B,【参考1】給与賞与計!M$2)</f>
        <v>0</v>
      </c>
      <c r="N112" s="3">
        <f>SUMIFS('3-2給与(PXから貼付)'!$G:$G,'3-2給与(PXから貼付)'!$C:$C,$A112,'3-2給与(PXから貼付)'!$B:$B,【参考1】給与賞与計!N$2)</f>
        <v>0</v>
      </c>
      <c r="O112" s="3">
        <f>SUMIFS('3-2給与(PXから貼付)'!$G:$G,'3-2給与(PXから貼付)'!$C:$C,$A112,'3-2給与(PXから貼付)'!$B:$B,【参考1】給与賞与計!O$2)</f>
        <v>0</v>
      </c>
      <c r="P112" s="3">
        <f>SUMIFS('3-2給与(PXから貼付)'!$G:$G,'3-2給与(PXから貼付)'!$C:$C,$A112,'3-2給与(PXから貼付)'!$B:$B,【参考1】給与賞与計!P$2)</f>
        <v>0</v>
      </c>
      <c r="S112" s="3">
        <f>SUMIFS('3-3賞与(PXから貼付)'!$G:$G,'3-3賞与(PXから貼付)'!$C:$C,$A112,'3-3賞与(PXから貼付)'!$B:$B,【参考1】給与賞与計!S$2)</f>
        <v>0</v>
      </c>
      <c r="T112" s="3">
        <f>SUMIFS('3-3賞与(PXから貼付)'!$G:$G,'3-3賞与(PXから貼付)'!$C:$C,$A112,'3-3賞与(PXから貼付)'!$B:$B,【参考1】給与賞与計!T$2)</f>
        <v>0</v>
      </c>
      <c r="U112" s="3">
        <f>SUMIFS('3-3賞与(PXから貼付)'!$G:$G,'3-3賞与(PXから貼付)'!$C:$C,$A112,'3-3賞与(PXから貼付)'!$B:$B,【参考1】給与賞与計!U$2)</f>
        <v>0</v>
      </c>
      <c r="V112" s="3">
        <f>SUMIFS('3-3賞与(PXから貼付)'!$G:$G,'3-3賞与(PXから貼付)'!$C:$C,$A112,'3-3賞与(PXから貼付)'!$B:$B,【参考1】給与賞与計!V$2)</f>
        <v>0</v>
      </c>
      <c r="W112" s="3">
        <f>SUMIFS('3-3賞与(PXから貼付)'!$G:$G,'3-3賞与(PXから貼付)'!$C:$C,$A112,'3-3賞与(PXから貼付)'!$B:$B,【参考1】給与賞与計!W$2)</f>
        <v>0</v>
      </c>
      <c r="X112" s="3">
        <f>SUMIFS('3-3賞与(PXから貼付)'!$G:$G,'3-3賞与(PXから貼付)'!$C:$C,$A112,'3-3賞与(PXから貼付)'!$B:$B,【参考1】給与賞与計!X$2)</f>
        <v>0</v>
      </c>
      <c r="Y112" s="3">
        <f>SUMIFS('3-3賞与(PXから貼付)'!$G:$G,'3-3賞与(PXから貼付)'!$C:$C,$A112,'3-3賞与(PXから貼付)'!$B:$B,【参考1】給与賞与計!Y$2)</f>
        <v>0</v>
      </c>
      <c r="Z112" s="3">
        <f>SUMIFS('3-3賞与(PXから貼付)'!$G:$G,'3-3賞与(PXから貼付)'!$C:$C,$A112,'3-3賞与(PXから貼付)'!$B:$B,【参考1】給与賞与計!Z$2)</f>
        <v>0</v>
      </c>
      <c r="AA112" s="3">
        <f>SUMIFS('3-3賞与(PXから貼付)'!$G:$G,'3-3賞与(PXから貼付)'!$C:$C,$A112,'3-3賞与(PXから貼付)'!$B:$B,【参考1】給与賞与計!AA$2)</f>
        <v>0</v>
      </c>
      <c r="AB112" s="3">
        <f>SUMIFS('3-3賞与(PXから貼付)'!$G:$G,'3-3賞与(PXから貼付)'!$C:$C,$A112,'3-3賞与(PXから貼付)'!$B:$B,【参考1】給与賞与計!AB$2)</f>
        <v>0</v>
      </c>
      <c r="AC112" s="3">
        <f>SUMIFS('3-3賞与(PXから貼付)'!$G:$G,'3-3賞与(PXから貼付)'!$C:$C,$A112,'3-3賞与(PXから貼付)'!$B:$B,【参考1】給与賞与計!AC$2)</f>
        <v>0</v>
      </c>
      <c r="AD112" s="3">
        <f>SUMIFS('3-3賞与(PXから貼付)'!$G:$G,'3-3賞与(PXから貼付)'!$C:$C,$A112,'3-3賞与(PXから貼付)'!$B:$B,【参考1】給与賞与計!AD$2)</f>
        <v>0</v>
      </c>
    </row>
    <row r="113" spans="1:30" x14ac:dyDescent="0.4">
      <c r="A113">
        <f>'3-1社員情報(PXから貼付)'!A112</f>
        <v>0</v>
      </c>
      <c r="B113">
        <f>'3-1社員情報(PXから貼付)'!B112</f>
        <v>0</v>
      </c>
      <c r="C113">
        <f>'3-1社員情報(PXから貼付)'!C112</f>
        <v>0</v>
      </c>
      <c r="D113">
        <f>'3-1社員情報(PXから貼付)'!D112</f>
        <v>0</v>
      </c>
      <c r="E113" s="3">
        <f>SUMIFS('3-2給与(PXから貼付)'!$G:$G,'3-2給与(PXから貼付)'!$C:$C,$A113,'3-2給与(PXから貼付)'!$B:$B,【参考1】給与賞与計!E$2)</f>
        <v>0</v>
      </c>
      <c r="F113" s="3">
        <f>SUMIFS('3-2給与(PXから貼付)'!$G:$G,'3-2給与(PXから貼付)'!$C:$C,$A113,'3-2給与(PXから貼付)'!$B:$B,【参考1】給与賞与計!F$2)</f>
        <v>0</v>
      </c>
      <c r="G113" s="3">
        <f>SUMIFS('3-2給与(PXから貼付)'!$G:$G,'3-2給与(PXから貼付)'!$C:$C,$A113,'3-2給与(PXから貼付)'!$B:$B,【参考1】給与賞与計!G$2)</f>
        <v>0</v>
      </c>
      <c r="H113" s="3">
        <f>SUMIFS('3-2給与(PXから貼付)'!$G:$G,'3-2給与(PXから貼付)'!$C:$C,$A113,'3-2給与(PXから貼付)'!$B:$B,【参考1】給与賞与計!H$2)</f>
        <v>0</v>
      </c>
      <c r="I113" s="3">
        <f>SUMIFS('3-2給与(PXから貼付)'!$G:$G,'3-2給与(PXから貼付)'!$C:$C,$A113,'3-2給与(PXから貼付)'!$B:$B,【参考1】給与賞与計!I$2)</f>
        <v>0</v>
      </c>
      <c r="J113" s="3">
        <f>SUMIFS('3-2給与(PXから貼付)'!$G:$G,'3-2給与(PXから貼付)'!$C:$C,$A113,'3-2給与(PXから貼付)'!$B:$B,【参考1】給与賞与計!J$2)</f>
        <v>0</v>
      </c>
      <c r="K113" s="3">
        <f>SUMIFS('3-2給与(PXから貼付)'!$G:$G,'3-2給与(PXから貼付)'!$C:$C,$A113,'3-2給与(PXから貼付)'!$B:$B,【参考1】給与賞与計!K$2)</f>
        <v>0</v>
      </c>
      <c r="L113" s="3">
        <f>SUMIFS('3-2給与(PXから貼付)'!$G:$G,'3-2給与(PXから貼付)'!$C:$C,$A113,'3-2給与(PXから貼付)'!$B:$B,【参考1】給与賞与計!L$2)</f>
        <v>0</v>
      </c>
      <c r="M113" s="3">
        <f>SUMIFS('3-2給与(PXから貼付)'!$G:$G,'3-2給与(PXから貼付)'!$C:$C,$A113,'3-2給与(PXから貼付)'!$B:$B,【参考1】給与賞与計!M$2)</f>
        <v>0</v>
      </c>
      <c r="N113" s="3">
        <f>SUMIFS('3-2給与(PXから貼付)'!$G:$G,'3-2給与(PXから貼付)'!$C:$C,$A113,'3-2給与(PXから貼付)'!$B:$B,【参考1】給与賞与計!N$2)</f>
        <v>0</v>
      </c>
      <c r="O113" s="3">
        <f>SUMIFS('3-2給与(PXから貼付)'!$G:$G,'3-2給与(PXから貼付)'!$C:$C,$A113,'3-2給与(PXから貼付)'!$B:$B,【参考1】給与賞与計!O$2)</f>
        <v>0</v>
      </c>
      <c r="P113" s="3">
        <f>SUMIFS('3-2給与(PXから貼付)'!$G:$G,'3-2給与(PXから貼付)'!$C:$C,$A113,'3-2給与(PXから貼付)'!$B:$B,【参考1】給与賞与計!P$2)</f>
        <v>0</v>
      </c>
      <c r="S113" s="3">
        <f>SUMIFS('3-3賞与(PXから貼付)'!$G:$G,'3-3賞与(PXから貼付)'!$C:$C,$A113,'3-3賞与(PXから貼付)'!$B:$B,【参考1】給与賞与計!S$2)</f>
        <v>0</v>
      </c>
      <c r="T113" s="3">
        <f>SUMIFS('3-3賞与(PXから貼付)'!$G:$G,'3-3賞与(PXから貼付)'!$C:$C,$A113,'3-3賞与(PXから貼付)'!$B:$B,【参考1】給与賞与計!T$2)</f>
        <v>0</v>
      </c>
      <c r="U113" s="3">
        <f>SUMIFS('3-3賞与(PXから貼付)'!$G:$G,'3-3賞与(PXから貼付)'!$C:$C,$A113,'3-3賞与(PXから貼付)'!$B:$B,【参考1】給与賞与計!U$2)</f>
        <v>0</v>
      </c>
      <c r="V113" s="3">
        <f>SUMIFS('3-3賞与(PXから貼付)'!$G:$G,'3-3賞与(PXから貼付)'!$C:$C,$A113,'3-3賞与(PXから貼付)'!$B:$B,【参考1】給与賞与計!V$2)</f>
        <v>0</v>
      </c>
      <c r="W113" s="3">
        <f>SUMIFS('3-3賞与(PXから貼付)'!$G:$G,'3-3賞与(PXから貼付)'!$C:$C,$A113,'3-3賞与(PXから貼付)'!$B:$B,【参考1】給与賞与計!W$2)</f>
        <v>0</v>
      </c>
      <c r="X113" s="3">
        <f>SUMIFS('3-3賞与(PXから貼付)'!$G:$G,'3-3賞与(PXから貼付)'!$C:$C,$A113,'3-3賞与(PXから貼付)'!$B:$B,【参考1】給与賞与計!X$2)</f>
        <v>0</v>
      </c>
      <c r="Y113" s="3">
        <f>SUMIFS('3-3賞与(PXから貼付)'!$G:$G,'3-3賞与(PXから貼付)'!$C:$C,$A113,'3-3賞与(PXから貼付)'!$B:$B,【参考1】給与賞与計!Y$2)</f>
        <v>0</v>
      </c>
      <c r="Z113" s="3">
        <f>SUMIFS('3-3賞与(PXから貼付)'!$G:$G,'3-3賞与(PXから貼付)'!$C:$C,$A113,'3-3賞与(PXから貼付)'!$B:$B,【参考1】給与賞与計!Z$2)</f>
        <v>0</v>
      </c>
      <c r="AA113" s="3">
        <f>SUMIFS('3-3賞与(PXから貼付)'!$G:$G,'3-3賞与(PXから貼付)'!$C:$C,$A113,'3-3賞与(PXから貼付)'!$B:$B,【参考1】給与賞与計!AA$2)</f>
        <v>0</v>
      </c>
      <c r="AB113" s="3">
        <f>SUMIFS('3-3賞与(PXから貼付)'!$G:$G,'3-3賞与(PXから貼付)'!$C:$C,$A113,'3-3賞与(PXから貼付)'!$B:$B,【参考1】給与賞与計!AB$2)</f>
        <v>0</v>
      </c>
      <c r="AC113" s="3">
        <f>SUMIFS('3-3賞与(PXから貼付)'!$G:$G,'3-3賞与(PXから貼付)'!$C:$C,$A113,'3-3賞与(PXから貼付)'!$B:$B,【参考1】給与賞与計!AC$2)</f>
        <v>0</v>
      </c>
      <c r="AD113" s="3">
        <f>SUMIFS('3-3賞与(PXから貼付)'!$G:$G,'3-3賞与(PXから貼付)'!$C:$C,$A113,'3-3賞与(PXから貼付)'!$B:$B,【参考1】給与賞与計!AD$2)</f>
        <v>0</v>
      </c>
    </row>
    <row r="114" spans="1:30" x14ac:dyDescent="0.4">
      <c r="A114">
        <f>'3-1社員情報(PXから貼付)'!A113</f>
        <v>0</v>
      </c>
      <c r="B114">
        <f>'3-1社員情報(PXから貼付)'!B113</f>
        <v>0</v>
      </c>
      <c r="C114">
        <f>'3-1社員情報(PXから貼付)'!C113</f>
        <v>0</v>
      </c>
      <c r="D114">
        <f>'3-1社員情報(PXから貼付)'!D113</f>
        <v>0</v>
      </c>
      <c r="E114" s="3">
        <f>SUMIFS('3-2給与(PXから貼付)'!$G:$G,'3-2給与(PXから貼付)'!$C:$C,$A114,'3-2給与(PXから貼付)'!$B:$B,【参考1】給与賞与計!E$2)</f>
        <v>0</v>
      </c>
      <c r="F114" s="3">
        <f>SUMIFS('3-2給与(PXから貼付)'!$G:$G,'3-2給与(PXから貼付)'!$C:$C,$A114,'3-2給与(PXから貼付)'!$B:$B,【参考1】給与賞与計!F$2)</f>
        <v>0</v>
      </c>
      <c r="G114" s="3">
        <f>SUMIFS('3-2給与(PXから貼付)'!$G:$G,'3-2給与(PXから貼付)'!$C:$C,$A114,'3-2給与(PXから貼付)'!$B:$B,【参考1】給与賞与計!G$2)</f>
        <v>0</v>
      </c>
      <c r="H114" s="3">
        <f>SUMIFS('3-2給与(PXから貼付)'!$G:$G,'3-2給与(PXから貼付)'!$C:$C,$A114,'3-2給与(PXから貼付)'!$B:$B,【参考1】給与賞与計!H$2)</f>
        <v>0</v>
      </c>
      <c r="I114" s="3">
        <f>SUMIFS('3-2給与(PXから貼付)'!$G:$G,'3-2給与(PXから貼付)'!$C:$C,$A114,'3-2給与(PXから貼付)'!$B:$B,【参考1】給与賞与計!I$2)</f>
        <v>0</v>
      </c>
      <c r="J114" s="3">
        <f>SUMIFS('3-2給与(PXから貼付)'!$G:$G,'3-2給与(PXから貼付)'!$C:$C,$A114,'3-2給与(PXから貼付)'!$B:$B,【参考1】給与賞与計!J$2)</f>
        <v>0</v>
      </c>
      <c r="K114" s="3">
        <f>SUMIFS('3-2給与(PXから貼付)'!$G:$G,'3-2給与(PXから貼付)'!$C:$C,$A114,'3-2給与(PXから貼付)'!$B:$B,【参考1】給与賞与計!K$2)</f>
        <v>0</v>
      </c>
      <c r="L114" s="3">
        <f>SUMIFS('3-2給与(PXから貼付)'!$G:$G,'3-2給与(PXから貼付)'!$C:$C,$A114,'3-2給与(PXから貼付)'!$B:$B,【参考1】給与賞与計!L$2)</f>
        <v>0</v>
      </c>
      <c r="M114" s="3">
        <f>SUMIFS('3-2給与(PXから貼付)'!$G:$G,'3-2給与(PXから貼付)'!$C:$C,$A114,'3-2給与(PXから貼付)'!$B:$B,【参考1】給与賞与計!M$2)</f>
        <v>0</v>
      </c>
      <c r="N114" s="3">
        <f>SUMIFS('3-2給与(PXから貼付)'!$G:$G,'3-2給与(PXから貼付)'!$C:$C,$A114,'3-2給与(PXから貼付)'!$B:$B,【参考1】給与賞与計!N$2)</f>
        <v>0</v>
      </c>
      <c r="O114" s="3">
        <f>SUMIFS('3-2給与(PXから貼付)'!$G:$G,'3-2給与(PXから貼付)'!$C:$C,$A114,'3-2給与(PXから貼付)'!$B:$B,【参考1】給与賞与計!O$2)</f>
        <v>0</v>
      </c>
      <c r="P114" s="3">
        <f>SUMIFS('3-2給与(PXから貼付)'!$G:$G,'3-2給与(PXから貼付)'!$C:$C,$A114,'3-2給与(PXから貼付)'!$B:$B,【参考1】給与賞与計!P$2)</f>
        <v>0</v>
      </c>
      <c r="S114" s="3">
        <f>SUMIFS('3-3賞与(PXから貼付)'!$G:$G,'3-3賞与(PXから貼付)'!$C:$C,$A114,'3-3賞与(PXから貼付)'!$B:$B,【参考1】給与賞与計!S$2)</f>
        <v>0</v>
      </c>
      <c r="T114" s="3">
        <f>SUMIFS('3-3賞与(PXから貼付)'!$G:$G,'3-3賞与(PXから貼付)'!$C:$C,$A114,'3-3賞与(PXから貼付)'!$B:$B,【参考1】給与賞与計!T$2)</f>
        <v>0</v>
      </c>
      <c r="U114" s="3">
        <f>SUMIFS('3-3賞与(PXから貼付)'!$G:$G,'3-3賞与(PXから貼付)'!$C:$C,$A114,'3-3賞与(PXから貼付)'!$B:$B,【参考1】給与賞与計!U$2)</f>
        <v>0</v>
      </c>
      <c r="V114" s="3">
        <f>SUMIFS('3-3賞与(PXから貼付)'!$G:$G,'3-3賞与(PXから貼付)'!$C:$C,$A114,'3-3賞与(PXから貼付)'!$B:$B,【参考1】給与賞与計!V$2)</f>
        <v>0</v>
      </c>
      <c r="W114" s="3">
        <f>SUMIFS('3-3賞与(PXから貼付)'!$G:$G,'3-3賞与(PXから貼付)'!$C:$C,$A114,'3-3賞与(PXから貼付)'!$B:$B,【参考1】給与賞与計!W$2)</f>
        <v>0</v>
      </c>
      <c r="X114" s="3">
        <f>SUMIFS('3-3賞与(PXから貼付)'!$G:$G,'3-3賞与(PXから貼付)'!$C:$C,$A114,'3-3賞与(PXから貼付)'!$B:$B,【参考1】給与賞与計!X$2)</f>
        <v>0</v>
      </c>
      <c r="Y114" s="3">
        <f>SUMIFS('3-3賞与(PXから貼付)'!$G:$G,'3-3賞与(PXから貼付)'!$C:$C,$A114,'3-3賞与(PXから貼付)'!$B:$B,【参考1】給与賞与計!Y$2)</f>
        <v>0</v>
      </c>
      <c r="Z114" s="3">
        <f>SUMIFS('3-3賞与(PXから貼付)'!$G:$G,'3-3賞与(PXから貼付)'!$C:$C,$A114,'3-3賞与(PXから貼付)'!$B:$B,【参考1】給与賞与計!Z$2)</f>
        <v>0</v>
      </c>
      <c r="AA114" s="3">
        <f>SUMIFS('3-3賞与(PXから貼付)'!$G:$G,'3-3賞与(PXから貼付)'!$C:$C,$A114,'3-3賞与(PXから貼付)'!$B:$B,【参考1】給与賞与計!AA$2)</f>
        <v>0</v>
      </c>
      <c r="AB114" s="3">
        <f>SUMIFS('3-3賞与(PXから貼付)'!$G:$G,'3-3賞与(PXから貼付)'!$C:$C,$A114,'3-3賞与(PXから貼付)'!$B:$B,【参考1】給与賞与計!AB$2)</f>
        <v>0</v>
      </c>
      <c r="AC114" s="3">
        <f>SUMIFS('3-3賞与(PXから貼付)'!$G:$G,'3-3賞与(PXから貼付)'!$C:$C,$A114,'3-3賞与(PXから貼付)'!$B:$B,【参考1】給与賞与計!AC$2)</f>
        <v>0</v>
      </c>
      <c r="AD114" s="3">
        <f>SUMIFS('3-3賞与(PXから貼付)'!$G:$G,'3-3賞与(PXから貼付)'!$C:$C,$A114,'3-3賞与(PXから貼付)'!$B:$B,【参考1】給与賞与計!AD$2)</f>
        <v>0</v>
      </c>
    </row>
    <row r="115" spans="1:30" x14ac:dyDescent="0.4">
      <c r="A115">
        <f>'3-1社員情報(PXから貼付)'!A114</f>
        <v>0</v>
      </c>
      <c r="B115">
        <f>'3-1社員情報(PXから貼付)'!B114</f>
        <v>0</v>
      </c>
      <c r="C115">
        <f>'3-1社員情報(PXから貼付)'!C114</f>
        <v>0</v>
      </c>
      <c r="D115">
        <f>'3-1社員情報(PXから貼付)'!D114</f>
        <v>0</v>
      </c>
      <c r="E115" s="3">
        <f>SUMIFS('3-2給与(PXから貼付)'!$G:$G,'3-2給与(PXから貼付)'!$C:$C,$A115,'3-2給与(PXから貼付)'!$B:$B,【参考1】給与賞与計!E$2)</f>
        <v>0</v>
      </c>
      <c r="F115" s="3">
        <f>SUMIFS('3-2給与(PXから貼付)'!$G:$G,'3-2給与(PXから貼付)'!$C:$C,$A115,'3-2給与(PXから貼付)'!$B:$B,【参考1】給与賞与計!F$2)</f>
        <v>0</v>
      </c>
      <c r="G115" s="3">
        <f>SUMIFS('3-2給与(PXから貼付)'!$G:$G,'3-2給与(PXから貼付)'!$C:$C,$A115,'3-2給与(PXから貼付)'!$B:$B,【参考1】給与賞与計!G$2)</f>
        <v>0</v>
      </c>
      <c r="H115" s="3">
        <f>SUMIFS('3-2給与(PXから貼付)'!$G:$G,'3-2給与(PXから貼付)'!$C:$C,$A115,'3-2給与(PXから貼付)'!$B:$B,【参考1】給与賞与計!H$2)</f>
        <v>0</v>
      </c>
      <c r="I115" s="3">
        <f>SUMIFS('3-2給与(PXから貼付)'!$G:$G,'3-2給与(PXから貼付)'!$C:$C,$A115,'3-2給与(PXから貼付)'!$B:$B,【参考1】給与賞与計!I$2)</f>
        <v>0</v>
      </c>
      <c r="J115" s="3">
        <f>SUMIFS('3-2給与(PXから貼付)'!$G:$G,'3-2給与(PXから貼付)'!$C:$C,$A115,'3-2給与(PXから貼付)'!$B:$B,【参考1】給与賞与計!J$2)</f>
        <v>0</v>
      </c>
      <c r="K115" s="3">
        <f>SUMIFS('3-2給与(PXから貼付)'!$G:$G,'3-2給与(PXから貼付)'!$C:$C,$A115,'3-2給与(PXから貼付)'!$B:$B,【参考1】給与賞与計!K$2)</f>
        <v>0</v>
      </c>
      <c r="L115" s="3">
        <f>SUMIFS('3-2給与(PXから貼付)'!$G:$G,'3-2給与(PXから貼付)'!$C:$C,$A115,'3-2給与(PXから貼付)'!$B:$B,【参考1】給与賞与計!L$2)</f>
        <v>0</v>
      </c>
      <c r="M115" s="3">
        <f>SUMIFS('3-2給与(PXから貼付)'!$G:$G,'3-2給与(PXから貼付)'!$C:$C,$A115,'3-2給与(PXから貼付)'!$B:$B,【参考1】給与賞与計!M$2)</f>
        <v>0</v>
      </c>
      <c r="N115" s="3">
        <f>SUMIFS('3-2給与(PXから貼付)'!$G:$G,'3-2給与(PXから貼付)'!$C:$C,$A115,'3-2給与(PXから貼付)'!$B:$B,【参考1】給与賞与計!N$2)</f>
        <v>0</v>
      </c>
      <c r="O115" s="3">
        <f>SUMIFS('3-2給与(PXから貼付)'!$G:$G,'3-2給与(PXから貼付)'!$C:$C,$A115,'3-2給与(PXから貼付)'!$B:$B,【参考1】給与賞与計!O$2)</f>
        <v>0</v>
      </c>
      <c r="P115" s="3">
        <f>SUMIFS('3-2給与(PXから貼付)'!$G:$G,'3-2給与(PXから貼付)'!$C:$C,$A115,'3-2給与(PXから貼付)'!$B:$B,【参考1】給与賞与計!P$2)</f>
        <v>0</v>
      </c>
      <c r="S115" s="3">
        <f>SUMIFS('3-3賞与(PXから貼付)'!$G:$G,'3-3賞与(PXから貼付)'!$C:$C,$A115,'3-3賞与(PXから貼付)'!$B:$B,【参考1】給与賞与計!S$2)</f>
        <v>0</v>
      </c>
      <c r="T115" s="3">
        <f>SUMIFS('3-3賞与(PXから貼付)'!$G:$G,'3-3賞与(PXから貼付)'!$C:$C,$A115,'3-3賞与(PXから貼付)'!$B:$B,【参考1】給与賞与計!T$2)</f>
        <v>0</v>
      </c>
      <c r="U115" s="3">
        <f>SUMIFS('3-3賞与(PXから貼付)'!$G:$G,'3-3賞与(PXから貼付)'!$C:$C,$A115,'3-3賞与(PXから貼付)'!$B:$B,【参考1】給与賞与計!U$2)</f>
        <v>0</v>
      </c>
      <c r="V115" s="3">
        <f>SUMIFS('3-3賞与(PXから貼付)'!$G:$G,'3-3賞与(PXから貼付)'!$C:$C,$A115,'3-3賞与(PXから貼付)'!$B:$B,【参考1】給与賞与計!V$2)</f>
        <v>0</v>
      </c>
      <c r="W115" s="3">
        <f>SUMIFS('3-3賞与(PXから貼付)'!$G:$G,'3-3賞与(PXから貼付)'!$C:$C,$A115,'3-3賞与(PXから貼付)'!$B:$B,【参考1】給与賞与計!W$2)</f>
        <v>0</v>
      </c>
      <c r="X115" s="3">
        <f>SUMIFS('3-3賞与(PXから貼付)'!$G:$G,'3-3賞与(PXから貼付)'!$C:$C,$A115,'3-3賞与(PXから貼付)'!$B:$B,【参考1】給与賞与計!X$2)</f>
        <v>0</v>
      </c>
      <c r="Y115" s="3">
        <f>SUMIFS('3-3賞与(PXから貼付)'!$G:$G,'3-3賞与(PXから貼付)'!$C:$C,$A115,'3-3賞与(PXから貼付)'!$B:$B,【参考1】給与賞与計!Y$2)</f>
        <v>0</v>
      </c>
      <c r="Z115" s="3">
        <f>SUMIFS('3-3賞与(PXから貼付)'!$G:$G,'3-3賞与(PXから貼付)'!$C:$C,$A115,'3-3賞与(PXから貼付)'!$B:$B,【参考1】給与賞与計!Z$2)</f>
        <v>0</v>
      </c>
      <c r="AA115" s="3">
        <f>SUMIFS('3-3賞与(PXから貼付)'!$G:$G,'3-3賞与(PXから貼付)'!$C:$C,$A115,'3-3賞与(PXから貼付)'!$B:$B,【参考1】給与賞与計!AA$2)</f>
        <v>0</v>
      </c>
      <c r="AB115" s="3">
        <f>SUMIFS('3-3賞与(PXから貼付)'!$G:$G,'3-3賞与(PXから貼付)'!$C:$C,$A115,'3-3賞与(PXから貼付)'!$B:$B,【参考1】給与賞与計!AB$2)</f>
        <v>0</v>
      </c>
      <c r="AC115" s="3">
        <f>SUMIFS('3-3賞与(PXから貼付)'!$G:$G,'3-3賞与(PXから貼付)'!$C:$C,$A115,'3-3賞与(PXから貼付)'!$B:$B,【参考1】給与賞与計!AC$2)</f>
        <v>0</v>
      </c>
      <c r="AD115" s="3">
        <f>SUMIFS('3-3賞与(PXから貼付)'!$G:$G,'3-3賞与(PXから貼付)'!$C:$C,$A115,'3-3賞与(PXから貼付)'!$B:$B,【参考1】給与賞与計!AD$2)</f>
        <v>0</v>
      </c>
    </row>
    <row r="116" spans="1:30" x14ac:dyDescent="0.4">
      <c r="A116">
        <f>'3-1社員情報(PXから貼付)'!A115</f>
        <v>0</v>
      </c>
      <c r="B116">
        <f>'3-1社員情報(PXから貼付)'!B115</f>
        <v>0</v>
      </c>
      <c r="C116">
        <f>'3-1社員情報(PXから貼付)'!C115</f>
        <v>0</v>
      </c>
      <c r="D116">
        <f>'3-1社員情報(PXから貼付)'!D115</f>
        <v>0</v>
      </c>
      <c r="E116" s="3">
        <f>SUMIFS('3-2給与(PXから貼付)'!$G:$G,'3-2給与(PXから貼付)'!$C:$C,$A116,'3-2給与(PXから貼付)'!$B:$B,【参考1】給与賞与計!E$2)</f>
        <v>0</v>
      </c>
      <c r="F116" s="3">
        <f>SUMIFS('3-2給与(PXから貼付)'!$G:$G,'3-2給与(PXから貼付)'!$C:$C,$A116,'3-2給与(PXから貼付)'!$B:$B,【参考1】給与賞与計!F$2)</f>
        <v>0</v>
      </c>
      <c r="G116" s="3">
        <f>SUMIFS('3-2給与(PXから貼付)'!$G:$G,'3-2給与(PXから貼付)'!$C:$C,$A116,'3-2給与(PXから貼付)'!$B:$B,【参考1】給与賞与計!G$2)</f>
        <v>0</v>
      </c>
      <c r="H116" s="3">
        <f>SUMIFS('3-2給与(PXから貼付)'!$G:$G,'3-2給与(PXから貼付)'!$C:$C,$A116,'3-2給与(PXから貼付)'!$B:$B,【参考1】給与賞与計!H$2)</f>
        <v>0</v>
      </c>
      <c r="I116" s="3">
        <f>SUMIFS('3-2給与(PXから貼付)'!$G:$G,'3-2給与(PXから貼付)'!$C:$C,$A116,'3-2給与(PXから貼付)'!$B:$B,【参考1】給与賞与計!I$2)</f>
        <v>0</v>
      </c>
      <c r="J116" s="3">
        <f>SUMIFS('3-2給与(PXから貼付)'!$G:$G,'3-2給与(PXから貼付)'!$C:$C,$A116,'3-2給与(PXから貼付)'!$B:$B,【参考1】給与賞与計!J$2)</f>
        <v>0</v>
      </c>
      <c r="K116" s="3">
        <f>SUMIFS('3-2給与(PXから貼付)'!$G:$G,'3-2給与(PXから貼付)'!$C:$C,$A116,'3-2給与(PXから貼付)'!$B:$B,【参考1】給与賞与計!K$2)</f>
        <v>0</v>
      </c>
      <c r="L116" s="3">
        <f>SUMIFS('3-2給与(PXから貼付)'!$G:$G,'3-2給与(PXから貼付)'!$C:$C,$A116,'3-2給与(PXから貼付)'!$B:$B,【参考1】給与賞与計!L$2)</f>
        <v>0</v>
      </c>
      <c r="M116" s="3">
        <f>SUMIFS('3-2給与(PXから貼付)'!$G:$G,'3-2給与(PXから貼付)'!$C:$C,$A116,'3-2給与(PXから貼付)'!$B:$B,【参考1】給与賞与計!M$2)</f>
        <v>0</v>
      </c>
      <c r="N116" s="3">
        <f>SUMIFS('3-2給与(PXから貼付)'!$G:$G,'3-2給与(PXから貼付)'!$C:$C,$A116,'3-2給与(PXから貼付)'!$B:$B,【参考1】給与賞与計!N$2)</f>
        <v>0</v>
      </c>
      <c r="O116" s="3">
        <f>SUMIFS('3-2給与(PXから貼付)'!$G:$G,'3-2給与(PXから貼付)'!$C:$C,$A116,'3-2給与(PXから貼付)'!$B:$B,【参考1】給与賞与計!O$2)</f>
        <v>0</v>
      </c>
      <c r="P116" s="3">
        <f>SUMIFS('3-2給与(PXから貼付)'!$G:$G,'3-2給与(PXから貼付)'!$C:$C,$A116,'3-2給与(PXから貼付)'!$B:$B,【参考1】給与賞与計!P$2)</f>
        <v>0</v>
      </c>
      <c r="S116" s="3">
        <f>SUMIFS('3-3賞与(PXから貼付)'!$G:$G,'3-3賞与(PXから貼付)'!$C:$C,$A116,'3-3賞与(PXから貼付)'!$B:$B,【参考1】給与賞与計!S$2)</f>
        <v>0</v>
      </c>
      <c r="T116" s="3">
        <f>SUMIFS('3-3賞与(PXから貼付)'!$G:$G,'3-3賞与(PXから貼付)'!$C:$C,$A116,'3-3賞与(PXから貼付)'!$B:$B,【参考1】給与賞与計!T$2)</f>
        <v>0</v>
      </c>
      <c r="U116" s="3">
        <f>SUMIFS('3-3賞与(PXから貼付)'!$G:$G,'3-3賞与(PXから貼付)'!$C:$C,$A116,'3-3賞与(PXから貼付)'!$B:$B,【参考1】給与賞与計!U$2)</f>
        <v>0</v>
      </c>
      <c r="V116" s="3">
        <f>SUMIFS('3-3賞与(PXから貼付)'!$G:$G,'3-3賞与(PXから貼付)'!$C:$C,$A116,'3-3賞与(PXから貼付)'!$B:$B,【参考1】給与賞与計!V$2)</f>
        <v>0</v>
      </c>
      <c r="W116" s="3">
        <f>SUMIFS('3-3賞与(PXから貼付)'!$G:$G,'3-3賞与(PXから貼付)'!$C:$C,$A116,'3-3賞与(PXから貼付)'!$B:$B,【参考1】給与賞与計!W$2)</f>
        <v>0</v>
      </c>
      <c r="X116" s="3">
        <f>SUMIFS('3-3賞与(PXから貼付)'!$G:$G,'3-3賞与(PXから貼付)'!$C:$C,$A116,'3-3賞与(PXから貼付)'!$B:$B,【参考1】給与賞与計!X$2)</f>
        <v>0</v>
      </c>
      <c r="Y116" s="3">
        <f>SUMIFS('3-3賞与(PXから貼付)'!$G:$G,'3-3賞与(PXから貼付)'!$C:$C,$A116,'3-3賞与(PXから貼付)'!$B:$B,【参考1】給与賞与計!Y$2)</f>
        <v>0</v>
      </c>
      <c r="Z116" s="3">
        <f>SUMIFS('3-3賞与(PXから貼付)'!$G:$G,'3-3賞与(PXから貼付)'!$C:$C,$A116,'3-3賞与(PXから貼付)'!$B:$B,【参考1】給与賞与計!Z$2)</f>
        <v>0</v>
      </c>
      <c r="AA116" s="3">
        <f>SUMIFS('3-3賞与(PXから貼付)'!$G:$G,'3-3賞与(PXから貼付)'!$C:$C,$A116,'3-3賞与(PXから貼付)'!$B:$B,【参考1】給与賞与計!AA$2)</f>
        <v>0</v>
      </c>
      <c r="AB116" s="3">
        <f>SUMIFS('3-3賞与(PXから貼付)'!$G:$G,'3-3賞与(PXから貼付)'!$C:$C,$A116,'3-3賞与(PXから貼付)'!$B:$B,【参考1】給与賞与計!AB$2)</f>
        <v>0</v>
      </c>
      <c r="AC116" s="3">
        <f>SUMIFS('3-3賞与(PXから貼付)'!$G:$G,'3-3賞与(PXから貼付)'!$C:$C,$A116,'3-3賞与(PXから貼付)'!$B:$B,【参考1】給与賞与計!AC$2)</f>
        <v>0</v>
      </c>
      <c r="AD116" s="3">
        <f>SUMIFS('3-3賞与(PXから貼付)'!$G:$G,'3-3賞与(PXから貼付)'!$C:$C,$A116,'3-3賞与(PXから貼付)'!$B:$B,【参考1】給与賞与計!AD$2)</f>
        <v>0</v>
      </c>
    </row>
    <row r="117" spans="1:30" x14ac:dyDescent="0.4">
      <c r="A117">
        <f>'3-1社員情報(PXから貼付)'!A116</f>
        <v>0</v>
      </c>
      <c r="B117">
        <f>'3-1社員情報(PXから貼付)'!B116</f>
        <v>0</v>
      </c>
      <c r="C117">
        <f>'3-1社員情報(PXから貼付)'!C116</f>
        <v>0</v>
      </c>
      <c r="D117">
        <f>'3-1社員情報(PXから貼付)'!D116</f>
        <v>0</v>
      </c>
      <c r="E117" s="3">
        <f>SUMIFS('3-2給与(PXから貼付)'!$G:$G,'3-2給与(PXから貼付)'!$C:$C,$A117,'3-2給与(PXから貼付)'!$B:$B,【参考1】給与賞与計!E$2)</f>
        <v>0</v>
      </c>
      <c r="F117" s="3">
        <f>SUMIFS('3-2給与(PXから貼付)'!$G:$G,'3-2給与(PXから貼付)'!$C:$C,$A117,'3-2給与(PXから貼付)'!$B:$B,【参考1】給与賞与計!F$2)</f>
        <v>0</v>
      </c>
      <c r="G117" s="3">
        <f>SUMIFS('3-2給与(PXから貼付)'!$G:$G,'3-2給与(PXから貼付)'!$C:$C,$A117,'3-2給与(PXから貼付)'!$B:$B,【参考1】給与賞与計!G$2)</f>
        <v>0</v>
      </c>
      <c r="H117" s="3">
        <f>SUMIFS('3-2給与(PXから貼付)'!$G:$G,'3-2給与(PXから貼付)'!$C:$C,$A117,'3-2給与(PXから貼付)'!$B:$B,【参考1】給与賞与計!H$2)</f>
        <v>0</v>
      </c>
      <c r="I117" s="3">
        <f>SUMIFS('3-2給与(PXから貼付)'!$G:$G,'3-2給与(PXから貼付)'!$C:$C,$A117,'3-2給与(PXから貼付)'!$B:$B,【参考1】給与賞与計!I$2)</f>
        <v>0</v>
      </c>
      <c r="J117" s="3">
        <f>SUMIFS('3-2給与(PXから貼付)'!$G:$G,'3-2給与(PXから貼付)'!$C:$C,$A117,'3-2給与(PXから貼付)'!$B:$B,【参考1】給与賞与計!J$2)</f>
        <v>0</v>
      </c>
      <c r="K117" s="3">
        <f>SUMIFS('3-2給与(PXから貼付)'!$G:$G,'3-2給与(PXから貼付)'!$C:$C,$A117,'3-2給与(PXから貼付)'!$B:$B,【参考1】給与賞与計!K$2)</f>
        <v>0</v>
      </c>
      <c r="L117" s="3">
        <f>SUMIFS('3-2給与(PXから貼付)'!$G:$G,'3-2給与(PXから貼付)'!$C:$C,$A117,'3-2給与(PXから貼付)'!$B:$B,【参考1】給与賞与計!L$2)</f>
        <v>0</v>
      </c>
      <c r="M117" s="3">
        <f>SUMIFS('3-2給与(PXから貼付)'!$G:$G,'3-2給与(PXから貼付)'!$C:$C,$A117,'3-2給与(PXから貼付)'!$B:$B,【参考1】給与賞与計!M$2)</f>
        <v>0</v>
      </c>
      <c r="N117" s="3">
        <f>SUMIFS('3-2給与(PXから貼付)'!$G:$G,'3-2給与(PXから貼付)'!$C:$C,$A117,'3-2給与(PXから貼付)'!$B:$B,【参考1】給与賞与計!N$2)</f>
        <v>0</v>
      </c>
      <c r="O117" s="3">
        <f>SUMIFS('3-2給与(PXから貼付)'!$G:$G,'3-2給与(PXから貼付)'!$C:$C,$A117,'3-2給与(PXから貼付)'!$B:$B,【参考1】給与賞与計!O$2)</f>
        <v>0</v>
      </c>
      <c r="P117" s="3">
        <f>SUMIFS('3-2給与(PXから貼付)'!$G:$G,'3-2給与(PXから貼付)'!$C:$C,$A117,'3-2給与(PXから貼付)'!$B:$B,【参考1】給与賞与計!P$2)</f>
        <v>0</v>
      </c>
      <c r="S117" s="3">
        <f>SUMIFS('3-3賞与(PXから貼付)'!$G:$G,'3-3賞与(PXから貼付)'!$C:$C,$A117,'3-3賞与(PXから貼付)'!$B:$B,【参考1】給与賞与計!S$2)</f>
        <v>0</v>
      </c>
      <c r="T117" s="3">
        <f>SUMIFS('3-3賞与(PXから貼付)'!$G:$G,'3-3賞与(PXから貼付)'!$C:$C,$A117,'3-3賞与(PXから貼付)'!$B:$B,【参考1】給与賞与計!T$2)</f>
        <v>0</v>
      </c>
      <c r="U117" s="3">
        <f>SUMIFS('3-3賞与(PXから貼付)'!$G:$G,'3-3賞与(PXから貼付)'!$C:$C,$A117,'3-3賞与(PXから貼付)'!$B:$B,【参考1】給与賞与計!U$2)</f>
        <v>0</v>
      </c>
      <c r="V117" s="3">
        <f>SUMIFS('3-3賞与(PXから貼付)'!$G:$G,'3-3賞与(PXから貼付)'!$C:$C,$A117,'3-3賞与(PXから貼付)'!$B:$B,【参考1】給与賞与計!V$2)</f>
        <v>0</v>
      </c>
      <c r="W117" s="3">
        <f>SUMIFS('3-3賞与(PXから貼付)'!$G:$G,'3-3賞与(PXから貼付)'!$C:$C,$A117,'3-3賞与(PXから貼付)'!$B:$B,【参考1】給与賞与計!W$2)</f>
        <v>0</v>
      </c>
      <c r="X117" s="3">
        <f>SUMIFS('3-3賞与(PXから貼付)'!$G:$G,'3-3賞与(PXから貼付)'!$C:$C,$A117,'3-3賞与(PXから貼付)'!$B:$B,【参考1】給与賞与計!X$2)</f>
        <v>0</v>
      </c>
      <c r="Y117" s="3">
        <f>SUMIFS('3-3賞与(PXから貼付)'!$G:$G,'3-3賞与(PXから貼付)'!$C:$C,$A117,'3-3賞与(PXから貼付)'!$B:$B,【参考1】給与賞与計!Y$2)</f>
        <v>0</v>
      </c>
      <c r="Z117" s="3">
        <f>SUMIFS('3-3賞与(PXから貼付)'!$G:$G,'3-3賞与(PXから貼付)'!$C:$C,$A117,'3-3賞与(PXから貼付)'!$B:$B,【参考1】給与賞与計!Z$2)</f>
        <v>0</v>
      </c>
      <c r="AA117" s="3">
        <f>SUMIFS('3-3賞与(PXから貼付)'!$G:$G,'3-3賞与(PXから貼付)'!$C:$C,$A117,'3-3賞与(PXから貼付)'!$B:$B,【参考1】給与賞与計!AA$2)</f>
        <v>0</v>
      </c>
      <c r="AB117" s="3">
        <f>SUMIFS('3-3賞与(PXから貼付)'!$G:$G,'3-3賞与(PXから貼付)'!$C:$C,$A117,'3-3賞与(PXから貼付)'!$B:$B,【参考1】給与賞与計!AB$2)</f>
        <v>0</v>
      </c>
      <c r="AC117" s="3">
        <f>SUMIFS('3-3賞与(PXから貼付)'!$G:$G,'3-3賞与(PXから貼付)'!$C:$C,$A117,'3-3賞与(PXから貼付)'!$B:$B,【参考1】給与賞与計!AC$2)</f>
        <v>0</v>
      </c>
      <c r="AD117" s="3">
        <f>SUMIFS('3-3賞与(PXから貼付)'!$G:$G,'3-3賞与(PXから貼付)'!$C:$C,$A117,'3-3賞与(PXから貼付)'!$B:$B,【参考1】給与賞与計!AD$2)</f>
        <v>0</v>
      </c>
    </row>
    <row r="118" spans="1:30" x14ac:dyDescent="0.4">
      <c r="A118">
        <f>'3-1社員情報(PXから貼付)'!A117</f>
        <v>0</v>
      </c>
      <c r="B118">
        <f>'3-1社員情報(PXから貼付)'!B117</f>
        <v>0</v>
      </c>
      <c r="C118">
        <f>'3-1社員情報(PXから貼付)'!C117</f>
        <v>0</v>
      </c>
      <c r="D118">
        <f>'3-1社員情報(PXから貼付)'!D117</f>
        <v>0</v>
      </c>
      <c r="E118" s="3">
        <f>SUMIFS('3-2給与(PXから貼付)'!$G:$G,'3-2給与(PXから貼付)'!$C:$C,$A118,'3-2給与(PXから貼付)'!$B:$B,【参考1】給与賞与計!E$2)</f>
        <v>0</v>
      </c>
      <c r="F118" s="3">
        <f>SUMIFS('3-2給与(PXから貼付)'!$G:$G,'3-2給与(PXから貼付)'!$C:$C,$A118,'3-2給与(PXから貼付)'!$B:$B,【参考1】給与賞与計!F$2)</f>
        <v>0</v>
      </c>
      <c r="G118" s="3">
        <f>SUMIFS('3-2給与(PXから貼付)'!$G:$G,'3-2給与(PXから貼付)'!$C:$C,$A118,'3-2給与(PXから貼付)'!$B:$B,【参考1】給与賞与計!G$2)</f>
        <v>0</v>
      </c>
      <c r="H118" s="3">
        <f>SUMIFS('3-2給与(PXから貼付)'!$G:$G,'3-2給与(PXから貼付)'!$C:$C,$A118,'3-2給与(PXから貼付)'!$B:$B,【参考1】給与賞与計!H$2)</f>
        <v>0</v>
      </c>
      <c r="I118" s="3">
        <f>SUMIFS('3-2給与(PXから貼付)'!$G:$G,'3-2給与(PXから貼付)'!$C:$C,$A118,'3-2給与(PXから貼付)'!$B:$B,【参考1】給与賞与計!I$2)</f>
        <v>0</v>
      </c>
      <c r="J118" s="3">
        <f>SUMIFS('3-2給与(PXから貼付)'!$G:$G,'3-2給与(PXから貼付)'!$C:$C,$A118,'3-2給与(PXから貼付)'!$B:$B,【参考1】給与賞与計!J$2)</f>
        <v>0</v>
      </c>
      <c r="K118" s="3">
        <f>SUMIFS('3-2給与(PXから貼付)'!$G:$G,'3-2給与(PXから貼付)'!$C:$C,$A118,'3-2給与(PXから貼付)'!$B:$B,【参考1】給与賞与計!K$2)</f>
        <v>0</v>
      </c>
      <c r="L118" s="3">
        <f>SUMIFS('3-2給与(PXから貼付)'!$G:$G,'3-2給与(PXから貼付)'!$C:$C,$A118,'3-2給与(PXから貼付)'!$B:$B,【参考1】給与賞与計!L$2)</f>
        <v>0</v>
      </c>
      <c r="M118" s="3">
        <f>SUMIFS('3-2給与(PXから貼付)'!$G:$G,'3-2給与(PXから貼付)'!$C:$C,$A118,'3-2給与(PXから貼付)'!$B:$B,【参考1】給与賞与計!M$2)</f>
        <v>0</v>
      </c>
      <c r="N118" s="3">
        <f>SUMIFS('3-2給与(PXから貼付)'!$G:$G,'3-2給与(PXから貼付)'!$C:$C,$A118,'3-2給与(PXから貼付)'!$B:$B,【参考1】給与賞与計!N$2)</f>
        <v>0</v>
      </c>
      <c r="O118" s="3">
        <f>SUMIFS('3-2給与(PXから貼付)'!$G:$G,'3-2給与(PXから貼付)'!$C:$C,$A118,'3-2給与(PXから貼付)'!$B:$B,【参考1】給与賞与計!O$2)</f>
        <v>0</v>
      </c>
      <c r="P118" s="3">
        <f>SUMIFS('3-2給与(PXから貼付)'!$G:$G,'3-2給与(PXから貼付)'!$C:$C,$A118,'3-2給与(PXから貼付)'!$B:$B,【参考1】給与賞与計!P$2)</f>
        <v>0</v>
      </c>
      <c r="S118" s="3">
        <f>SUMIFS('3-3賞与(PXから貼付)'!$G:$G,'3-3賞与(PXから貼付)'!$C:$C,$A118,'3-3賞与(PXから貼付)'!$B:$B,【参考1】給与賞与計!S$2)</f>
        <v>0</v>
      </c>
      <c r="T118" s="3">
        <f>SUMIFS('3-3賞与(PXから貼付)'!$G:$G,'3-3賞与(PXから貼付)'!$C:$C,$A118,'3-3賞与(PXから貼付)'!$B:$B,【参考1】給与賞与計!T$2)</f>
        <v>0</v>
      </c>
      <c r="U118" s="3">
        <f>SUMIFS('3-3賞与(PXから貼付)'!$G:$G,'3-3賞与(PXから貼付)'!$C:$C,$A118,'3-3賞与(PXから貼付)'!$B:$B,【参考1】給与賞与計!U$2)</f>
        <v>0</v>
      </c>
      <c r="V118" s="3">
        <f>SUMIFS('3-3賞与(PXから貼付)'!$G:$G,'3-3賞与(PXから貼付)'!$C:$C,$A118,'3-3賞与(PXから貼付)'!$B:$B,【参考1】給与賞与計!V$2)</f>
        <v>0</v>
      </c>
      <c r="W118" s="3">
        <f>SUMIFS('3-3賞与(PXから貼付)'!$G:$G,'3-3賞与(PXから貼付)'!$C:$C,$A118,'3-3賞与(PXから貼付)'!$B:$B,【参考1】給与賞与計!W$2)</f>
        <v>0</v>
      </c>
      <c r="X118" s="3">
        <f>SUMIFS('3-3賞与(PXから貼付)'!$G:$G,'3-3賞与(PXから貼付)'!$C:$C,$A118,'3-3賞与(PXから貼付)'!$B:$B,【参考1】給与賞与計!X$2)</f>
        <v>0</v>
      </c>
      <c r="Y118" s="3">
        <f>SUMIFS('3-3賞与(PXから貼付)'!$G:$G,'3-3賞与(PXから貼付)'!$C:$C,$A118,'3-3賞与(PXから貼付)'!$B:$B,【参考1】給与賞与計!Y$2)</f>
        <v>0</v>
      </c>
      <c r="Z118" s="3">
        <f>SUMIFS('3-3賞与(PXから貼付)'!$G:$G,'3-3賞与(PXから貼付)'!$C:$C,$A118,'3-3賞与(PXから貼付)'!$B:$B,【参考1】給与賞与計!Z$2)</f>
        <v>0</v>
      </c>
      <c r="AA118" s="3">
        <f>SUMIFS('3-3賞与(PXから貼付)'!$G:$G,'3-3賞与(PXから貼付)'!$C:$C,$A118,'3-3賞与(PXから貼付)'!$B:$B,【参考1】給与賞与計!AA$2)</f>
        <v>0</v>
      </c>
      <c r="AB118" s="3">
        <f>SUMIFS('3-3賞与(PXから貼付)'!$G:$G,'3-3賞与(PXから貼付)'!$C:$C,$A118,'3-3賞与(PXから貼付)'!$B:$B,【参考1】給与賞与計!AB$2)</f>
        <v>0</v>
      </c>
      <c r="AC118" s="3">
        <f>SUMIFS('3-3賞与(PXから貼付)'!$G:$G,'3-3賞与(PXから貼付)'!$C:$C,$A118,'3-3賞与(PXから貼付)'!$B:$B,【参考1】給与賞与計!AC$2)</f>
        <v>0</v>
      </c>
      <c r="AD118" s="3">
        <f>SUMIFS('3-3賞与(PXから貼付)'!$G:$G,'3-3賞与(PXから貼付)'!$C:$C,$A118,'3-3賞与(PXから貼付)'!$B:$B,【参考1】給与賞与計!AD$2)</f>
        <v>0</v>
      </c>
    </row>
    <row r="119" spans="1:30" x14ac:dyDescent="0.4">
      <c r="A119">
        <f>'3-1社員情報(PXから貼付)'!A118</f>
        <v>0</v>
      </c>
      <c r="B119">
        <f>'3-1社員情報(PXから貼付)'!B118</f>
        <v>0</v>
      </c>
      <c r="C119">
        <f>'3-1社員情報(PXから貼付)'!C118</f>
        <v>0</v>
      </c>
      <c r="D119">
        <f>'3-1社員情報(PXから貼付)'!D118</f>
        <v>0</v>
      </c>
      <c r="E119" s="3">
        <f>SUMIFS('3-2給与(PXから貼付)'!$G:$G,'3-2給与(PXから貼付)'!$C:$C,$A119,'3-2給与(PXから貼付)'!$B:$B,【参考1】給与賞与計!E$2)</f>
        <v>0</v>
      </c>
      <c r="F119" s="3">
        <f>SUMIFS('3-2給与(PXから貼付)'!$G:$G,'3-2給与(PXから貼付)'!$C:$C,$A119,'3-2給与(PXから貼付)'!$B:$B,【参考1】給与賞与計!F$2)</f>
        <v>0</v>
      </c>
      <c r="G119" s="3">
        <f>SUMIFS('3-2給与(PXから貼付)'!$G:$G,'3-2給与(PXから貼付)'!$C:$C,$A119,'3-2給与(PXから貼付)'!$B:$B,【参考1】給与賞与計!G$2)</f>
        <v>0</v>
      </c>
      <c r="H119" s="3">
        <f>SUMIFS('3-2給与(PXから貼付)'!$G:$G,'3-2給与(PXから貼付)'!$C:$C,$A119,'3-2給与(PXから貼付)'!$B:$B,【参考1】給与賞与計!H$2)</f>
        <v>0</v>
      </c>
      <c r="I119" s="3">
        <f>SUMIFS('3-2給与(PXから貼付)'!$G:$G,'3-2給与(PXから貼付)'!$C:$C,$A119,'3-2給与(PXから貼付)'!$B:$B,【参考1】給与賞与計!I$2)</f>
        <v>0</v>
      </c>
      <c r="J119" s="3">
        <f>SUMIFS('3-2給与(PXから貼付)'!$G:$G,'3-2給与(PXから貼付)'!$C:$C,$A119,'3-2給与(PXから貼付)'!$B:$B,【参考1】給与賞与計!J$2)</f>
        <v>0</v>
      </c>
      <c r="K119" s="3">
        <f>SUMIFS('3-2給与(PXから貼付)'!$G:$G,'3-2給与(PXから貼付)'!$C:$C,$A119,'3-2給与(PXから貼付)'!$B:$B,【参考1】給与賞与計!K$2)</f>
        <v>0</v>
      </c>
      <c r="L119" s="3">
        <f>SUMIFS('3-2給与(PXから貼付)'!$G:$G,'3-2給与(PXから貼付)'!$C:$C,$A119,'3-2給与(PXから貼付)'!$B:$B,【参考1】給与賞与計!L$2)</f>
        <v>0</v>
      </c>
      <c r="M119" s="3">
        <f>SUMIFS('3-2給与(PXから貼付)'!$G:$G,'3-2給与(PXから貼付)'!$C:$C,$A119,'3-2給与(PXから貼付)'!$B:$B,【参考1】給与賞与計!M$2)</f>
        <v>0</v>
      </c>
      <c r="N119" s="3">
        <f>SUMIFS('3-2給与(PXから貼付)'!$G:$G,'3-2給与(PXから貼付)'!$C:$C,$A119,'3-2給与(PXから貼付)'!$B:$B,【参考1】給与賞与計!N$2)</f>
        <v>0</v>
      </c>
      <c r="O119" s="3">
        <f>SUMIFS('3-2給与(PXから貼付)'!$G:$G,'3-2給与(PXから貼付)'!$C:$C,$A119,'3-2給与(PXから貼付)'!$B:$B,【参考1】給与賞与計!O$2)</f>
        <v>0</v>
      </c>
      <c r="P119" s="3">
        <f>SUMIFS('3-2給与(PXから貼付)'!$G:$G,'3-2給与(PXから貼付)'!$C:$C,$A119,'3-2給与(PXから貼付)'!$B:$B,【参考1】給与賞与計!P$2)</f>
        <v>0</v>
      </c>
      <c r="S119" s="3">
        <f>SUMIFS('3-3賞与(PXから貼付)'!$G:$G,'3-3賞与(PXから貼付)'!$C:$C,$A119,'3-3賞与(PXから貼付)'!$B:$B,【参考1】給与賞与計!S$2)</f>
        <v>0</v>
      </c>
      <c r="T119" s="3">
        <f>SUMIFS('3-3賞与(PXから貼付)'!$G:$G,'3-3賞与(PXから貼付)'!$C:$C,$A119,'3-3賞与(PXから貼付)'!$B:$B,【参考1】給与賞与計!T$2)</f>
        <v>0</v>
      </c>
      <c r="U119" s="3">
        <f>SUMIFS('3-3賞与(PXから貼付)'!$G:$G,'3-3賞与(PXから貼付)'!$C:$C,$A119,'3-3賞与(PXから貼付)'!$B:$B,【参考1】給与賞与計!U$2)</f>
        <v>0</v>
      </c>
      <c r="V119" s="3">
        <f>SUMIFS('3-3賞与(PXから貼付)'!$G:$G,'3-3賞与(PXから貼付)'!$C:$C,$A119,'3-3賞与(PXから貼付)'!$B:$B,【参考1】給与賞与計!V$2)</f>
        <v>0</v>
      </c>
      <c r="W119" s="3">
        <f>SUMIFS('3-3賞与(PXから貼付)'!$G:$G,'3-3賞与(PXから貼付)'!$C:$C,$A119,'3-3賞与(PXから貼付)'!$B:$B,【参考1】給与賞与計!W$2)</f>
        <v>0</v>
      </c>
      <c r="X119" s="3">
        <f>SUMIFS('3-3賞与(PXから貼付)'!$G:$G,'3-3賞与(PXから貼付)'!$C:$C,$A119,'3-3賞与(PXから貼付)'!$B:$B,【参考1】給与賞与計!X$2)</f>
        <v>0</v>
      </c>
      <c r="Y119" s="3">
        <f>SUMIFS('3-3賞与(PXから貼付)'!$G:$G,'3-3賞与(PXから貼付)'!$C:$C,$A119,'3-3賞与(PXから貼付)'!$B:$B,【参考1】給与賞与計!Y$2)</f>
        <v>0</v>
      </c>
      <c r="Z119" s="3">
        <f>SUMIFS('3-3賞与(PXから貼付)'!$G:$G,'3-3賞与(PXから貼付)'!$C:$C,$A119,'3-3賞与(PXから貼付)'!$B:$B,【参考1】給与賞与計!Z$2)</f>
        <v>0</v>
      </c>
      <c r="AA119" s="3">
        <f>SUMIFS('3-3賞与(PXから貼付)'!$G:$G,'3-3賞与(PXから貼付)'!$C:$C,$A119,'3-3賞与(PXから貼付)'!$B:$B,【参考1】給与賞与計!AA$2)</f>
        <v>0</v>
      </c>
      <c r="AB119" s="3">
        <f>SUMIFS('3-3賞与(PXから貼付)'!$G:$G,'3-3賞与(PXから貼付)'!$C:$C,$A119,'3-3賞与(PXから貼付)'!$B:$B,【参考1】給与賞与計!AB$2)</f>
        <v>0</v>
      </c>
      <c r="AC119" s="3">
        <f>SUMIFS('3-3賞与(PXから貼付)'!$G:$G,'3-3賞与(PXから貼付)'!$C:$C,$A119,'3-3賞与(PXから貼付)'!$B:$B,【参考1】給与賞与計!AC$2)</f>
        <v>0</v>
      </c>
      <c r="AD119" s="3">
        <f>SUMIFS('3-3賞与(PXから貼付)'!$G:$G,'3-3賞与(PXから貼付)'!$C:$C,$A119,'3-3賞与(PXから貼付)'!$B:$B,【参考1】給与賞与計!AD$2)</f>
        <v>0</v>
      </c>
    </row>
    <row r="120" spans="1:30" x14ac:dyDescent="0.4">
      <c r="A120">
        <f>'3-1社員情報(PXから貼付)'!A119</f>
        <v>0</v>
      </c>
      <c r="B120">
        <f>'3-1社員情報(PXから貼付)'!B119</f>
        <v>0</v>
      </c>
      <c r="C120">
        <f>'3-1社員情報(PXから貼付)'!C119</f>
        <v>0</v>
      </c>
      <c r="D120">
        <f>'3-1社員情報(PXから貼付)'!D119</f>
        <v>0</v>
      </c>
      <c r="E120" s="3">
        <f>SUMIFS('3-2給与(PXから貼付)'!$G:$G,'3-2給与(PXから貼付)'!$C:$C,$A120,'3-2給与(PXから貼付)'!$B:$B,【参考1】給与賞与計!E$2)</f>
        <v>0</v>
      </c>
      <c r="F120" s="3">
        <f>SUMIFS('3-2給与(PXから貼付)'!$G:$G,'3-2給与(PXから貼付)'!$C:$C,$A120,'3-2給与(PXから貼付)'!$B:$B,【参考1】給与賞与計!F$2)</f>
        <v>0</v>
      </c>
      <c r="G120" s="3">
        <f>SUMIFS('3-2給与(PXから貼付)'!$G:$G,'3-2給与(PXから貼付)'!$C:$C,$A120,'3-2給与(PXから貼付)'!$B:$B,【参考1】給与賞与計!G$2)</f>
        <v>0</v>
      </c>
      <c r="H120" s="3">
        <f>SUMIFS('3-2給与(PXから貼付)'!$G:$G,'3-2給与(PXから貼付)'!$C:$C,$A120,'3-2給与(PXから貼付)'!$B:$B,【参考1】給与賞与計!H$2)</f>
        <v>0</v>
      </c>
      <c r="I120" s="3">
        <f>SUMIFS('3-2給与(PXから貼付)'!$G:$G,'3-2給与(PXから貼付)'!$C:$C,$A120,'3-2給与(PXから貼付)'!$B:$B,【参考1】給与賞与計!I$2)</f>
        <v>0</v>
      </c>
      <c r="J120" s="3">
        <f>SUMIFS('3-2給与(PXから貼付)'!$G:$G,'3-2給与(PXから貼付)'!$C:$C,$A120,'3-2給与(PXから貼付)'!$B:$B,【参考1】給与賞与計!J$2)</f>
        <v>0</v>
      </c>
      <c r="K120" s="3">
        <f>SUMIFS('3-2給与(PXから貼付)'!$G:$G,'3-2給与(PXから貼付)'!$C:$C,$A120,'3-2給与(PXから貼付)'!$B:$B,【参考1】給与賞与計!K$2)</f>
        <v>0</v>
      </c>
      <c r="L120" s="3">
        <f>SUMIFS('3-2給与(PXから貼付)'!$G:$G,'3-2給与(PXから貼付)'!$C:$C,$A120,'3-2給与(PXから貼付)'!$B:$B,【参考1】給与賞与計!L$2)</f>
        <v>0</v>
      </c>
      <c r="M120" s="3">
        <f>SUMIFS('3-2給与(PXから貼付)'!$G:$G,'3-2給与(PXから貼付)'!$C:$C,$A120,'3-2給与(PXから貼付)'!$B:$B,【参考1】給与賞与計!M$2)</f>
        <v>0</v>
      </c>
      <c r="N120" s="3">
        <f>SUMIFS('3-2給与(PXから貼付)'!$G:$G,'3-2給与(PXから貼付)'!$C:$C,$A120,'3-2給与(PXから貼付)'!$B:$B,【参考1】給与賞与計!N$2)</f>
        <v>0</v>
      </c>
      <c r="O120" s="3">
        <f>SUMIFS('3-2給与(PXから貼付)'!$G:$G,'3-2給与(PXから貼付)'!$C:$C,$A120,'3-2給与(PXから貼付)'!$B:$B,【参考1】給与賞与計!O$2)</f>
        <v>0</v>
      </c>
      <c r="P120" s="3">
        <f>SUMIFS('3-2給与(PXから貼付)'!$G:$G,'3-2給与(PXから貼付)'!$C:$C,$A120,'3-2給与(PXから貼付)'!$B:$B,【参考1】給与賞与計!P$2)</f>
        <v>0</v>
      </c>
      <c r="S120" s="3">
        <f>SUMIFS('3-3賞与(PXから貼付)'!$G:$G,'3-3賞与(PXから貼付)'!$C:$C,$A120,'3-3賞与(PXから貼付)'!$B:$B,【参考1】給与賞与計!S$2)</f>
        <v>0</v>
      </c>
      <c r="T120" s="3">
        <f>SUMIFS('3-3賞与(PXから貼付)'!$G:$G,'3-3賞与(PXから貼付)'!$C:$C,$A120,'3-3賞与(PXから貼付)'!$B:$B,【参考1】給与賞与計!T$2)</f>
        <v>0</v>
      </c>
      <c r="U120" s="3">
        <f>SUMIFS('3-3賞与(PXから貼付)'!$G:$G,'3-3賞与(PXから貼付)'!$C:$C,$A120,'3-3賞与(PXから貼付)'!$B:$B,【参考1】給与賞与計!U$2)</f>
        <v>0</v>
      </c>
      <c r="V120" s="3">
        <f>SUMIFS('3-3賞与(PXから貼付)'!$G:$G,'3-3賞与(PXから貼付)'!$C:$C,$A120,'3-3賞与(PXから貼付)'!$B:$B,【参考1】給与賞与計!V$2)</f>
        <v>0</v>
      </c>
      <c r="W120" s="3">
        <f>SUMIFS('3-3賞与(PXから貼付)'!$G:$G,'3-3賞与(PXから貼付)'!$C:$C,$A120,'3-3賞与(PXから貼付)'!$B:$B,【参考1】給与賞与計!W$2)</f>
        <v>0</v>
      </c>
      <c r="X120" s="3">
        <f>SUMIFS('3-3賞与(PXから貼付)'!$G:$G,'3-3賞与(PXから貼付)'!$C:$C,$A120,'3-3賞与(PXから貼付)'!$B:$B,【参考1】給与賞与計!X$2)</f>
        <v>0</v>
      </c>
      <c r="Y120" s="3">
        <f>SUMIFS('3-3賞与(PXから貼付)'!$G:$G,'3-3賞与(PXから貼付)'!$C:$C,$A120,'3-3賞与(PXから貼付)'!$B:$B,【参考1】給与賞与計!Y$2)</f>
        <v>0</v>
      </c>
      <c r="Z120" s="3">
        <f>SUMIFS('3-3賞与(PXから貼付)'!$G:$G,'3-3賞与(PXから貼付)'!$C:$C,$A120,'3-3賞与(PXから貼付)'!$B:$B,【参考1】給与賞与計!Z$2)</f>
        <v>0</v>
      </c>
      <c r="AA120" s="3">
        <f>SUMIFS('3-3賞与(PXから貼付)'!$G:$G,'3-3賞与(PXから貼付)'!$C:$C,$A120,'3-3賞与(PXから貼付)'!$B:$B,【参考1】給与賞与計!AA$2)</f>
        <v>0</v>
      </c>
      <c r="AB120" s="3">
        <f>SUMIFS('3-3賞与(PXから貼付)'!$G:$G,'3-3賞与(PXから貼付)'!$C:$C,$A120,'3-3賞与(PXから貼付)'!$B:$B,【参考1】給与賞与計!AB$2)</f>
        <v>0</v>
      </c>
      <c r="AC120" s="3">
        <f>SUMIFS('3-3賞与(PXから貼付)'!$G:$G,'3-3賞与(PXから貼付)'!$C:$C,$A120,'3-3賞与(PXから貼付)'!$B:$B,【参考1】給与賞与計!AC$2)</f>
        <v>0</v>
      </c>
      <c r="AD120" s="3">
        <f>SUMIFS('3-3賞与(PXから貼付)'!$G:$G,'3-3賞与(PXから貼付)'!$C:$C,$A120,'3-3賞与(PXから貼付)'!$B:$B,【参考1】給与賞与計!AD$2)</f>
        <v>0</v>
      </c>
    </row>
    <row r="121" spans="1:30" x14ac:dyDescent="0.4">
      <c r="A121">
        <f>'3-1社員情報(PXから貼付)'!A120</f>
        <v>0</v>
      </c>
      <c r="B121">
        <f>'3-1社員情報(PXから貼付)'!B120</f>
        <v>0</v>
      </c>
      <c r="C121">
        <f>'3-1社員情報(PXから貼付)'!C120</f>
        <v>0</v>
      </c>
      <c r="D121">
        <f>'3-1社員情報(PXから貼付)'!D120</f>
        <v>0</v>
      </c>
      <c r="E121" s="3">
        <f>SUMIFS('3-2給与(PXから貼付)'!$G:$G,'3-2給与(PXから貼付)'!$C:$C,$A121,'3-2給与(PXから貼付)'!$B:$B,【参考1】給与賞与計!E$2)</f>
        <v>0</v>
      </c>
      <c r="F121" s="3">
        <f>SUMIFS('3-2給与(PXから貼付)'!$G:$G,'3-2給与(PXから貼付)'!$C:$C,$A121,'3-2給与(PXから貼付)'!$B:$B,【参考1】給与賞与計!F$2)</f>
        <v>0</v>
      </c>
      <c r="G121" s="3">
        <f>SUMIFS('3-2給与(PXから貼付)'!$G:$G,'3-2給与(PXから貼付)'!$C:$C,$A121,'3-2給与(PXから貼付)'!$B:$B,【参考1】給与賞与計!G$2)</f>
        <v>0</v>
      </c>
      <c r="H121" s="3">
        <f>SUMIFS('3-2給与(PXから貼付)'!$G:$G,'3-2給与(PXから貼付)'!$C:$C,$A121,'3-2給与(PXから貼付)'!$B:$B,【参考1】給与賞与計!H$2)</f>
        <v>0</v>
      </c>
      <c r="I121" s="3">
        <f>SUMIFS('3-2給与(PXから貼付)'!$G:$G,'3-2給与(PXから貼付)'!$C:$C,$A121,'3-2給与(PXから貼付)'!$B:$B,【参考1】給与賞与計!I$2)</f>
        <v>0</v>
      </c>
      <c r="J121" s="3">
        <f>SUMIFS('3-2給与(PXから貼付)'!$G:$G,'3-2給与(PXから貼付)'!$C:$C,$A121,'3-2給与(PXから貼付)'!$B:$B,【参考1】給与賞与計!J$2)</f>
        <v>0</v>
      </c>
      <c r="K121" s="3">
        <f>SUMIFS('3-2給与(PXから貼付)'!$G:$G,'3-2給与(PXから貼付)'!$C:$C,$A121,'3-2給与(PXから貼付)'!$B:$B,【参考1】給与賞与計!K$2)</f>
        <v>0</v>
      </c>
      <c r="L121" s="3">
        <f>SUMIFS('3-2給与(PXから貼付)'!$G:$G,'3-2給与(PXから貼付)'!$C:$C,$A121,'3-2給与(PXから貼付)'!$B:$B,【参考1】給与賞与計!L$2)</f>
        <v>0</v>
      </c>
      <c r="M121" s="3">
        <f>SUMIFS('3-2給与(PXから貼付)'!$G:$G,'3-2給与(PXから貼付)'!$C:$C,$A121,'3-2給与(PXから貼付)'!$B:$B,【参考1】給与賞与計!M$2)</f>
        <v>0</v>
      </c>
      <c r="N121" s="3">
        <f>SUMIFS('3-2給与(PXから貼付)'!$G:$G,'3-2給与(PXから貼付)'!$C:$C,$A121,'3-2給与(PXから貼付)'!$B:$B,【参考1】給与賞与計!N$2)</f>
        <v>0</v>
      </c>
      <c r="O121" s="3">
        <f>SUMIFS('3-2給与(PXから貼付)'!$G:$G,'3-2給与(PXから貼付)'!$C:$C,$A121,'3-2給与(PXから貼付)'!$B:$B,【参考1】給与賞与計!O$2)</f>
        <v>0</v>
      </c>
      <c r="P121" s="3">
        <f>SUMIFS('3-2給与(PXから貼付)'!$G:$G,'3-2給与(PXから貼付)'!$C:$C,$A121,'3-2給与(PXから貼付)'!$B:$B,【参考1】給与賞与計!P$2)</f>
        <v>0</v>
      </c>
      <c r="S121" s="3">
        <f>SUMIFS('3-3賞与(PXから貼付)'!$G:$G,'3-3賞与(PXから貼付)'!$C:$C,$A121,'3-3賞与(PXから貼付)'!$B:$B,【参考1】給与賞与計!S$2)</f>
        <v>0</v>
      </c>
      <c r="T121" s="3">
        <f>SUMIFS('3-3賞与(PXから貼付)'!$G:$G,'3-3賞与(PXから貼付)'!$C:$C,$A121,'3-3賞与(PXから貼付)'!$B:$B,【参考1】給与賞与計!T$2)</f>
        <v>0</v>
      </c>
      <c r="U121" s="3">
        <f>SUMIFS('3-3賞与(PXから貼付)'!$G:$G,'3-3賞与(PXから貼付)'!$C:$C,$A121,'3-3賞与(PXから貼付)'!$B:$B,【参考1】給与賞与計!U$2)</f>
        <v>0</v>
      </c>
      <c r="V121" s="3">
        <f>SUMIFS('3-3賞与(PXから貼付)'!$G:$G,'3-3賞与(PXから貼付)'!$C:$C,$A121,'3-3賞与(PXから貼付)'!$B:$B,【参考1】給与賞与計!V$2)</f>
        <v>0</v>
      </c>
      <c r="W121" s="3">
        <f>SUMIFS('3-3賞与(PXから貼付)'!$G:$G,'3-3賞与(PXから貼付)'!$C:$C,$A121,'3-3賞与(PXから貼付)'!$B:$B,【参考1】給与賞与計!W$2)</f>
        <v>0</v>
      </c>
      <c r="X121" s="3">
        <f>SUMIFS('3-3賞与(PXから貼付)'!$G:$G,'3-3賞与(PXから貼付)'!$C:$C,$A121,'3-3賞与(PXから貼付)'!$B:$B,【参考1】給与賞与計!X$2)</f>
        <v>0</v>
      </c>
      <c r="Y121" s="3">
        <f>SUMIFS('3-3賞与(PXから貼付)'!$G:$G,'3-3賞与(PXから貼付)'!$C:$C,$A121,'3-3賞与(PXから貼付)'!$B:$B,【参考1】給与賞与計!Y$2)</f>
        <v>0</v>
      </c>
      <c r="Z121" s="3">
        <f>SUMIFS('3-3賞与(PXから貼付)'!$G:$G,'3-3賞与(PXから貼付)'!$C:$C,$A121,'3-3賞与(PXから貼付)'!$B:$B,【参考1】給与賞与計!Z$2)</f>
        <v>0</v>
      </c>
      <c r="AA121" s="3">
        <f>SUMIFS('3-3賞与(PXから貼付)'!$G:$G,'3-3賞与(PXから貼付)'!$C:$C,$A121,'3-3賞与(PXから貼付)'!$B:$B,【参考1】給与賞与計!AA$2)</f>
        <v>0</v>
      </c>
      <c r="AB121" s="3">
        <f>SUMIFS('3-3賞与(PXから貼付)'!$G:$G,'3-3賞与(PXから貼付)'!$C:$C,$A121,'3-3賞与(PXから貼付)'!$B:$B,【参考1】給与賞与計!AB$2)</f>
        <v>0</v>
      </c>
      <c r="AC121" s="3">
        <f>SUMIFS('3-3賞与(PXから貼付)'!$G:$G,'3-3賞与(PXから貼付)'!$C:$C,$A121,'3-3賞与(PXから貼付)'!$B:$B,【参考1】給与賞与計!AC$2)</f>
        <v>0</v>
      </c>
      <c r="AD121" s="3">
        <f>SUMIFS('3-3賞与(PXから貼付)'!$G:$G,'3-3賞与(PXから貼付)'!$C:$C,$A121,'3-3賞与(PXから貼付)'!$B:$B,【参考1】給与賞与計!AD$2)</f>
        <v>0</v>
      </c>
    </row>
    <row r="122" spans="1:30" x14ac:dyDescent="0.4">
      <c r="A122">
        <f>'3-1社員情報(PXから貼付)'!A121</f>
        <v>0</v>
      </c>
      <c r="B122">
        <f>'3-1社員情報(PXから貼付)'!B121</f>
        <v>0</v>
      </c>
      <c r="C122">
        <f>'3-1社員情報(PXから貼付)'!C121</f>
        <v>0</v>
      </c>
      <c r="D122">
        <f>'3-1社員情報(PXから貼付)'!D121</f>
        <v>0</v>
      </c>
      <c r="E122" s="3">
        <f>SUMIFS('3-2給与(PXから貼付)'!$G:$G,'3-2給与(PXから貼付)'!$C:$C,$A122,'3-2給与(PXから貼付)'!$B:$B,【参考1】給与賞与計!E$2)</f>
        <v>0</v>
      </c>
      <c r="F122" s="3">
        <f>SUMIFS('3-2給与(PXから貼付)'!$G:$G,'3-2給与(PXから貼付)'!$C:$C,$A122,'3-2給与(PXから貼付)'!$B:$B,【参考1】給与賞与計!F$2)</f>
        <v>0</v>
      </c>
      <c r="G122" s="3">
        <f>SUMIFS('3-2給与(PXから貼付)'!$G:$G,'3-2給与(PXから貼付)'!$C:$C,$A122,'3-2給与(PXから貼付)'!$B:$B,【参考1】給与賞与計!G$2)</f>
        <v>0</v>
      </c>
      <c r="H122" s="3">
        <f>SUMIFS('3-2給与(PXから貼付)'!$G:$G,'3-2給与(PXから貼付)'!$C:$C,$A122,'3-2給与(PXから貼付)'!$B:$B,【参考1】給与賞与計!H$2)</f>
        <v>0</v>
      </c>
      <c r="I122" s="3">
        <f>SUMIFS('3-2給与(PXから貼付)'!$G:$G,'3-2給与(PXから貼付)'!$C:$C,$A122,'3-2給与(PXから貼付)'!$B:$B,【参考1】給与賞与計!I$2)</f>
        <v>0</v>
      </c>
      <c r="J122" s="3">
        <f>SUMIFS('3-2給与(PXから貼付)'!$G:$G,'3-2給与(PXから貼付)'!$C:$C,$A122,'3-2給与(PXから貼付)'!$B:$B,【参考1】給与賞与計!J$2)</f>
        <v>0</v>
      </c>
      <c r="K122" s="3">
        <f>SUMIFS('3-2給与(PXから貼付)'!$G:$G,'3-2給与(PXから貼付)'!$C:$C,$A122,'3-2給与(PXから貼付)'!$B:$B,【参考1】給与賞与計!K$2)</f>
        <v>0</v>
      </c>
      <c r="L122" s="3">
        <f>SUMIFS('3-2給与(PXから貼付)'!$G:$G,'3-2給与(PXから貼付)'!$C:$C,$A122,'3-2給与(PXから貼付)'!$B:$B,【参考1】給与賞与計!L$2)</f>
        <v>0</v>
      </c>
      <c r="M122" s="3">
        <f>SUMIFS('3-2給与(PXから貼付)'!$G:$G,'3-2給与(PXから貼付)'!$C:$C,$A122,'3-2給与(PXから貼付)'!$B:$B,【参考1】給与賞与計!M$2)</f>
        <v>0</v>
      </c>
      <c r="N122" s="3">
        <f>SUMIFS('3-2給与(PXから貼付)'!$G:$G,'3-2給与(PXから貼付)'!$C:$C,$A122,'3-2給与(PXから貼付)'!$B:$B,【参考1】給与賞与計!N$2)</f>
        <v>0</v>
      </c>
      <c r="O122" s="3">
        <f>SUMIFS('3-2給与(PXから貼付)'!$G:$G,'3-2給与(PXから貼付)'!$C:$C,$A122,'3-2給与(PXから貼付)'!$B:$B,【参考1】給与賞与計!O$2)</f>
        <v>0</v>
      </c>
      <c r="P122" s="3">
        <f>SUMIFS('3-2給与(PXから貼付)'!$G:$G,'3-2給与(PXから貼付)'!$C:$C,$A122,'3-2給与(PXから貼付)'!$B:$B,【参考1】給与賞与計!P$2)</f>
        <v>0</v>
      </c>
      <c r="S122" s="3">
        <f>SUMIFS('3-3賞与(PXから貼付)'!$G:$G,'3-3賞与(PXから貼付)'!$C:$C,$A122,'3-3賞与(PXから貼付)'!$B:$B,【参考1】給与賞与計!S$2)</f>
        <v>0</v>
      </c>
      <c r="T122" s="3">
        <f>SUMIFS('3-3賞与(PXから貼付)'!$G:$G,'3-3賞与(PXから貼付)'!$C:$C,$A122,'3-3賞与(PXから貼付)'!$B:$B,【参考1】給与賞与計!T$2)</f>
        <v>0</v>
      </c>
      <c r="U122" s="3">
        <f>SUMIFS('3-3賞与(PXから貼付)'!$G:$G,'3-3賞与(PXから貼付)'!$C:$C,$A122,'3-3賞与(PXから貼付)'!$B:$B,【参考1】給与賞与計!U$2)</f>
        <v>0</v>
      </c>
      <c r="V122" s="3">
        <f>SUMIFS('3-3賞与(PXから貼付)'!$G:$G,'3-3賞与(PXから貼付)'!$C:$C,$A122,'3-3賞与(PXから貼付)'!$B:$B,【参考1】給与賞与計!V$2)</f>
        <v>0</v>
      </c>
      <c r="W122" s="3">
        <f>SUMIFS('3-3賞与(PXから貼付)'!$G:$G,'3-3賞与(PXから貼付)'!$C:$C,$A122,'3-3賞与(PXから貼付)'!$B:$B,【参考1】給与賞与計!W$2)</f>
        <v>0</v>
      </c>
      <c r="X122" s="3">
        <f>SUMIFS('3-3賞与(PXから貼付)'!$G:$G,'3-3賞与(PXから貼付)'!$C:$C,$A122,'3-3賞与(PXから貼付)'!$B:$B,【参考1】給与賞与計!X$2)</f>
        <v>0</v>
      </c>
      <c r="Y122" s="3">
        <f>SUMIFS('3-3賞与(PXから貼付)'!$G:$G,'3-3賞与(PXから貼付)'!$C:$C,$A122,'3-3賞与(PXから貼付)'!$B:$B,【参考1】給与賞与計!Y$2)</f>
        <v>0</v>
      </c>
      <c r="Z122" s="3">
        <f>SUMIFS('3-3賞与(PXから貼付)'!$G:$G,'3-3賞与(PXから貼付)'!$C:$C,$A122,'3-3賞与(PXから貼付)'!$B:$B,【参考1】給与賞与計!Z$2)</f>
        <v>0</v>
      </c>
      <c r="AA122" s="3">
        <f>SUMIFS('3-3賞与(PXから貼付)'!$G:$G,'3-3賞与(PXから貼付)'!$C:$C,$A122,'3-3賞与(PXから貼付)'!$B:$B,【参考1】給与賞与計!AA$2)</f>
        <v>0</v>
      </c>
      <c r="AB122" s="3">
        <f>SUMIFS('3-3賞与(PXから貼付)'!$G:$G,'3-3賞与(PXから貼付)'!$C:$C,$A122,'3-3賞与(PXから貼付)'!$B:$B,【参考1】給与賞与計!AB$2)</f>
        <v>0</v>
      </c>
      <c r="AC122" s="3">
        <f>SUMIFS('3-3賞与(PXから貼付)'!$G:$G,'3-3賞与(PXから貼付)'!$C:$C,$A122,'3-3賞与(PXから貼付)'!$B:$B,【参考1】給与賞与計!AC$2)</f>
        <v>0</v>
      </c>
      <c r="AD122" s="3">
        <f>SUMIFS('3-3賞与(PXから貼付)'!$G:$G,'3-3賞与(PXから貼付)'!$C:$C,$A122,'3-3賞与(PXから貼付)'!$B:$B,【参考1】給与賞与計!AD$2)</f>
        <v>0</v>
      </c>
    </row>
    <row r="123" spans="1:30" x14ac:dyDescent="0.4">
      <c r="A123">
        <f>'3-1社員情報(PXから貼付)'!A122</f>
        <v>0</v>
      </c>
      <c r="B123">
        <f>'3-1社員情報(PXから貼付)'!B122</f>
        <v>0</v>
      </c>
      <c r="C123">
        <f>'3-1社員情報(PXから貼付)'!C122</f>
        <v>0</v>
      </c>
      <c r="D123">
        <f>'3-1社員情報(PXから貼付)'!D122</f>
        <v>0</v>
      </c>
      <c r="E123" s="3">
        <f>SUMIFS('3-2給与(PXから貼付)'!$G:$G,'3-2給与(PXから貼付)'!$C:$C,$A123,'3-2給与(PXから貼付)'!$B:$B,【参考1】給与賞与計!E$2)</f>
        <v>0</v>
      </c>
      <c r="F123" s="3">
        <f>SUMIFS('3-2給与(PXから貼付)'!$G:$G,'3-2給与(PXから貼付)'!$C:$C,$A123,'3-2給与(PXから貼付)'!$B:$B,【参考1】給与賞与計!F$2)</f>
        <v>0</v>
      </c>
      <c r="G123" s="3">
        <f>SUMIFS('3-2給与(PXから貼付)'!$G:$G,'3-2給与(PXから貼付)'!$C:$C,$A123,'3-2給与(PXから貼付)'!$B:$B,【参考1】給与賞与計!G$2)</f>
        <v>0</v>
      </c>
      <c r="H123" s="3">
        <f>SUMIFS('3-2給与(PXから貼付)'!$G:$G,'3-2給与(PXから貼付)'!$C:$C,$A123,'3-2給与(PXから貼付)'!$B:$B,【参考1】給与賞与計!H$2)</f>
        <v>0</v>
      </c>
      <c r="I123" s="3">
        <f>SUMIFS('3-2給与(PXから貼付)'!$G:$G,'3-2給与(PXから貼付)'!$C:$C,$A123,'3-2給与(PXから貼付)'!$B:$B,【参考1】給与賞与計!I$2)</f>
        <v>0</v>
      </c>
      <c r="J123" s="3">
        <f>SUMIFS('3-2給与(PXから貼付)'!$G:$G,'3-2給与(PXから貼付)'!$C:$C,$A123,'3-2給与(PXから貼付)'!$B:$B,【参考1】給与賞与計!J$2)</f>
        <v>0</v>
      </c>
      <c r="K123" s="3">
        <f>SUMIFS('3-2給与(PXから貼付)'!$G:$G,'3-2給与(PXから貼付)'!$C:$C,$A123,'3-2給与(PXから貼付)'!$B:$B,【参考1】給与賞与計!K$2)</f>
        <v>0</v>
      </c>
      <c r="L123" s="3">
        <f>SUMIFS('3-2給与(PXから貼付)'!$G:$G,'3-2給与(PXから貼付)'!$C:$C,$A123,'3-2給与(PXから貼付)'!$B:$B,【参考1】給与賞与計!L$2)</f>
        <v>0</v>
      </c>
      <c r="M123" s="3">
        <f>SUMIFS('3-2給与(PXから貼付)'!$G:$G,'3-2給与(PXから貼付)'!$C:$C,$A123,'3-2給与(PXから貼付)'!$B:$B,【参考1】給与賞与計!M$2)</f>
        <v>0</v>
      </c>
      <c r="N123" s="3">
        <f>SUMIFS('3-2給与(PXから貼付)'!$G:$G,'3-2給与(PXから貼付)'!$C:$C,$A123,'3-2給与(PXから貼付)'!$B:$B,【参考1】給与賞与計!N$2)</f>
        <v>0</v>
      </c>
      <c r="O123" s="3">
        <f>SUMIFS('3-2給与(PXから貼付)'!$G:$G,'3-2給与(PXから貼付)'!$C:$C,$A123,'3-2給与(PXから貼付)'!$B:$B,【参考1】給与賞与計!O$2)</f>
        <v>0</v>
      </c>
      <c r="P123" s="3">
        <f>SUMIFS('3-2給与(PXから貼付)'!$G:$G,'3-2給与(PXから貼付)'!$C:$C,$A123,'3-2給与(PXから貼付)'!$B:$B,【参考1】給与賞与計!P$2)</f>
        <v>0</v>
      </c>
      <c r="S123" s="3">
        <f>SUMIFS('3-3賞与(PXから貼付)'!$G:$G,'3-3賞与(PXから貼付)'!$C:$C,$A123,'3-3賞与(PXから貼付)'!$B:$B,【参考1】給与賞与計!S$2)</f>
        <v>0</v>
      </c>
      <c r="T123" s="3">
        <f>SUMIFS('3-3賞与(PXから貼付)'!$G:$G,'3-3賞与(PXから貼付)'!$C:$C,$A123,'3-3賞与(PXから貼付)'!$B:$B,【参考1】給与賞与計!T$2)</f>
        <v>0</v>
      </c>
      <c r="U123" s="3">
        <f>SUMIFS('3-3賞与(PXから貼付)'!$G:$G,'3-3賞与(PXから貼付)'!$C:$C,$A123,'3-3賞与(PXから貼付)'!$B:$B,【参考1】給与賞与計!U$2)</f>
        <v>0</v>
      </c>
      <c r="V123" s="3">
        <f>SUMIFS('3-3賞与(PXから貼付)'!$G:$G,'3-3賞与(PXから貼付)'!$C:$C,$A123,'3-3賞与(PXから貼付)'!$B:$B,【参考1】給与賞与計!V$2)</f>
        <v>0</v>
      </c>
      <c r="W123" s="3">
        <f>SUMIFS('3-3賞与(PXから貼付)'!$G:$G,'3-3賞与(PXから貼付)'!$C:$C,$A123,'3-3賞与(PXから貼付)'!$B:$B,【参考1】給与賞与計!W$2)</f>
        <v>0</v>
      </c>
      <c r="X123" s="3">
        <f>SUMIFS('3-3賞与(PXから貼付)'!$G:$G,'3-3賞与(PXから貼付)'!$C:$C,$A123,'3-3賞与(PXから貼付)'!$B:$B,【参考1】給与賞与計!X$2)</f>
        <v>0</v>
      </c>
      <c r="Y123" s="3">
        <f>SUMIFS('3-3賞与(PXから貼付)'!$G:$G,'3-3賞与(PXから貼付)'!$C:$C,$A123,'3-3賞与(PXから貼付)'!$B:$B,【参考1】給与賞与計!Y$2)</f>
        <v>0</v>
      </c>
      <c r="Z123" s="3">
        <f>SUMIFS('3-3賞与(PXから貼付)'!$G:$G,'3-3賞与(PXから貼付)'!$C:$C,$A123,'3-3賞与(PXから貼付)'!$B:$B,【参考1】給与賞与計!Z$2)</f>
        <v>0</v>
      </c>
      <c r="AA123" s="3">
        <f>SUMIFS('3-3賞与(PXから貼付)'!$G:$G,'3-3賞与(PXから貼付)'!$C:$C,$A123,'3-3賞与(PXから貼付)'!$B:$B,【参考1】給与賞与計!AA$2)</f>
        <v>0</v>
      </c>
      <c r="AB123" s="3">
        <f>SUMIFS('3-3賞与(PXから貼付)'!$G:$G,'3-3賞与(PXから貼付)'!$C:$C,$A123,'3-3賞与(PXから貼付)'!$B:$B,【参考1】給与賞与計!AB$2)</f>
        <v>0</v>
      </c>
      <c r="AC123" s="3">
        <f>SUMIFS('3-3賞与(PXから貼付)'!$G:$G,'3-3賞与(PXから貼付)'!$C:$C,$A123,'3-3賞与(PXから貼付)'!$B:$B,【参考1】給与賞与計!AC$2)</f>
        <v>0</v>
      </c>
      <c r="AD123" s="3">
        <f>SUMIFS('3-3賞与(PXから貼付)'!$G:$G,'3-3賞与(PXから貼付)'!$C:$C,$A123,'3-3賞与(PXから貼付)'!$B:$B,【参考1】給与賞与計!AD$2)</f>
        <v>0</v>
      </c>
    </row>
    <row r="124" spans="1:30" x14ac:dyDescent="0.4">
      <c r="A124">
        <f>'3-1社員情報(PXから貼付)'!A123</f>
        <v>0</v>
      </c>
      <c r="B124">
        <f>'3-1社員情報(PXから貼付)'!B123</f>
        <v>0</v>
      </c>
      <c r="C124">
        <f>'3-1社員情報(PXから貼付)'!C123</f>
        <v>0</v>
      </c>
      <c r="D124">
        <f>'3-1社員情報(PXから貼付)'!D123</f>
        <v>0</v>
      </c>
      <c r="E124" s="3">
        <f>SUMIFS('3-2給与(PXから貼付)'!$G:$G,'3-2給与(PXから貼付)'!$C:$C,$A124,'3-2給与(PXから貼付)'!$B:$B,【参考1】給与賞与計!E$2)</f>
        <v>0</v>
      </c>
      <c r="F124" s="3">
        <f>SUMIFS('3-2給与(PXから貼付)'!$G:$G,'3-2給与(PXから貼付)'!$C:$C,$A124,'3-2給与(PXから貼付)'!$B:$B,【参考1】給与賞与計!F$2)</f>
        <v>0</v>
      </c>
      <c r="G124" s="3">
        <f>SUMIFS('3-2給与(PXから貼付)'!$G:$G,'3-2給与(PXから貼付)'!$C:$C,$A124,'3-2給与(PXから貼付)'!$B:$B,【参考1】給与賞与計!G$2)</f>
        <v>0</v>
      </c>
      <c r="H124" s="3">
        <f>SUMIFS('3-2給与(PXから貼付)'!$G:$G,'3-2給与(PXから貼付)'!$C:$C,$A124,'3-2給与(PXから貼付)'!$B:$B,【参考1】給与賞与計!H$2)</f>
        <v>0</v>
      </c>
      <c r="I124" s="3">
        <f>SUMIFS('3-2給与(PXから貼付)'!$G:$G,'3-2給与(PXから貼付)'!$C:$C,$A124,'3-2給与(PXから貼付)'!$B:$B,【参考1】給与賞与計!I$2)</f>
        <v>0</v>
      </c>
      <c r="J124" s="3">
        <f>SUMIFS('3-2給与(PXから貼付)'!$G:$G,'3-2給与(PXから貼付)'!$C:$C,$A124,'3-2給与(PXから貼付)'!$B:$B,【参考1】給与賞与計!J$2)</f>
        <v>0</v>
      </c>
      <c r="K124" s="3">
        <f>SUMIFS('3-2給与(PXから貼付)'!$G:$G,'3-2給与(PXから貼付)'!$C:$C,$A124,'3-2給与(PXから貼付)'!$B:$B,【参考1】給与賞与計!K$2)</f>
        <v>0</v>
      </c>
      <c r="L124" s="3">
        <f>SUMIFS('3-2給与(PXから貼付)'!$G:$G,'3-2給与(PXから貼付)'!$C:$C,$A124,'3-2給与(PXから貼付)'!$B:$B,【参考1】給与賞与計!L$2)</f>
        <v>0</v>
      </c>
      <c r="M124" s="3">
        <f>SUMIFS('3-2給与(PXから貼付)'!$G:$G,'3-2給与(PXから貼付)'!$C:$C,$A124,'3-2給与(PXから貼付)'!$B:$B,【参考1】給与賞与計!M$2)</f>
        <v>0</v>
      </c>
      <c r="N124" s="3">
        <f>SUMIFS('3-2給与(PXから貼付)'!$G:$G,'3-2給与(PXから貼付)'!$C:$C,$A124,'3-2給与(PXから貼付)'!$B:$B,【参考1】給与賞与計!N$2)</f>
        <v>0</v>
      </c>
      <c r="O124" s="3">
        <f>SUMIFS('3-2給与(PXから貼付)'!$G:$G,'3-2給与(PXから貼付)'!$C:$C,$A124,'3-2給与(PXから貼付)'!$B:$B,【参考1】給与賞与計!O$2)</f>
        <v>0</v>
      </c>
      <c r="P124" s="3">
        <f>SUMIFS('3-2給与(PXから貼付)'!$G:$G,'3-2給与(PXから貼付)'!$C:$C,$A124,'3-2給与(PXから貼付)'!$B:$B,【参考1】給与賞与計!P$2)</f>
        <v>0</v>
      </c>
      <c r="S124" s="3">
        <f>SUMIFS('3-3賞与(PXから貼付)'!$G:$G,'3-3賞与(PXから貼付)'!$C:$C,$A124,'3-3賞与(PXから貼付)'!$B:$B,【参考1】給与賞与計!S$2)</f>
        <v>0</v>
      </c>
      <c r="T124" s="3">
        <f>SUMIFS('3-3賞与(PXから貼付)'!$G:$G,'3-3賞与(PXから貼付)'!$C:$C,$A124,'3-3賞与(PXから貼付)'!$B:$B,【参考1】給与賞与計!T$2)</f>
        <v>0</v>
      </c>
      <c r="U124" s="3">
        <f>SUMIFS('3-3賞与(PXから貼付)'!$G:$G,'3-3賞与(PXから貼付)'!$C:$C,$A124,'3-3賞与(PXから貼付)'!$B:$B,【参考1】給与賞与計!U$2)</f>
        <v>0</v>
      </c>
      <c r="V124" s="3">
        <f>SUMIFS('3-3賞与(PXから貼付)'!$G:$G,'3-3賞与(PXから貼付)'!$C:$C,$A124,'3-3賞与(PXから貼付)'!$B:$B,【参考1】給与賞与計!V$2)</f>
        <v>0</v>
      </c>
      <c r="W124" s="3">
        <f>SUMIFS('3-3賞与(PXから貼付)'!$G:$G,'3-3賞与(PXから貼付)'!$C:$C,$A124,'3-3賞与(PXから貼付)'!$B:$B,【参考1】給与賞与計!W$2)</f>
        <v>0</v>
      </c>
      <c r="X124" s="3">
        <f>SUMIFS('3-3賞与(PXから貼付)'!$G:$G,'3-3賞与(PXから貼付)'!$C:$C,$A124,'3-3賞与(PXから貼付)'!$B:$B,【参考1】給与賞与計!X$2)</f>
        <v>0</v>
      </c>
      <c r="Y124" s="3">
        <f>SUMIFS('3-3賞与(PXから貼付)'!$G:$G,'3-3賞与(PXから貼付)'!$C:$C,$A124,'3-3賞与(PXから貼付)'!$B:$B,【参考1】給与賞与計!Y$2)</f>
        <v>0</v>
      </c>
      <c r="Z124" s="3">
        <f>SUMIFS('3-3賞与(PXから貼付)'!$G:$G,'3-3賞与(PXから貼付)'!$C:$C,$A124,'3-3賞与(PXから貼付)'!$B:$B,【参考1】給与賞与計!Z$2)</f>
        <v>0</v>
      </c>
      <c r="AA124" s="3">
        <f>SUMIFS('3-3賞与(PXから貼付)'!$G:$G,'3-3賞与(PXから貼付)'!$C:$C,$A124,'3-3賞与(PXから貼付)'!$B:$B,【参考1】給与賞与計!AA$2)</f>
        <v>0</v>
      </c>
      <c r="AB124" s="3">
        <f>SUMIFS('3-3賞与(PXから貼付)'!$G:$G,'3-3賞与(PXから貼付)'!$C:$C,$A124,'3-3賞与(PXから貼付)'!$B:$B,【参考1】給与賞与計!AB$2)</f>
        <v>0</v>
      </c>
      <c r="AC124" s="3">
        <f>SUMIFS('3-3賞与(PXから貼付)'!$G:$G,'3-3賞与(PXから貼付)'!$C:$C,$A124,'3-3賞与(PXから貼付)'!$B:$B,【参考1】給与賞与計!AC$2)</f>
        <v>0</v>
      </c>
      <c r="AD124" s="3">
        <f>SUMIFS('3-3賞与(PXから貼付)'!$G:$G,'3-3賞与(PXから貼付)'!$C:$C,$A124,'3-3賞与(PXから貼付)'!$B:$B,【参考1】給与賞与計!AD$2)</f>
        <v>0</v>
      </c>
    </row>
    <row r="125" spans="1:30" x14ac:dyDescent="0.4">
      <c r="A125">
        <f>'3-1社員情報(PXから貼付)'!A124</f>
        <v>0</v>
      </c>
      <c r="B125">
        <f>'3-1社員情報(PXから貼付)'!B124</f>
        <v>0</v>
      </c>
      <c r="C125">
        <f>'3-1社員情報(PXから貼付)'!C124</f>
        <v>0</v>
      </c>
      <c r="D125">
        <f>'3-1社員情報(PXから貼付)'!D124</f>
        <v>0</v>
      </c>
      <c r="E125" s="3">
        <f>SUMIFS('3-2給与(PXから貼付)'!$G:$G,'3-2給与(PXから貼付)'!$C:$C,$A125,'3-2給与(PXから貼付)'!$B:$B,【参考1】給与賞与計!E$2)</f>
        <v>0</v>
      </c>
      <c r="F125" s="3">
        <f>SUMIFS('3-2給与(PXから貼付)'!$G:$G,'3-2給与(PXから貼付)'!$C:$C,$A125,'3-2給与(PXから貼付)'!$B:$B,【参考1】給与賞与計!F$2)</f>
        <v>0</v>
      </c>
      <c r="G125" s="3">
        <f>SUMIFS('3-2給与(PXから貼付)'!$G:$G,'3-2給与(PXから貼付)'!$C:$C,$A125,'3-2給与(PXから貼付)'!$B:$B,【参考1】給与賞与計!G$2)</f>
        <v>0</v>
      </c>
      <c r="H125" s="3">
        <f>SUMIFS('3-2給与(PXから貼付)'!$G:$G,'3-2給与(PXから貼付)'!$C:$C,$A125,'3-2給与(PXから貼付)'!$B:$B,【参考1】給与賞与計!H$2)</f>
        <v>0</v>
      </c>
      <c r="I125" s="3">
        <f>SUMIFS('3-2給与(PXから貼付)'!$G:$G,'3-2給与(PXから貼付)'!$C:$C,$A125,'3-2給与(PXから貼付)'!$B:$B,【参考1】給与賞与計!I$2)</f>
        <v>0</v>
      </c>
      <c r="J125" s="3">
        <f>SUMIFS('3-2給与(PXから貼付)'!$G:$G,'3-2給与(PXから貼付)'!$C:$C,$A125,'3-2給与(PXから貼付)'!$B:$B,【参考1】給与賞与計!J$2)</f>
        <v>0</v>
      </c>
      <c r="K125" s="3">
        <f>SUMIFS('3-2給与(PXから貼付)'!$G:$G,'3-2給与(PXから貼付)'!$C:$C,$A125,'3-2給与(PXから貼付)'!$B:$B,【参考1】給与賞与計!K$2)</f>
        <v>0</v>
      </c>
      <c r="L125" s="3">
        <f>SUMIFS('3-2給与(PXから貼付)'!$G:$G,'3-2給与(PXから貼付)'!$C:$C,$A125,'3-2給与(PXから貼付)'!$B:$B,【参考1】給与賞与計!L$2)</f>
        <v>0</v>
      </c>
      <c r="M125" s="3">
        <f>SUMIFS('3-2給与(PXから貼付)'!$G:$G,'3-2給与(PXから貼付)'!$C:$C,$A125,'3-2給与(PXから貼付)'!$B:$B,【参考1】給与賞与計!M$2)</f>
        <v>0</v>
      </c>
      <c r="N125" s="3">
        <f>SUMIFS('3-2給与(PXから貼付)'!$G:$G,'3-2給与(PXから貼付)'!$C:$C,$A125,'3-2給与(PXから貼付)'!$B:$B,【参考1】給与賞与計!N$2)</f>
        <v>0</v>
      </c>
      <c r="O125" s="3">
        <f>SUMIFS('3-2給与(PXから貼付)'!$G:$G,'3-2給与(PXから貼付)'!$C:$C,$A125,'3-2給与(PXから貼付)'!$B:$B,【参考1】給与賞与計!O$2)</f>
        <v>0</v>
      </c>
      <c r="P125" s="3">
        <f>SUMIFS('3-2給与(PXから貼付)'!$G:$G,'3-2給与(PXから貼付)'!$C:$C,$A125,'3-2給与(PXから貼付)'!$B:$B,【参考1】給与賞与計!P$2)</f>
        <v>0</v>
      </c>
      <c r="S125" s="3">
        <f>SUMIFS('3-3賞与(PXから貼付)'!$G:$G,'3-3賞与(PXから貼付)'!$C:$C,$A125,'3-3賞与(PXから貼付)'!$B:$B,【参考1】給与賞与計!S$2)</f>
        <v>0</v>
      </c>
      <c r="T125" s="3">
        <f>SUMIFS('3-3賞与(PXから貼付)'!$G:$G,'3-3賞与(PXから貼付)'!$C:$C,$A125,'3-3賞与(PXから貼付)'!$B:$B,【参考1】給与賞与計!T$2)</f>
        <v>0</v>
      </c>
      <c r="U125" s="3">
        <f>SUMIFS('3-3賞与(PXから貼付)'!$G:$G,'3-3賞与(PXから貼付)'!$C:$C,$A125,'3-3賞与(PXから貼付)'!$B:$B,【参考1】給与賞与計!U$2)</f>
        <v>0</v>
      </c>
      <c r="V125" s="3">
        <f>SUMIFS('3-3賞与(PXから貼付)'!$G:$G,'3-3賞与(PXから貼付)'!$C:$C,$A125,'3-3賞与(PXから貼付)'!$B:$B,【参考1】給与賞与計!V$2)</f>
        <v>0</v>
      </c>
      <c r="W125" s="3">
        <f>SUMIFS('3-3賞与(PXから貼付)'!$G:$G,'3-3賞与(PXから貼付)'!$C:$C,$A125,'3-3賞与(PXから貼付)'!$B:$B,【参考1】給与賞与計!W$2)</f>
        <v>0</v>
      </c>
      <c r="X125" s="3">
        <f>SUMIFS('3-3賞与(PXから貼付)'!$G:$G,'3-3賞与(PXから貼付)'!$C:$C,$A125,'3-3賞与(PXから貼付)'!$B:$B,【参考1】給与賞与計!X$2)</f>
        <v>0</v>
      </c>
      <c r="Y125" s="3">
        <f>SUMIFS('3-3賞与(PXから貼付)'!$G:$G,'3-3賞与(PXから貼付)'!$C:$C,$A125,'3-3賞与(PXから貼付)'!$B:$B,【参考1】給与賞与計!Y$2)</f>
        <v>0</v>
      </c>
      <c r="Z125" s="3">
        <f>SUMIFS('3-3賞与(PXから貼付)'!$G:$G,'3-3賞与(PXから貼付)'!$C:$C,$A125,'3-3賞与(PXから貼付)'!$B:$B,【参考1】給与賞与計!Z$2)</f>
        <v>0</v>
      </c>
      <c r="AA125" s="3">
        <f>SUMIFS('3-3賞与(PXから貼付)'!$G:$G,'3-3賞与(PXから貼付)'!$C:$C,$A125,'3-3賞与(PXから貼付)'!$B:$B,【参考1】給与賞与計!AA$2)</f>
        <v>0</v>
      </c>
      <c r="AB125" s="3">
        <f>SUMIFS('3-3賞与(PXから貼付)'!$G:$G,'3-3賞与(PXから貼付)'!$C:$C,$A125,'3-3賞与(PXから貼付)'!$B:$B,【参考1】給与賞与計!AB$2)</f>
        <v>0</v>
      </c>
      <c r="AC125" s="3">
        <f>SUMIFS('3-3賞与(PXから貼付)'!$G:$G,'3-3賞与(PXから貼付)'!$C:$C,$A125,'3-3賞与(PXから貼付)'!$B:$B,【参考1】給与賞与計!AC$2)</f>
        <v>0</v>
      </c>
      <c r="AD125" s="3">
        <f>SUMIFS('3-3賞与(PXから貼付)'!$G:$G,'3-3賞与(PXから貼付)'!$C:$C,$A125,'3-3賞与(PXから貼付)'!$B:$B,【参考1】給与賞与計!AD$2)</f>
        <v>0</v>
      </c>
    </row>
    <row r="126" spans="1:30" x14ac:dyDescent="0.4">
      <c r="A126">
        <f>'3-1社員情報(PXから貼付)'!A125</f>
        <v>0</v>
      </c>
      <c r="B126">
        <f>'3-1社員情報(PXから貼付)'!B125</f>
        <v>0</v>
      </c>
      <c r="C126">
        <f>'3-1社員情報(PXから貼付)'!C125</f>
        <v>0</v>
      </c>
      <c r="D126">
        <f>'3-1社員情報(PXから貼付)'!D125</f>
        <v>0</v>
      </c>
      <c r="E126" s="3">
        <f>SUMIFS('3-2給与(PXから貼付)'!$G:$G,'3-2給与(PXから貼付)'!$C:$C,$A126,'3-2給与(PXから貼付)'!$B:$B,【参考1】給与賞与計!E$2)</f>
        <v>0</v>
      </c>
      <c r="F126" s="3">
        <f>SUMIFS('3-2給与(PXから貼付)'!$G:$G,'3-2給与(PXから貼付)'!$C:$C,$A126,'3-2給与(PXから貼付)'!$B:$B,【参考1】給与賞与計!F$2)</f>
        <v>0</v>
      </c>
      <c r="G126" s="3">
        <f>SUMIFS('3-2給与(PXから貼付)'!$G:$G,'3-2給与(PXから貼付)'!$C:$C,$A126,'3-2給与(PXから貼付)'!$B:$B,【参考1】給与賞与計!G$2)</f>
        <v>0</v>
      </c>
      <c r="H126" s="3">
        <f>SUMIFS('3-2給与(PXから貼付)'!$G:$G,'3-2給与(PXから貼付)'!$C:$C,$A126,'3-2給与(PXから貼付)'!$B:$B,【参考1】給与賞与計!H$2)</f>
        <v>0</v>
      </c>
      <c r="I126" s="3">
        <f>SUMIFS('3-2給与(PXから貼付)'!$G:$G,'3-2給与(PXから貼付)'!$C:$C,$A126,'3-2給与(PXから貼付)'!$B:$B,【参考1】給与賞与計!I$2)</f>
        <v>0</v>
      </c>
      <c r="J126" s="3">
        <f>SUMIFS('3-2給与(PXから貼付)'!$G:$G,'3-2給与(PXから貼付)'!$C:$C,$A126,'3-2給与(PXから貼付)'!$B:$B,【参考1】給与賞与計!J$2)</f>
        <v>0</v>
      </c>
      <c r="K126" s="3">
        <f>SUMIFS('3-2給与(PXから貼付)'!$G:$G,'3-2給与(PXから貼付)'!$C:$C,$A126,'3-2給与(PXから貼付)'!$B:$B,【参考1】給与賞与計!K$2)</f>
        <v>0</v>
      </c>
      <c r="L126" s="3">
        <f>SUMIFS('3-2給与(PXから貼付)'!$G:$G,'3-2給与(PXから貼付)'!$C:$C,$A126,'3-2給与(PXから貼付)'!$B:$B,【参考1】給与賞与計!L$2)</f>
        <v>0</v>
      </c>
      <c r="M126" s="3">
        <f>SUMIFS('3-2給与(PXから貼付)'!$G:$G,'3-2給与(PXから貼付)'!$C:$C,$A126,'3-2給与(PXから貼付)'!$B:$B,【参考1】給与賞与計!M$2)</f>
        <v>0</v>
      </c>
      <c r="N126" s="3">
        <f>SUMIFS('3-2給与(PXから貼付)'!$G:$G,'3-2給与(PXから貼付)'!$C:$C,$A126,'3-2給与(PXから貼付)'!$B:$B,【参考1】給与賞与計!N$2)</f>
        <v>0</v>
      </c>
      <c r="O126" s="3">
        <f>SUMIFS('3-2給与(PXから貼付)'!$G:$G,'3-2給与(PXから貼付)'!$C:$C,$A126,'3-2給与(PXから貼付)'!$B:$B,【参考1】給与賞与計!O$2)</f>
        <v>0</v>
      </c>
      <c r="P126" s="3">
        <f>SUMIFS('3-2給与(PXから貼付)'!$G:$G,'3-2給与(PXから貼付)'!$C:$C,$A126,'3-2給与(PXから貼付)'!$B:$B,【参考1】給与賞与計!P$2)</f>
        <v>0</v>
      </c>
      <c r="S126" s="3">
        <f>SUMIFS('3-3賞与(PXから貼付)'!$G:$G,'3-3賞与(PXから貼付)'!$C:$C,$A126,'3-3賞与(PXから貼付)'!$B:$B,【参考1】給与賞与計!S$2)</f>
        <v>0</v>
      </c>
      <c r="T126" s="3">
        <f>SUMIFS('3-3賞与(PXから貼付)'!$G:$G,'3-3賞与(PXから貼付)'!$C:$C,$A126,'3-3賞与(PXから貼付)'!$B:$B,【参考1】給与賞与計!T$2)</f>
        <v>0</v>
      </c>
      <c r="U126" s="3">
        <f>SUMIFS('3-3賞与(PXから貼付)'!$G:$G,'3-3賞与(PXから貼付)'!$C:$C,$A126,'3-3賞与(PXから貼付)'!$B:$B,【参考1】給与賞与計!U$2)</f>
        <v>0</v>
      </c>
      <c r="V126" s="3">
        <f>SUMIFS('3-3賞与(PXから貼付)'!$G:$G,'3-3賞与(PXから貼付)'!$C:$C,$A126,'3-3賞与(PXから貼付)'!$B:$B,【参考1】給与賞与計!V$2)</f>
        <v>0</v>
      </c>
      <c r="W126" s="3">
        <f>SUMIFS('3-3賞与(PXから貼付)'!$G:$G,'3-3賞与(PXから貼付)'!$C:$C,$A126,'3-3賞与(PXから貼付)'!$B:$B,【参考1】給与賞与計!W$2)</f>
        <v>0</v>
      </c>
      <c r="X126" s="3">
        <f>SUMIFS('3-3賞与(PXから貼付)'!$G:$G,'3-3賞与(PXから貼付)'!$C:$C,$A126,'3-3賞与(PXから貼付)'!$B:$B,【参考1】給与賞与計!X$2)</f>
        <v>0</v>
      </c>
      <c r="Y126" s="3">
        <f>SUMIFS('3-3賞与(PXから貼付)'!$G:$G,'3-3賞与(PXから貼付)'!$C:$C,$A126,'3-3賞与(PXから貼付)'!$B:$B,【参考1】給与賞与計!Y$2)</f>
        <v>0</v>
      </c>
      <c r="Z126" s="3">
        <f>SUMIFS('3-3賞与(PXから貼付)'!$G:$G,'3-3賞与(PXから貼付)'!$C:$C,$A126,'3-3賞与(PXから貼付)'!$B:$B,【参考1】給与賞与計!Z$2)</f>
        <v>0</v>
      </c>
      <c r="AA126" s="3">
        <f>SUMIFS('3-3賞与(PXから貼付)'!$G:$G,'3-3賞与(PXから貼付)'!$C:$C,$A126,'3-3賞与(PXから貼付)'!$B:$B,【参考1】給与賞与計!AA$2)</f>
        <v>0</v>
      </c>
      <c r="AB126" s="3">
        <f>SUMIFS('3-3賞与(PXから貼付)'!$G:$G,'3-3賞与(PXから貼付)'!$C:$C,$A126,'3-3賞与(PXから貼付)'!$B:$B,【参考1】給与賞与計!AB$2)</f>
        <v>0</v>
      </c>
      <c r="AC126" s="3">
        <f>SUMIFS('3-3賞与(PXから貼付)'!$G:$G,'3-3賞与(PXから貼付)'!$C:$C,$A126,'3-3賞与(PXから貼付)'!$B:$B,【参考1】給与賞与計!AC$2)</f>
        <v>0</v>
      </c>
      <c r="AD126" s="3">
        <f>SUMIFS('3-3賞与(PXから貼付)'!$G:$G,'3-3賞与(PXから貼付)'!$C:$C,$A126,'3-3賞与(PXから貼付)'!$B:$B,【参考1】給与賞与計!AD$2)</f>
        <v>0</v>
      </c>
    </row>
    <row r="127" spans="1:30" x14ac:dyDescent="0.4">
      <c r="A127">
        <f>'3-1社員情報(PXから貼付)'!A126</f>
        <v>0</v>
      </c>
      <c r="B127">
        <f>'3-1社員情報(PXから貼付)'!B126</f>
        <v>0</v>
      </c>
      <c r="C127">
        <f>'3-1社員情報(PXから貼付)'!C126</f>
        <v>0</v>
      </c>
      <c r="D127">
        <f>'3-1社員情報(PXから貼付)'!D126</f>
        <v>0</v>
      </c>
      <c r="E127" s="3">
        <f>SUMIFS('3-2給与(PXから貼付)'!$G:$G,'3-2給与(PXから貼付)'!$C:$C,$A127,'3-2給与(PXから貼付)'!$B:$B,【参考1】給与賞与計!E$2)</f>
        <v>0</v>
      </c>
      <c r="F127" s="3">
        <f>SUMIFS('3-2給与(PXから貼付)'!$G:$G,'3-2給与(PXから貼付)'!$C:$C,$A127,'3-2給与(PXから貼付)'!$B:$B,【参考1】給与賞与計!F$2)</f>
        <v>0</v>
      </c>
      <c r="G127" s="3">
        <f>SUMIFS('3-2給与(PXから貼付)'!$G:$G,'3-2給与(PXから貼付)'!$C:$C,$A127,'3-2給与(PXから貼付)'!$B:$B,【参考1】給与賞与計!G$2)</f>
        <v>0</v>
      </c>
      <c r="H127" s="3">
        <f>SUMIFS('3-2給与(PXから貼付)'!$G:$G,'3-2給与(PXから貼付)'!$C:$C,$A127,'3-2給与(PXから貼付)'!$B:$B,【参考1】給与賞与計!H$2)</f>
        <v>0</v>
      </c>
      <c r="I127" s="3">
        <f>SUMIFS('3-2給与(PXから貼付)'!$G:$G,'3-2給与(PXから貼付)'!$C:$C,$A127,'3-2給与(PXから貼付)'!$B:$B,【参考1】給与賞与計!I$2)</f>
        <v>0</v>
      </c>
      <c r="J127" s="3">
        <f>SUMIFS('3-2給与(PXから貼付)'!$G:$G,'3-2給与(PXから貼付)'!$C:$C,$A127,'3-2給与(PXから貼付)'!$B:$B,【参考1】給与賞与計!J$2)</f>
        <v>0</v>
      </c>
      <c r="K127" s="3">
        <f>SUMIFS('3-2給与(PXから貼付)'!$G:$G,'3-2給与(PXから貼付)'!$C:$C,$A127,'3-2給与(PXから貼付)'!$B:$B,【参考1】給与賞与計!K$2)</f>
        <v>0</v>
      </c>
      <c r="L127" s="3">
        <f>SUMIFS('3-2給与(PXから貼付)'!$G:$G,'3-2給与(PXから貼付)'!$C:$C,$A127,'3-2給与(PXから貼付)'!$B:$B,【参考1】給与賞与計!L$2)</f>
        <v>0</v>
      </c>
      <c r="M127" s="3">
        <f>SUMIFS('3-2給与(PXから貼付)'!$G:$G,'3-2給与(PXから貼付)'!$C:$C,$A127,'3-2給与(PXから貼付)'!$B:$B,【参考1】給与賞与計!M$2)</f>
        <v>0</v>
      </c>
      <c r="N127" s="3">
        <f>SUMIFS('3-2給与(PXから貼付)'!$G:$G,'3-2給与(PXから貼付)'!$C:$C,$A127,'3-2給与(PXから貼付)'!$B:$B,【参考1】給与賞与計!N$2)</f>
        <v>0</v>
      </c>
      <c r="O127" s="3">
        <f>SUMIFS('3-2給与(PXから貼付)'!$G:$G,'3-2給与(PXから貼付)'!$C:$C,$A127,'3-2給与(PXから貼付)'!$B:$B,【参考1】給与賞与計!O$2)</f>
        <v>0</v>
      </c>
      <c r="P127" s="3">
        <f>SUMIFS('3-2給与(PXから貼付)'!$G:$G,'3-2給与(PXから貼付)'!$C:$C,$A127,'3-2給与(PXから貼付)'!$B:$B,【参考1】給与賞与計!P$2)</f>
        <v>0</v>
      </c>
      <c r="S127" s="3">
        <f>SUMIFS('3-3賞与(PXから貼付)'!$G:$G,'3-3賞与(PXから貼付)'!$C:$C,$A127,'3-3賞与(PXから貼付)'!$B:$B,【参考1】給与賞与計!S$2)</f>
        <v>0</v>
      </c>
      <c r="T127" s="3">
        <f>SUMIFS('3-3賞与(PXから貼付)'!$G:$G,'3-3賞与(PXから貼付)'!$C:$C,$A127,'3-3賞与(PXから貼付)'!$B:$B,【参考1】給与賞与計!T$2)</f>
        <v>0</v>
      </c>
      <c r="U127" s="3">
        <f>SUMIFS('3-3賞与(PXから貼付)'!$G:$G,'3-3賞与(PXから貼付)'!$C:$C,$A127,'3-3賞与(PXから貼付)'!$B:$B,【参考1】給与賞与計!U$2)</f>
        <v>0</v>
      </c>
      <c r="V127" s="3">
        <f>SUMIFS('3-3賞与(PXから貼付)'!$G:$G,'3-3賞与(PXから貼付)'!$C:$C,$A127,'3-3賞与(PXから貼付)'!$B:$B,【参考1】給与賞与計!V$2)</f>
        <v>0</v>
      </c>
      <c r="W127" s="3">
        <f>SUMIFS('3-3賞与(PXから貼付)'!$G:$G,'3-3賞与(PXから貼付)'!$C:$C,$A127,'3-3賞与(PXから貼付)'!$B:$B,【参考1】給与賞与計!W$2)</f>
        <v>0</v>
      </c>
      <c r="X127" s="3">
        <f>SUMIFS('3-3賞与(PXから貼付)'!$G:$G,'3-3賞与(PXから貼付)'!$C:$C,$A127,'3-3賞与(PXから貼付)'!$B:$B,【参考1】給与賞与計!X$2)</f>
        <v>0</v>
      </c>
      <c r="Y127" s="3">
        <f>SUMIFS('3-3賞与(PXから貼付)'!$G:$G,'3-3賞与(PXから貼付)'!$C:$C,$A127,'3-3賞与(PXから貼付)'!$B:$B,【参考1】給与賞与計!Y$2)</f>
        <v>0</v>
      </c>
      <c r="Z127" s="3">
        <f>SUMIFS('3-3賞与(PXから貼付)'!$G:$G,'3-3賞与(PXから貼付)'!$C:$C,$A127,'3-3賞与(PXから貼付)'!$B:$B,【参考1】給与賞与計!Z$2)</f>
        <v>0</v>
      </c>
      <c r="AA127" s="3">
        <f>SUMIFS('3-3賞与(PXから貼付)'!$G:$G,'3-3賞与(PXから貼付)'!$C:$C,$A127,'3-3賞与(PXから貼付)'!$B:$B,【参考1】給与賞与計!AA$2)</f>
        <v>0</v>
      </c>
      <c r="AB127" s="3">
        <f>SUMIFS('3-3賞与(PXから貼付)'!$G:$G,'3-3賞与(PXから貼付)'!$C:$C,$A127,'3-3賞与(PXから貼付)'!$B:$B,【参考1】給与賞与計!AB$2)</f>
        <v>0</v>
      </c>
      <c r="AC127" s="3">
        <f>SUMIFS('3-3賞与(PXから貼付)'!$G:$G,'3-3賞与(PXから貼付)'!$C:$C,$A127,'3-3賞与(PXから貼付)'!$B:$B,【参考1】給与賞与計!AC$2)</f>
        <v>0</v>
      </c>
      <c r="AD127" s="3">
        <f>SUMIFS('3-3賞与(PXから貼付)'!$G:$G,'3-3賞与(PXから貼付)'!$C:$C,$A127,'3-3賞与(PXから貼付)'!$B:$B,【参考1】給与賞与計!AD$2)</f>
        <v>0</v>
      </c>
    </row>
    <row r="128" spans="1:30" x14ac:dyDescent="0.4">
      <c r="A128">
        <f>'3-1社員情報(PXから貼付)'!A127</f>
        <v>0</v>
      </c>
      <c r="B128">
        <f>'3-1社員情報(PXから貼付)'!B127</f>
        <v>0</v>
      </c>
      <c r="C128">
        <f>'3-1社員情報(PXから貼付)'!C127</f>
        <v>0</v>
      </c>
      <c r="D128">
        <f>'3-1社員情報(PXから貼付)'!D127</f>
        <v>0</v>
      </c>
      <c r="E128" s="3">
        <f>SUMIFS('3-2給与(PXから貼付)'!$G:$G,'3-2給与(PXから貼付)'!$C:$C,$A128,'3-2給与(PXから貼付)'!$B:$B,【参考1】給与賞与計!E$2)</f>
        <v>0</v>
      </c>
      <c r="F128" s="3">
        <f>SUMIFS('3-2給与(PXから貼付)'!$G:$G,'3-2給与(PXから貼付)'!$C:$C,$A128,'3-2給与(PXから貼付)'!$B:$B,【参考1】給与賞与計!F$2)</f>
        <v>0</v>
      </c>
      <c r="G128" s="3">
        <f>SUMIFS('3-2給与(PXから貼付)'!$G:$G,'3-2給与(PXから貼付)'!$C:$C,$A128,'3-2給与(PXから貼付)'!$B:$B,【参考1】給与賞与計!G$2)</f>
        <v>0</v>
      </c>
      <c r="H128" s="3">
        <f>SUMIFS('3-2給与(PXから貼付)'!$G:$G,'3-2給与(PXから貼付)'!$C:$C,$A128,'3-2給与(PXから貼付)'!$B:$B,【参考1】給与賞与計!H$2)</f>
        <v>0</v>
      </c>
      <c r="I128" s="3">
        <f>SUMIFS('3-2給与(PXから貼付)'!$G:$G,'3-2給与(PXから貼付)'!$C:$C,$A128,'3-2給与(PXから貼付)'!$B:$B,【参考1】給与賞与計!I$2)</f>
        <v>0</v>
      </c>
      <c r="J128" s="3">
        <f>SUMIFS('3-2給与(PXから貼付)'!$G:$G,'3-2給与(PXから貼付)'!$C:$C,$A128,'3-2給与(PXから貼付)'!$B:$B,【参考1】給与賞与計!J$2)</f>
        <v>0</v>
      </c>
      <c r="K128" s="3">
        <f>SUMIFS('3-2給与(PXから貼付)'!$G:$G,'3-2給与(PXから貼付)'!$C:$C,$A128,'3-2給与(PXから貼付)'!$B:$B,【参考1】給与賞与計!K$2)</f>
        <v>0</v>
      </c>
      <c r="L128" s="3">
        <f>SUMIFS('3-2給与(PXから貼付)'!$G:$G,'3-2給与(PXから貼付)'!$C:$C,$A128,'3-2給与(PXから貼付)'!$B:$B,【参考1】給与賞与計!L$2)</f>
        <v>0</v>
      </c>
      <c r="M128" s="3">
        <f>SUMIFS('3-2給与(PXから貼付)'!$G:$G,'3-2給与(PXから貼付)'!$C:$C,$A128,'3-2給与(PXから貼付)'!$B:$B,【参考1】給与賞与計!M$2)</f>
        <v>0</v>
      </c>
      <c r="N128" s="3">
        <f>SUMIFS('3-2給与(PXから貼付)'!$G:$G,'3-2給与(PXから貼付)'!$C:$C,$A128,'3-2給与(PXから貼付)'!$B:$B,【参考1】給与賞与計!N$2)</f>
        <v>0</v>
      </c>
      <c r="O128" s="3">
        <f>SUMIFS('3-2給与(PXから貼付)'!$G:$G,'3-2給与(PXから貼付)'!$C:$C,$A128,'3-2給与(PXから貼付)'!$B:$B,【参考1】給与賞与計!O$2)</f>
        <v>0</v>
      </c>
      <c r="P128" s="3">
        <f>SUMIFS('3-2給与(PXから貼付)'!$G:$G,'3-2給与(PXから貼付)'!$C:$C,$A128,'3-2給与(PXから貼付)'!$B:$B,【参考1】給与賞与計!P$2)</f>
        <v>0</v>
      </c>
      <c r="S128" s="3">
        <f>SUMIFS('3-3賞与(PXから貼付)'!$G:$G,'3-3賞与(PXから貼付)'!$C:$C,$A128,'3-3賞与(PXから貼付)'!$B:$B,【参考1】給与賞与計!S$2)</f>
        <v>0</v>
      </c>
      <c r="T128" s="3">
        <f>SUMIFS('3-3賞与(PXから貼付)'!$G:$G,'3-3賞与(PXから貼付)'!$C:$C,$A128,'3-3賞与(PXから貼付)'!$B:$B,【参考1】給与賞与計!T$2)</f>
        <v>0</v>
      </c>
      <c r="U128" s="3">
        <f>SUMIFS('3-3賞与(PXから貼付)'!$G:$G,'3-3賞与(PXから貼付)'!$C:$C,$A128,'3-3賞与(PXから貼付)'!$B:$B,【参考1】給与賞与計!U$2)</f>
        <v>0</v>
      </c>
      <c r="V128" s="3">
        <f>SUMIFS('3-3賞与(PXから貼付)'!$G:$G,'3-3賞与(PXから貼付)'!$C:$C,$A128,'3-3賞与(PXから貼付)'!$B:$B,【参考1】給与賞与計!V$2)</f>
        <v>0</v>
      </c>
      <c r="W128" s="3">
        <f>SUMIFS('3-3賞与(PXから貼付)'!$G:$G,'3-3賞与(PXから貼付)'!$C:$C,$A128,'3-3賞与(PXから貼付)'!$B:$B,【参考1】給与賞与計!W$2)</f>
        <v>0</v>
      </c>
      <c r="X128" s="3">
        <f>SUMIFS('3-3賞与(PXから貼付)'!$G:$G,'3-3賞与(PXから貼付)'!$C:$C,$A128,'3-3賞与(PXから貼付)'!$B:$B,【参考1】給与賞与計!X$2)</f>
        <v>0</v>
      </c>
      <c r="Y128" s="3">
        <f>SUMIFS('3-3賞与(PXから貼付)'!$G:$G,'3-3賞与(PXから貼付)'!$C:$C,$A128,'3-3賞与(PXから貼付)'!$B:$B,【参考1】給与賞与計!Y$2)</f>
        <v>0</v>
      </c>
      <c r="Z128" s="3">
        <f>SUMIFS('3-3賞与(PXから貼付)'!$G:$G,'3-3賞与(PXから貼付)'!$C:$C,$A128,'3-3賞与(PXから貼付)'!$B:$B,【参考1】給与賞与計!Z$2)</f>
        <v>0</v>
      </c>
      <c r="AA128" s="3">
        <f>SUMIFS('3-3賞与(PXから貼付)'!$G:$G,'3-3賞与(PXから貼付)'!$C:$C,$A128,'3-3賞与(PXから貼付)'!$B:$B,【参考1】給与賞与計!AA$2)</f>
        <v>0</v>
      </c>
      <c r="AB128" s="3">
        <f>SUMIFS('3-3賞与(PXから貼付)'!$G:$G,'3-3賞与(PXから貼付)'!$C:$C,$A128,'3-3賞与(PXから貼付)'!$B:$B,【参考1】給与賞与計!AB$2)</f>
        <v>0</v>
      </c>
      <c r="AC128" s="3">
        <f>SUMIFS('3-3賞与(PXから貼付)'!$G:$G,'3-3賞与(PXから貼付)'!$C:$C,$A128,'3-3賞与(PXから貼付)'!$B:$B,【参考1】給与賞与計!AC$2)</f>
        <v>0</v>
      </c>
      <c r="AD128" s="3">
        <f>SUMIFS('3-3賞与(PXから貼付)'!$G:$G,'3-3賞与(PXから貼付)'!$C:$C,$A128,'3-3賞与(PXから貼付)'!$B:$B,【参考1】給与賞与計!AD$2)</f>
        <v>0</v>
      </c>
    </row>
    <row r="129" spans="1:30" x14ac:dyDescent="0.4">
      <c r="A129">
        <f>'3-1社員情報(PXから貼付)'!A128</f>
        <v>0</v>
      </c>
      <c r="B129">
        <f>'3-1社員情報(PXから貼付)'!B128</f>
        <v>0</v>
      </c>
      <c r="C129">
        <f>'3-1社員情報(PXから貼付)'!C128</f>
        <v>0</v>
      </c>
      <c r="D129">
        <f>'3-1社員情報(PXから貼付)'!D128</f>
        <v>0</v>
      </c>
      <c r="E129" s="3">
        <f>SUMIFS('3-2給与(PXから貼付)'!$G:$G,'3-2給与(PXから貼付)'!$C:$C,$A129,'3-2給与(PXから貼付)'!$B:$B,【参考1】給与賞与計!E$2)</f>
        <v>0</v>
      </c>
      <c r="F129" s="3">
        <f>SUMIFS('3-2給与(PXから貼付)'!$G:$G,'3-2給与(PXから貼付)'!$C:$C,$A129,'3-2給与(PXから貼付)'!$B:$B,【参考1】給与賞与計!F$2)</f>
        <v>0</v>
      </c>
      <c r="G129" s="3">
        <f>SUMIFS('3-2給与(PXから貼付)'!$G:$G,'3-2給与(PXから貼付)'!$C:$C,$A129,'3-2給与(PXから貼付)'!$B:$B,【参考1】給与賞与計!G$2)</f>
        <v>0</v>
      </c>
      <c r="H129" s="3">
        <f>SUMIFS('3-2給与(PXから貼付)'!$G:$G,'3-2給与(PXから貼付)'!$C:$C,$A129,'3-2給与(PXから貼付)'!$B:$B,【参考1】給与賞与計!H$2)</f>
        <v>0</v>
      </c>
      <c r="I129" s="3">
        <f>SUMIFS('3-2給与(PXから貼付)'!$G:$G,'3-2給与(PXから貼付)'!$C:$C,$A129,'3-2給与(PXから貼付)'!$B:$B,【参考1】給与賞与計!I$2)</f>
        <v>0</v>
      </c>
      <c r="J129" s="3">
        <f>SUMIFS('3-2給与(PXから貼付)'!$G:$G,'3-2給与(PXから貼付)'!$C:$C,$A129,'3-2給与(PXから貼付)'!$B:$B,【参考1】給与賞与計!J$2)</f>
        <v>0</v>
      </c>
      <c r="K129" s="3">
        <f>SUMIFS('3-2給与(PXから貼付)'!$G:$G,'3-2給与(PXから貼付)'!$C:$C,$A129,'3-2給与(PXから貼付)'!$B:$B,【参考1】給与賞与計!K$2)</f>
        <v>0</v>
      </c>
      <c r="L129" s="3">
        <f>SUMIFS('3-2給与(PXから貼付)'!$G:$G,'3-2給与(PXから貼付)'!$C:$C,$A129,'3-2給与(PXから貼付)'!$B:$B,【参考1】給与賞与計!L$2)</f>
        <v>0</v>
      </c>
      <c r="M129" s="3">
        <f>SUMIFS('3-2給与(PXから貼付)'!$G:$G,'3-2給与(PXから貼付)'!$C:$C,$A129,'3-2給与(PXから貼付)'!$B:$B,【参考1】給与賞与計!M$2)</f>
        <v>0</v>
      </c>
      <c r="N129" s="3">
        <f>SUMIFS('3-2給与(PXから貼付)'!$G:$G,'3-2給与(PXから貼付)'!$C:$C,$A129,'3-2給与(PXから貼付)'!$B:$B,【参考1】給与賞与計!N$2)</f>
        <v>0</v>
      </c>
      <c r="O129" s="3">
        <f>SUMIFS('3-2給与(PXから貼付)'!$G:$G,'3-2給与(PXから貼付)'!$C:$C,$A129,'3-2給与(PXから貼付)'!$B:$B,【参考1】給与賞与計!O$2)</f>
        <v>0</v>
      </c>
      <c r="P129" s="3">
        <f>SUMIFS('3-2給与(PXから貼付)'!$G:$G,'3-2給与(PXから貼付)'!$C:$C,$A129,'3-2給与(PXから貼付)'!$B:$B,【参考1】給与賞与計!P$2)</f>
        <v>0</v>
      </c>
      <c r="S129" s="3">
        <f>SUMIFS('3-3賞与(PXから貼付)'!$G:$G,'3-3賞与(PXから貼付)'!$C:$C,$A129,'3-3賞与(PXから貼付)'!$B:$B,【参考1】給与賞与計!S$2)</f>
        <v>0</v>
      </c>
      <c r="T129" s="3">
        <f>SUMIFS('3-3賞与(PXから貼付)'!$G:$G,'3-3賞与(PXから貼付)'!$C:$C,$A129,'3-3賞与(PXから貼付)'!$B:$B,【参考1】給与賞与計!T$2)</f>
        <v>0</v>
      </c>
      <c r="U129" s="3">
        <f>SUMIFS('3-3賞与(PXから貼付)'!$G:$G,'3-3賞与(PXから貼付)'!$C:$C,$A129,'3-3賞与(PXから貼付)'!$B:$B,【参考1】給与賞与計!U$2)</f>
        <v>0</v>
      </c>
      <c r="V129" s="3">
        <f>SUMIFS('3-3賞与(PXから貼付)'!$G:$G,'3-3賞与(PXから貼付)'!$C:$C,$A129,'3-3賞与(PXから貼付)'!$B:$B,【参考1】給与賞与計!V$2)</f>
        <v>0</v>
      </c>
      <c r="W129" s="3">
        <f>SUMIFS('3-3賞与(PXから貼付)'!$G:$G,'3-3賞与(PXから貼付)'!$C:$C,$A129,'3-3賞与(PXから貼付)'!$B:$B,【参考1】給与賞与計!W$2)</f>
        <v>0</v>
      </c>
      <c r="X129" s="3">
        <f>SUMIFS('3-3賞与(PXから貼付)'!$G:$G,'3-3賞与(PXから貼付)'!$C:$C,$A129,'3-3賞与(PXから貼付)'!$B:$B,【参考1】給与賞与計!X$2)</f>
        <v>0</v>
      </c>
      <c r="Y129" s="3">
        <f>SUMIFS('3-3賞与(PXから貼付)'!$G:$G,'3-3賞与(PXから貼付)'!$C:$C,$A129,'3-3賞与(PXから貼付)'!$B:$B,【参考1】給与賞与計!Y$2)</f>
        <v>0</v>
      </c>
      <c r="Z129" s="3">
        <f>SUMIFS('3-3賞与(PXから貼付)'!$G:$G,'3-3賞与(PXから貼付)'!$C:$C,$A129,'3-3賞与(PXから貼付)'!$B:$B,【参考1】給与賞与計!Z$2)</f>
        <v>0</v>
      </c>
      <c r="AA129" s="3">
        <f>SUMIFS('3-3賞与(PXから貼付)'!$G:$G,'3-3賞与(PXから貼付)'!$C:$C,$A129,'3-3賞与(PXから貼付)'!$B:$B,【参考1】給与賞与計!AA$2)</f>
        <v>0</v>
      </c>
      <c r="AB129" s="3">
        <f>SUMIFS('3-3賞与(PXから貼付)'!$G:$G,'3-3賞与(PXから貼付)'!$C:$C,$A129,'3-3賞与(PXから貼付)'!$B:$B,【参考1】給与賞与計!AB$2)</f>
        <v>0</v>
      </c>
      <c r="AC129" s="3">
        <f>SUMIFS('3-3賞与(PXから貼付)'!$G:$G,'3-3賞与(PXから貼付)'!$C:$C,$A129,'3-3賞与(PXから貼付)'!$B:$B,【参考1】給与賞与計!AC$2)</f>
        <v>0</v>
      </c>
      <c r="AD129" s="3">
        <f>SUMIFS('3-3賞与(PXから貼付)'!$G:$G,'3-3賞与(PXから貼付)'!$C:$C,$A129,'3-3賞与(PXから貼付)'!$B:$B,【参考1】給与賞与計!AD$2)</f>
        <v>0</v>
      </c>
    </row>
    <row r="130" spans="1:30" x14ac:dyDescent="0.4">
      <c r="A130">
        <f>'3-1社員情報(PXから貼付)'!A129</f>
        <v>0</v>
      </c>
      <c r="B130">
        <f>'3-1社員情報(PXから貼付)'!B129</f>
        <v>0</v>
      </c>
      <c r="C130">
        <f>'3-1社員情報(PXから貼付)'!C129</f>
        <v>0</v>
      </c>
      <c r="D130">
        <f>'3-1社員情報(PXから貼付)'!D129</f>
        <v>0</v>
      </c>
      <c r="E130" s="3">
        <f>SUMIFS('3-2給与(PXから貼付)'!$G:$G,'3-2給与(PXから貼付)'!$C:$C,$A130,'3-2給与(PXから貼付)'!$B:$B,【参考1】給与賞与計!E$2)</f>
        <v>0</v>
      </c>
      <c r="F130" s="3">
        <f>SUMIFS('3-2給与(PXから貼付)'!$G:$G,'3-2給与(PXから貼付)'!$C:$C,$A130,'3-2給与(PXから貼付)'!$B:$B,【参考1】給与賞与計!F$2)</f>
        <v>0</v>
      </c>
      <c r="G130" s="3">
        <f>SUMIFS('3-2給与(PXから貼付)'!$G:$G,'3-2給与(PXから貼付)'!$C:$C,$A130,'3-2給与(PXから貼付)'!$B:$B,【参考1】給与賞与計!G$2)</f>
        <v>0</v>
      </c>
      <c r="H130" s="3">
        <f>SUMIFS('3-2給与(PXから貼付)'!$G:$G,'3-2給与(PXから貼付)'!$C:$C,$A130,'3-2給与(PXから貼付)'!$B:$B,【参考1】給与賞与計!H$2)</f>
        <v>0</v>
      </c>
      <c r="I130" s="3">
        <f>SUMIFS('3-2給与(PXから貼付)'!$G:$G,'3-2給与(PXから貼付)'!$C:$C,$A130,'3-2給与(PXから貼付)'!$B:$B,【参考1】給与賞与計!I$2)</f>
        <v>0</v>
      </c>
      <c r="J130" s="3">
        <f>SUMIFS('3-2給与(PXから貼付)'!$G:$G,'3-2給与(PXから貼付)'!$C:$C,$A130,'3-2給与(PXから貼付)'!$B:$B,【参考1】給与賞与計!J$2)</f>
        <v>0</v>
      </c>
      <c r="K130" s="3">
        <f>SUMIFS('3-2給与(PXから貼付)'!$G:$G,'3-2給与(PXから貼付)'!$C:$C,$A130,'3-2給与(PXから貼付)'!$B:$B,【参考1】給与賞与計!K$2)</f>
        <v>0</v>
      </c>
      <c r="L130" s="3">
        <f>SUMIFS('3-2給与(PXから貼付)'!$G:$G,'3-2給与(PXから貼付)'!$C:$C,$A130,'3-2給与(PXから貼付)'!$B:$B,【参考1】給与賞与計!L$2)</f>
        <v>0</v>
      </c>
      <c r="M130" s="3">
        <f>SUMIFS('3-2給与(PXから貼付)'!$G:$G,'3-2給与(PXから貼付)'!$C:$C,$A130,'3-2給与(PXから貼付)'!$B:$B,【参考1】給与賞与計!M$2)</f>
        <v>0</v>
      </c>
      <c r="N130" s="3">
        <f>SUMIFS('3-2給与(PXから貼付)'!$G:$G,'3-2給与(PXから貼付)'!$C:$C,$A130,'3-2給与(PXから貼付)'!$B:$B,【参考1】給与賞与計!N$2)</f>
        <v>0</v>
      </c>
      <c r="O130" s="3">
        <f>SUMIFS('3-2給与(PXから貼付)'!$G:$G,'3-2給与(PXから貼付)'!$C:$C,$A130,'3-2給与(PXから貼付)'!$B:$B,【参考1】給与賞与計!O$2)</f>
        <v>0</v>
      </c>
      <c r="P130" s="3">
        <f>SUMIFS('3-2給与(PXから貼付)'!$G:$G,'3-2給与(PXから貼付)'!$C:$C,$A130,'3-2給与(PXから貼付)'!$B:$B,【参考1】給与賞与計!P$2)</f>
        <v>0</v>
      </c>
      <c r="S130" s="3">
        <f>SUMIFS('3-3賞与(PXから貼付)'!$G:$G,'3-3賞与(PXから貼付)'!$C:$C,$A130,'3-3賞与(PXから貼付)'!$B:$B,【参考1】給与賞与計!S$2)</f>
        <v>0</v>
      </c>
      <c r="T130" s="3">
        <f>SUMIFS('3-3賞与(PXから貼付)'!$G:$G,'3-3賞与(PXから貼付)'!$C:$C,$A130,'3-3賞与(PXから貼付)'!$B:$B,【参考1】給与賞与計!T$2)</f>
        <v>0</v>
      </c>
      <c r="U130" s="3">
        <f>SUMIFS('3-3賞与(PXから貼付)'!$G:$G,'3-3賞与(PXから貼付)'!$C:$C,$A130,'3-3賞与(PXから貼付)'!$B:$B,【参考1】給与賞与計!U$2)</f>
        <v>0</v>
      </c>
      <c r="V130" s="3">
        <f>SUMIFS('3-3賞与(PXから貼付)'!$G:$G,'3-3賞与(PXから貼付)'!$C:$C,$A130,'3-3賞与(PXから貼付)'!$B:$B,【参考1】給与賞与計!V$2)</f>
        <v>0</v>
      </c>
      <c r="W130" s="3">
        <f>SUMIFS('3-3賞与(PXから貼付)'!$G:$G,'3-3賞与(PXから貼付)'!$C:$C,$A130,'3-3賞与(PXから貼付)'!$B:$B,【参考1】給与賞与計!W$2)</f>
        <v>0</v>
      </c>
      <c r="X130" s="3">
        <f>SUMIFS('3-3賞与(PXから貼付)'!$G:$G,'3-3賞与(PXから貼付)'!$C:$C,$A130,'3-3賞与(PXから貼付)'!$B:$B,【参考1】給与賞与計!X$2)</f>
        <v>0</v>
      </c>
      <c r="Y130" s="3">
        <f>SUMIFS('3-3賞与(PXから貼付)'!$G:$G,'3-3賞与(PXから貼付)'!$C:$C,$A130,'3-3賞与(PXから貼付)'!$B:$B,【参考1】給与賞与計!Y$2)</f>
        <v>0</v>
      </c>
      <c r="Z130" s="3">
        <f>SUMIFS('3-3賞与(PXから貼付)'!$G:$G,'3-3賞与(PXから貼付)'!$C:$C,$A130,'3-3賞与(PXから貼付)'!$B:$B,【参考1】給与賞与計!Z$2)</f>
        <v>0</v>
      </c>
      <c r="AA130" s="3">
        <f>SUMIFS('3-3賞与(PXから貼付)'!$G:$G,'3-3賞与(PXから貼付)'!$C:$C,$A130,'3-3賞与(PXから貼付)'!$B:$B,【参考1】給与賞与計!AA$2)</f>
        <v>0</v>
      </c>
      <c r="AB130" s="3">
        <f>SUMIFS('3-3賞与(PXから貼付)'!$G:$G,'3-3賞与(PXから貼付)'!$C:$C,$A130,'3-3賞与(PXから貼付)'!$B:$B,【参考1】給与賞与計!AB$2)</f>
        <v>0</v>
      </c>
      <c r="AC130" s="3">
        <f>SUMIFS('3-3賞与(PXから貼付)'!$G:$G,'3-3賞与(PXから貼付)'!$C:$C,$A130,'3-3賞与(PXから貼付)'!$B:$B,【参考1】給与賞与計!AC$2)</f>
        <v>0</v>
      </c>
      <c r="AD130" s="3">
        <f>SUMIFS('3-3賞与(PXから貼付)'!$G:$G,'3-3賞与(PXから貼付)'!$C:$C,$A130,'3-3賞与(PXから貼付)'!$B:$B,【参考1】給与賞与計!AD$2)</f>
        <v>0</v>
      </c>
    </row>
    <row r="131" spans="1:30" x14ac:dyDescent="0.4">
      <c r="A131">
        <f>'3-1社員情報(PXから貼付)'!A130</f>
        <v>0</v>
      </c>
      <c r="B131">
        <f>'3-1社員情報(PXから貼付)'!B130</f>
        <v>0</v>
      </c>
      <c r="C131">
        <f>'3-1社員情報(PXから貼付)'!C130</f>
        <v>0</v>
      </c>
      <c r="D131">
        <f>'3-1社員情報(PXから貼付)'!D130</f>
        <v>0</v>
      </c>
      <c r="E131" s="3">
        <f>SUMIFS('3-2給与(PXから貼付)'!$G:$G,'3-2給与(PXから貼付)'!$C:$C,$A131,'3-2給与(PXから貼付)'!$B:$B,【参考1】給与賞与計!E$2)</f>
        <v>0</v>
      </c>
      <c r="F131" s="3">
        <f>SUMIFS('3-2給与(PXから貼付)'!$G:$G,'3-2給与(PXから貼付)'!$C:$C,$A131,'3-2給与(PXから貼付)'!$B:$B,【参考1】給与賞与計!F$2)</f>
        <v>0</v>
      </c>
      <c r="G131" s="3">
        <f>SUMIFS('3-2給与(PXから貼付)'!$G:$G,'3-2給与(PXから貼付)'!$C:$C,$A131,'3-2給与(PXから貼付)'!$B:$B,【参考1】給与賞与計!G$2)</f>
        <v>0</v>
      </c>
      <c r="H131" s="3">
        <f>SUMIFS('3-2給与(PXから貼付)'!$G:$G,'3-2給与(PXから貼付)'!$C:$C,$A131,'3-2給与(PXから貼付)'!$B:$B,【参考1】給与賞与計!H$2)</f>
        <v>0</v>
      </c>
      <c r="I131" s="3">
        <f>SUMIFS('3-2給与(PXから貼付)'!$G:$G,'3-2給与(PXから貼付)'!$C:$C,$A131,'3-2給与(PXから貼付)'!$B:$B,【参考1】給与賞与計!I$2)</f>
        <v>0</v>
      </c>
      <c r="J131" s="3">
        <f>SUMIFS('3-2給与(PXから貼付)'!$G:$G,'3-2給与(PXから貼付)'!$C:$C,$A131,'3-2給与(PXから貼付)'!$B:$B,【参考1】給与賞与計!J$2)</f>
        <v>0</v>
      </c>
      <c r="K131" s="3">
        <f>SUMIFS('3-2給与(PXから貼付)'!$G:$G,'3-2給与(PXから貼付)'!$C:$C,$A131,'3-2給与(PXから貼付)'!$B:$B,【参考1】給与賞与計!K$2)</f>
        <v>0</v>
      </c>
      <c r="L131" s="3">
        <f>SUMIFS('3-2給与(PXから貼付)'!$G:$G,'3-2給与(PXから貼付)'!$C:$C,$A131,'3-2給与(PXから貼付)'!$B:$B,【参考1】給与賞与計!L$2)</f>
        <v>0</v>
      </c>
      <c r="M131" s="3">
        <f>SUMIFS('3-2給与(PXから貼付)'!$G:$G,'3-2給与(PXから貼付)'!$C:$C,$A131,'3-2給与(PXから貼付)'!$B:$B,【参考1】給与賞与計!M$2)</f>
        <v>0</v>
      </c>
      <c r="N131" s="3">
        <f>SUMIFS('3-2給与(PXから貼付)'!$G:$G,'3-2給与(PXから貼付)'!$C:$C,$A131,'3-2給与(PXから貼付)'!$B:$B,【参考1】給与賞与計!N$2)</f>
        <v>0</v>
      </c>
      <c r="O131" s="3">
        <f>SUMIFS('3-2給与(PXから貼付)'!$G:$G,'3-2給与(PXから貼付)'!$C:$C,$A131,'3-2給与(PXから貼付)'!$B:$B,【参考1】給与賞与計!O$2)</f>
        <v>0</v>
      </c>
      <c r="P131" s="3">
        <f>SUMIFS('3-2給与(PXから貼付)'!$G:$G,'3-2給与(PXから貼付)'!$C:$C,$A131,'3-2給与(PXから貼付)'!$B:$B,【参考1】給与賞与計!P$2)</f>
        <v>0</v>
      </c>
      <c r="S131" s="3">
        <f>SUMIFS('3-3賞与(PXから貼付)'!$G:$G,'3-3賞与(PXから貼付)'!$C:$C,$A131,'3-3賞与(PXから貼付)'!$B:$B,【参考1】給与賞与計!S$2)</f>
        <v>0</v>
      </c>
      <c r="T131" s="3">
        <f>SUMIFS('3-3賞与(PXから貼付)'!$G:$G,'3-3賞与(PXから貼付)'!$C:$C,$A131,'3-3賞与(PXから貼付)'!$B:$B,【参考1】給与賞与計!T$2)</f>
        <v>0</v>
      </c>
      <c r="U131" s="3">
        <f>SUMIFS('3-3賞与(PXから貼付)'!$G:$G,'3-3賞与(PXから貼付)'!$C:$C,$A131,'3-3賞与(PXから貼付)'!$B:$B,【参考1】給与賞与計!U$2)</f>
        <v>0</v>
      </c>
      <c r="V131" s="3">
        <f>SUMIFS('3-3賞与(PXから貼付)'!$G:$G,'3-3賞与(PXから貼付)'!$C:$C,$A131,'3-3賞与(PXから貼付)'!$B:$B,【参考1】給与賞与計!V$2)</f>
        <v>0</v>
      </c>
      <c r="W131" s="3">
        <f>SUMIFS('3-3賞与(PXから貼付)'!$G:$G,'3-3賞与(PXから貼付)'!$C:$C,$A131,'3-3賞与(PXから貼付)'!$B:$B,【参考1】給与賞与計!W$2)</f>
        <v>0</v>
      </c>
      <c r="X131" s="3">
        <f>SUMIFS('3-3賞与(PXから貼付)'!$G:$G,'3-3賞与(PXから貼付)'!$C:$C,$A131,'3-3賞与(PXから貼付)'!$B:$B,【参考1】給与賞与計!X$2)</f>
        <v>0</v>
      </c>
      <c r="Y131" s="3">
        <f>SUMIFS('3-3賞与(PXから貼付)'!$G:$G,'3-3賞与(PXから貼付)'!$C:$C,$A131,'3-3賞与(PXから貼付)'!$B:$B,【参考1】給与賞与計!Y$2)</f>
        <v>0</v>
      </c>
      <c r="Z131" s="3">
        <f>SUMIFS('3-3賞与(PXから貼付)'!$G:$G,'3-3賞与(PXから貼付)'!$C:$C,$A131,'3-3賞与(PXから貼付)'!$B:$B,【参考1】給与賞与計!Z$2)</f>
        <v>0</v>
      </c>
      <c r="AA131" s="3">
        <f>SUMIFS('3-3賞与(PXから貼付)'!$G:$G,'3-3賞与(PXから貼付)'!$C:$C,$A131,'3-3賞与(PXから貼付)'!$B:$B,【参考1】給与賞与計!AA$2)</f>
        <v>0</v>
      </c>
      <c r="AB131" s="3">
        <f>SUMIFS('3-3賞与(PXから貼付)'!$G:$G,'3-3賞与(PXから貼付)'!$C:$C,$A131,'3-3賞与(PXから貼付)'!$B:$B,【参考1】給与賞与計!AB$2)</f>
        <v>0</v>
      </c>
      <c r="AC131" s="3">
        <f>SUMIFS('3-3賞与(PXから貼付)'!$G:$G,'3-3賞与(PXから貼付)'!$C:$C,$A131,'3-3賞与(PXから貼付)'!$B:$B,【参考1】給与賞与計!AC$2)</f>
        <v>0</v>
      </c>
      <c r="AD131" s="3">
        <f>SUMIFS('3-3賞与(PXから貼付)'!$G:$G,'3-3賞与(PXから貼付)'!$C:$C,$A131,'3-3賞与(PXから貼付)'!$B:$B,【参考1】給与賞与計!AD$2)</f>
        <v>0</v>
      </c>
    </row>
    <row r="132" spans="1:30" x14ac:dyDescent="0.4">
      <c r="A132">
        <f>'3-1社員情報(PXから貼付)'!A131</f>
        <v>0</v>
      </c>
      <c r="B132">
        <f>'3-1社員情報(PXから貼付)'!B131</f>
        <v>0</v>
      </c>
      <c r="C132">
        <f>'3-1社員情報(PXから貼付)'!C131</f>
        <v>0</v>
      </c>
      <c r="D132">
        <f>'3-1社員情報(PXから貼付)'!D131</f>
        <v>0</v>
      </c>
      <c r="E132" s="3">
        <f>SUMIFS('3-2給与(PXから貼付)'!$G:$G,'3-2給与(PXから貼付)'!$C:$C,$A132,'3-2給与(PXから貼付)'!$B:$B,【参考1】給与賞与計!E$2)</f>
        <v>0</v>
      </c>
      <c r="F132" s="3">
        <f>SUMIFS('3-2給与(PXから貼付)'!$G:$G,'3-2給与(PXから貼付)'!$C:$C,$A132,'3-2給与(PXから貼付)'!$B:$B,【参考1】給与賞与計!F$2)</f>
        <v>0</v>
      </c>
      <c r="G132" s="3">
        <f>SUMIFS('3-2給与(PXから貼付)'!$G:$G,'3-2給与(PXから貼付)'!$C:$C,$A132,'3-2給与(PXから貼付)'!$B:$B,【参考1】給与賞与計!G$2)</f>
        <v>0</v>
      </c>
      <c r="H132" s="3">
        <f>SUMIFS('3-2給与(PXから貼付)'!$G:$G,'3-2給与(PXから貼付)'!$C:$C,$A132,'3-2給与(PXから貼付)'!$B:$B,【参考1】給与賞与計!H$2)</f>
        <v>0</v>
      </c>
      <c r="I132" s="3">
        <f>SUMIFS('3-2給与(PXから貼付)'!$G:$G,'3-2給与(PXから貼付)'!$C:$C,$A132,'3-2給与(PXから貼付)'!$B:$B,【参考1】給与賞与計!I$2)</f>
        <v>0</v>
      </c>
      <c r="J132" s="3">
        <f>SUMIFS('3-2給与(PXから貼付)'!$G:$G,'3-2給与(PXから貼付)'!$C:$C,$A132,'3-2給与(PXから貼付)'!$B:$B,【参考1】給与賞与計!J$2)</f>
        <v>0</v>
      </c>
      <c r="K132" s="3">
        <f>SUMIFS('3-2給与(PXから貼付)'!$G:$G,'3-2給与(PXから貼付)'!$C:$C,$A132,'3-2給与(PXから貼付)'!$B:$B,【参考1】給与賞与計!K$2)</f>
        <v>0</v>
      </c>
      <c r="L132" s="3">
        <f>SUMIFS('3-2給与(PXから貼付)'!$G:$G,'3-2給与(PXから貼付)'!$C:$C,$A132,'3-2給与(PXから貼付)'!$B:$B,【参考1】給与賞与計!L$2)</f>
        <v>0</v>
      </c>
      <c r="M132" s="3">
        <f>SUMIFS('3-2給与(PXから貼付)'!$G:$G,'3-2給与(PXから貼付)'!$C:$C,$A132,'3-2給与(PXから貼付)'!$B:$B,【参考1】給与賞与計!M$2)</f>
        <v>0</v>
      </c>
      <c r="N132" s="3">
        <f>SUMIFS('3-2給与(PXから貼付)'!$G:$G,'3-2給与(PXから貼付)'!$C:$C,$A132,'3-2給与(PXから貼付)'!$B:$B,【参考1】給与賞与計!N$2)</f>
        <v>0</v>
      </c>
      <c r="O132" s="3">
        <f>SUMIFS('3-2給与(PXから貼付)'!$G:$G,'3-2給与(PXから貼付)'!$C:$C,$A132,'3-2給与(PXから貼付)'!$B:$B,【参考1】給与賞与計!O$2)</f>
        <v>0</v>
      </c>
      <c r="P132" s="3">
        <f>SUMIFS('3-2給与(PXから貼付)'!$G:$G,'3-2給与(PXから貼付)'!$C:$C,$A132,'3-2給与(PXから貼付)'!$B:$B,【参考1】給与賞与計!P$2)</f>
        <v>0</v>
      </c>
      <c r="S132" s="3">
        <f>SUMIFS('3-3賞与(PXから貼付)'!$G:$G,'3-3賞与(PXから貼付)'!$C:$C,$A132,'3-3賞与(PXから貼付)'!$B:$B,【参考1】給与賞与計!S$2)</f>
        <v>0</v>
      </c>
      <c r="T132" s="3">
        <f>SUMIFS('3-3賞与(PXから貼付)'!$G:$G,'3-3賞与(PXから貼付)'!$C:$C,$A132,'3-3賞与(PXから貼付)'!$B:$B,【参考1】給与賞与計!T$2)</f>
        <v>0</v>
      </c>
      <c r="U132" s="3">
        <f>SUMIFS('3-3賞与(PXから貼付)'!$G:$G,'3-3賞与(PXから貼付)'!$C:$C,$A132,'3-3賞与(PXから貼付)'!$B:$B,【参考1】給与賞与計!U$2)</f>
        <v>0</v>
      </c>
      <c r="V132" s="3">
        <f>SUMIFS('3-3賞与(PXから貼付)'!$G:$G,'3-3賞与(PXから貼付)'!$C:$C,$A132,'3-3賞与(PXから貼付)'!$B:$B,【参考1】給与賞与計!V$2)</f>
        <v>0</v>
      </c>
      <c r="W132" s="3">
        <f>SUMIFS('3-3賞与(PXから貼付)'!$G:$G,'3-3賞与(PXから貼付)'!$C:$C,$A132,'3-3賞与(PXから貼付)'!$B:$B,【参考1】給与賞与計!W$2)</f>
        <v>0</v>
      </c>
      <c r="X132" s="3">
        <f>SUMIFS('3-3賞与(PXから貼付)'!$G:$G,'3-3賞与(PXから貼付)'!$C:$C,$A132,'3-3賞与(PXから貼付)'!$B:$B,【参考1】給与賞与計!X$2)</f>
        <v>0</v>
      </c>
      <c r="Y132" s="3">
        <f>SUMIFS('3-3賞与(PXから貼付)'!$G:$G,'3-3賞与(PXから貼付)'!$C:$C,$A132,'3-3賞与(PXから貼付)'!$B:$B,【参考1】給与賞与計!Y$2)</f>
        <v>0</v>
      </c>
      <c r="Z132" s="3">
        <f>SUMIFS('3-3賞与(PXから貼付)'!$G:$G,'3-3賞与(PXから貼付)'!$C:$C,$A132,'3-3賞与(PXから貼付)'!$B:$B,【参考1】給与賞与計!Z$2)</f>
        <v>0</v>
      </c>
      <c r="AA132" s="3">
        <f>SUMIFS('3-3賞与(PXから貼付)'!$G:$G,'3-3賞与(PXから貼付)'!$C:$C,$A132,'3-3賞与(PXから貼付)'!$B:$B,【参考1】給与賞与計!AA$2)</f>
        <v>0</v>
      </c>
      <c r="AB132" s="3">
        <f>SUMIFS('3-3賞与(PXから貼付)'!$G:$G,'3-3賞与(PXから貼付)'!$C:$C,$A132,'3-3賞与(PXから貼付)'!$B:$B,【参考1】給与賞与計!AB$2)</f>
        <v>0</v>
      </c>
      <c r="AC132" s="3">
        <f>SUMIFS('3-3賞与(PXから貼付)'!$G:$G,'3-3賞与(PXから貼付)'!$C:$C,$A132,'3-3賞与(PXから貼付)'!$B:$B,【参考1】給与賞与計!AC$2)</f>
        <v>0</v>
      </c>
      <c r="AD132" s="3">
        <f>SUMIFS('3-3賞与(PXから貼付)'!$G:$G,'3-3賞与(PXから貼付)'!$C:$C,$A132,'3-3賞与(PXから貼付)'!$B:$B,【参考1】給与賞与計!AD$2)</f>
        <v>0</v>
      </c>
    </row>
    <row r="133" spans="1:30" x14ac:dyDescent="0.4">
      <c r="A133">
        <f>'3-1社員情報(PXから貼付)'!A132</f>
        <v>0</v>
      </c>
      <c r="B133">
        <f>'3-1社員情報(PXから貼付)'!B132</f>
        <v>0</v>
      </c>
      <c r="C133">
        <f>'3-1社員情報(PXから貼付)'!C132</f>
        <v>0</v>
      </c>
      <c r="D133">
        <f>'3-1社員情報(PXから貼付)'!D132</f>
        <v>0</v>
      </c>
      <c r="E133" s="3">
        <f>SUMIFS('3-2給与(PXから貼付)'!$G:$G,'3-2給与(PXから貼付)'!$C:$C,$A133,'3-2給与(PXから貼付)'!$B:$B,【参考1】給与賞与計!E$2)</f>
        <v>0</v>
      </c>
      <c r="F133" s="3">
        <f>SUMIFS('3-2給与(PXから貼付)'!$G:$G,'3-2給与(PXから貼付)'!$C:$C,$A133,'3-2給与(PXから貼付)'!$B:$B,【参考1】給与賞与計!F$2)</f>
        <v>0</v>
      </c>
      <c r="G133" s="3">
        <f>SUMIFS('3-2給与(PXから貼付)'!$G:$G,'3-2給与(PXから貼付)'!$C:$C,$A133,'3-2給与(PXから貼付)'!$B:$B,【参考1】給与賞与計!G$2)</f>
        <v>0</v>
      </c>
      <c r="H133" s="3">
        <f>SUMIFS('3-2給与(PXから貼付)'!$G:$G,'3-2給与(PXから貼付)'!$C:$C,$A133,'3-2給与(PXから貼付)'!$B:$B,【参考1】給与賞与計!H$2)</f>
        <v>0</v>
      </c>
      <c r="I133" s="3">
        <f>SUMIFS('3-2給与(PXから貼付)'!$G:$G,'3-2給与(PXから貼付)'!$C:$C,$A133,'3-2給与(PXから貼付)'!$B:$B,【参考1】給与賞与計!I$2)</f>
        <v>0</v>
      </c>
      <c r="J133" s="3">
        <f>SUMIFS('3-2給与(PXから貼付)'!$G:$G,'3-2給与(PXから貼付)'!$C:$C,$A133,'3-2給与(PXから貼付)'!$B:$B,【参考1】給与賞与計!J$2)</f>
        <v>0</v>
      </c>
      <c r="K133" s="3">
        <f>SUMIFS('3-2給与(PXから貼付)'!$G:$G,'3-2給与(PXから貼付)'!$C:$C,$A133,'3-2給与(PXから貼付)'!$B:$B,【参考1】給与賞与計!K$2)</f>
        <v>0</v>
      </c>
      <c r="L133" s="3">
        <f>SUMIFS('3-2給与(PXから貼付)'!$G:$G,'3-2給与(PXから貼付)'!$C:$C,$A133,'3-2給与(PXから貼付)'!$B:$B,【参考1】給与賞与計!L$2)</f>
        <v>0</v>
      </c>
      <c r="M133" s="3">
        <f>SUMIFS('3-2給与(PXから貼付)'!$G:$G,'3-2給与(PXから貼付)'!$C:$C,$A133,'3-2給与(PXから貼付)'!$B:$B,【参考1】給与賞与計!M$2)</f>
        <v>0</v>
      </c>
      <c r="N133" s="3">
        <f>SUMIFS('3-2給与(PXから貼付)'!$G:$G,'3-2給与(PXから貼付)'!$C:$C,$A133,'3-2給与(PXから貼付)'!$B:$B,【参考1】給与賞与計!N$2)</f>
        <v>0</v>
      </c>
      <c r="O133" s="3">
        <f>SUMIFS('3-2給与(PXから貼付)'!$G:$G,'3-2給与(PXから貼付)'!$C:$C,$A133,'3-2給与(PXから貼付)'!$B:$B,【参考1】給与賞与計!O$2)</f>
        <v>0</v>
      </c>
      <c r="P133" s="3">
        <f>SUMIFS('3-2給与(PXから貼付)'!$G:$G,'3-2給与(PXから貼付)'!$C:$C,$A133,'3-2給与(PXから貼付)'!$B:$B,【参考1】給与賞与計!P$2)</f>
        <v>0</v>
      </c>
      <c r="S133" s="3">
        <f>SUMIFS('3-3賞与(PXから貼付)'!$G:$G,'3-3賞与(PXから貼付)'!$C:$C,$A133,'3-3賞与(PXから貼付)'!$B:$B,【参考1】給与賞与計!S$2)</f>
        <v>0</v>
      </c>
      <c r="T133" s="3">
        <f>SUMIFS('3-3賞与(PXから貼付)'!$G:$G,'3-3賞与(PXから貼付)'!$C:$C,$A133,'3-3賞与(PXから貼付)'!$B:$B,【参考1】給与賞与計!T$2)</f>
        <v>0</v>
      </c>
      <c r="U133" s="3">
        <f>SUMIFS('3-3賞与(PXから貼付)'!$G:$G,'3-3賞与(PXから貼付)'!$C:$C,$A133,'3-3賞与(PXから貼付)'!$B:$B,【参考1】給与賞与計!U$2)</f>
        <v>0</v>
      </c>
      <c r="V133" s="3">
        <f>SUMIFS('3-3賞与(PXから貼付)'!$G:$G,'3-3賞与(PXから貼付)'!$C:$C,$A133,'3-3賞与(PXから貼付)'!$B:$B,【参考1】給与賞与計!V$2)</f>
        <v>0</v>
      </c>
      <c r="W133" s="3">
        <f>SUMIFS('3-3賞与(PXから貼付)'!$G:$G,'3-3賞与(PXから貼付)'!$C:$C,$A133,'3-3賞与(PXから貼付)'!$B:$B,【参考1】給与賞与計!W$2)</f>
        <v>0</v>
      </c>
      <c r="X133" s="3">
        <f>SUMIFS('3-3賞与(PXから貼付)'!$G:$G,'3-3賞与(PXから貼付)'!$C:$C,$A133,'3-3賞与(PXから貼付)'!$B:$B,【参考1】給与賞与計!X$2)</f>
        <v>0</v>
      </c>
      <c r="Y133" s="3">
        <f>SUMIFS('3-3賞与(PXから貼付)'!$G:$G,'3-3賞与(PXから貼付)'!$C:$C,$A133,'3-3賞与(PXから貼付)'!$B:$B,【参考1】給与賞与計!Y$2)</f>
        <v>0</v>
      </c>
      <c r="Z133" s="3">
        <f>SUMIFS('3-3賞与(PXから貼付)'!$G:$G,'3-3賞与(PXから貼付)'!$C:$C,$A133,'3-3賞与(PXから貼付)'!$B:$B,【参考1】給与賞与計!Z$2)</f>
        <v>0</v>
      </c>
      <c r="AA133" s="3">
        <f>SUMIFS('3-3賞与(PXから貼付)'!$G:$G,'3-3賞与(PXから貼付)'!$C:$C,$A133,'3-3賞与(PXから貼付)'!$B:$B,【参考1】給与賞与計!AA$2)</f>
        <v>0</v>
      </c>
      <c r="AB133" s="3">
        <f>SUMIFS('3-3賞与(PXから貼付)'!$G:$G,'3-3賞与(PXから貼付)'!$C:$C,$A133,'3-3賞与(PXから貼付)'!$B:$B,【参考1】給与賞与計!AB$2)</f>
        <v>0</v>
      </c>
      <c r="AC133" s="3">
        <f>SUMIFS('3-3賞与(PXから貼付)'!$G:$G,'3-3賞与(PXから貼付)'!$C:$C,$A133,'3-3賞与(PXから貼付)'!$B:$B,【参考1】給与賞与計!AC$2)</f>
        <v>0</v>
      </c>
      <c r="AD133" s="3">
        <f>SUMIFS('3-3賞与(PXから貼付)'!$G:$G,'3-3賞与(PXから貼付)'!$C:$C,$A133,'3-3賞与(PXから貼付)'!$B:$B,【参考1】給与賞与計!AD$2)</f>
        <v>0</v>
      </c>
    </row>
    <row r="134" spans="1:30" x14ac:dyDescent="0.4">
      <c r="A134">
        <f>'3-1社員情報(PXから貼付)'!A133</f>
        <v>0</v>
      </c>
      <c r="B134">
        <f>'3-1社員情報(PXから貼付)'!B133</f>
        <v>0</v>
      </c>
      <c r="C134">
        <f>'3-1社員情報(PXから貼付)'!C133</f>
        <v>0</v>
      </c>
      <c r="D134">
        <f>'3-1社員情報(PXから貼付)'!D133</f>
        <v>0</v>
      </c>
      <c r="E134" s="3">
        <f>SUMIFS('3-2給与(PXから貼付)'!$G:$G,'3-2給与(PXから貼付)'!$C:$C,$A134,'3-2給与(PXから貼付)'!$B:$B,【参考1】給与賞与計!E$2)</f>
        <v>0</v>
      </c>
      <c r="F134" s="3">
        <f>SUMIFS('3-2給与(PXから貼付)'!$G:$G,'3-2給与(PXから貼付)'!$C:$C,$A134,'3-2給与(PXから貼付)'!$B:$B,【参考1】給与賞与計!F$2)</f>
        <v>0</v>
      </c>
      <c r="G134" s="3">
        <f>SUMIFS('3-2給与(PXから貼付)'!$G:$G,'3-2給与(PXから貼付)'!$C:$C,$A134,'3-2給与(PXから貼付)'!$B:$B,【参考1】給与賞与計!G$2)</f>
        <v>0</v>
      </c>
      <c r="H134" s="3">
        <f>SUMIFS('3-2給与(PXから貼付)'!$G:$G,'3-2給与(PXから貼付)'!$C:$C,$A134,'3-2給与(PXから貼付)'!$B:$B,【参考1】給与賞与計!H$2)</f>
        <v>0</v>
      </c>
      <c r="I134" s="3">
        <f>SUMIFS('3-2給与(PXから貼付)'!$G:$G,'3-2給与(PXから貼付)'!$C:$C,$A134,'3-2給与(PXから貼付)'!$B:$B,【参考1】給与賞与計!I$2)</f>
        <v>0</v>
      </c>
      <c r="J134" s="3">
        <f>SUMIFS('3-2給与(PXから貼付)'!$G:$G,'3-2給与(PXから貼付)'!$C:$C,$A134,'3-2給与(PXから貼付)'!$B:$B,【参考1】給与賞与計!J$2)</f>
        <v>0</v>
      </c>
      <c r="K134" s="3">
        <f>SUMIFS('3-2給与(PXから貼付)'!$G:$G,'3-2給与(PXから貼付)'!$C:$C,$A134,'3-2給与(PXから貼付)'!$B:$B,【参考1】給与賞与計!K$2)</f>
        <v>0</v>
      </c>
      <c r="L134" s="3">
        <f>SUMIFS('3-2給与(PXから貼付)'!$G:$G,'3-2給与(PXから貼付)'!$C:$C,$A134,'3-2給与(PXから貼付)'!$B:$B,【参考1】給与賞与計!L$2)</f>
        <v>0</v>
      </c>
      <c r="M134" s="3">
        <f>SUMIFS('3-2給与(PXから貼付)'!$G:$G,'3-2給与(PXから貼付)'!$C:$C,$A134,'3-2給与(PXから貼付)'!$B:$B,【参考1】給与賞与計!M$2)</f>
        <v>0</v>
      </c>
      <c r="N134" s="3">
        <f>SUMIFS('3-2給与(PXから貼付)'!$G:$G,'3-2給与(PXから貼付)'!$C:$C,$A134,'3-2給与(PXから貼付)'!$B:$B,【参考1】給与賞与計!N$2)</f>
        <v>0</v>
      </c>
      <c r="O134" s="3">
        <f>SUMIFS('3-2給与(PXから貼付)'!$G:$G,'3-2給与(PXから貼付)'!$C:$C,$A134,'3-2給与(PXから貼付)'!$B:$B,【参考1】給与賞与計!O$2)</f>
        <v>0</v>
      </c>
      <c r="P134" s="3">
        <f>SUMIFS('3-2給与(PXから貼付)'!$G:$G,'3-2給与(PXから貼付)'!$C:$C,$A134,'3-2給与(PXから貼付)'!$B:$B,【参考1】給与賞与計!P$2)</f>
        <v>0</v>
      </c>
      <c r="S134" s="3">
        <f>SUMIFS('3-3賞与(PXから貼付)'!$G:$G,'3-3賞与(PXから貼付)'!$C:$C,$A134,'3-3賞与(PXから貼付)'!$B:$B,【参考1】給与賞与計!S$2)</f>
        <v>0</v>
      </c>
      <c r="T134" s="3">
        <f>SUMIFS('3-3賞与(PXから貼付)'!$G:$G,'3-3賞与(PXから貼付)'!$C:$C,$A134,'3-3賞与(PXから貼付)'!$B:$B,【参考1】給与賞与計!T$2)</f>
        <v>0</v>
      </c>
      <c r="U134" s="3">
        <f>SUMIFS('3-3賞与(PXから貼付)'!$G:$G,'3-3賞与(PXから貼付)'!$C:$C,$A134,'3-3賞与(PXから貼付)'!$B:$B,【参考1】給与賞与計!U$2)</f>
        <v>0</v>
      </c>
      <c r="V134" s="3">
        <f>SUMIFS('3-3賞与(PXから貼付)'!$G:$G,'3-3賞与(PXから貼付)'!$C:$C,$A134,'3-3賞与(PXから貼付)'!$B:$B,【参考1】給与賞与計!V$2)</f>
        <v>0</v>
      </c>
      <c r="W134" s="3">
        <f>SUMIFS('3-3賞与(PXから貼付)'!$G:$G,'3-3賞与(PXから貼付)'!$C:$C,$A134,'3-3賞与(PXから貼付)'!$B:$B,【参考1】給与賞与計!W$2)</f>
        <v>0</v>
      </c>
      <c r="X134" s="3">
        <f>SUMIFS('3-3賞与(PXから貼付)'!$G:$G,'3-3賞与(PXから貼付)'!$C:$C,$A134,'3-3賞与(PXから貼付)'!$B:$B,【参考1】給与賞与計!X$2)</f>
        <v>0</v>
      </c>
      <c r="Y134" s="3">
        <f>SUMIFS('3-3賞与(PXから貼付)'!$G:$G,'3-3賞与(PXから貼付)'!$C:$C,$A134,'3-3賞与(PXから貼付)'!$B:$B,【参考1】給与賞与計!Y$2)</f>
        <v>0</v>
      </c>
      <c r="Z134" s="3">
        <f>SUMIFS('3-3賞与(PXから貼付)'!$G:$G,'3-3賞与(PXから貼付)'!$C:$C,$A134,'3-3賞与(PXから貼付)'!$B:$B,【参考1】給与賞与計!Z$2)</f>
        <v>0</v>
      </c>
      <c r="AA134" s="3">
        <f>SUMIFS('3-3賞与(PXから貼付)'!$G:$G,'3-3賞与(PXから貼付)'!$C:$C,$A134,'3-3賞与(PXから貼付)'!$B:$B,【参考1】給与賞与計!AA$2)</f>
        <v>0</v>
      </c>
      <c r="AB134" s="3">
        <f>SUMIFS('3-3賞与(PXから貼付)'!$G:$G,'3-3賞与(PXから貼付)'!$C:$C,$A134,'3-3賞与(PXから貼付)'!$B:$B,【参考1】給与賞与計!AB$2)</f>
        <v>0</v>
      </c>
      <c r="AC134" s="3">
        <f>SUMIFS('3-3賞与(PXから貼付)'!$G:$G,'3-3賞与(PXから貼付)'!$C:$C,$A134,'3-3賞与(PXから貼付)'!$B:$B,【参考1】給与賞与計!AC$2)</f>
        <v>0</v>
      </c>
      <c r="AD134" s="3">
        <f>SUMIFS('3-3賞与(PXから貼付)'!$G:$G,'3-3賞与(PXから貼付)'!$C:$C,$A134,'3-3賞与(PXから貼付)'!$B:$B,【参考1】給与賞与計!AD$2)</f>
        <v>0</v>
      </c>
    </row>
    <row r="135" spans="1:30" x14ac:dyDescent="0.4">
      <c r="A135">
        <f>'3-1社員情報(PXから貼付)'!A134</f>
        <v>0</v>
      </c>
      <c r="B135">
        <f>'3-1社員情報(PXから貼付)'!B134</f>
        <v>0</v>
      </c>
      <c r="C135">
        <f>'3-1社員情報(PXから貼付)'!C134</f>
        <v>0</v>
      </c>
      <c r="D135">
        <f>'3-1社員情報(PXから貼付)'!D134</f>
        <v>0</v>
      </c>
      <c r="E135" s="3">
        <f>SUMIFS('3-2給与(PXから貼付)'!$G:$G,'3-2給与(PXから貼付)'!$C:$C,$A135,'3-2給与(PXから貼付)'!$B:$B,【参考1】給与賞与計!E$2)</f>
        <v>0</v>
      </c>
      <c r="F135" s="3">
        <f>SUMIFS('3-2給与(PXから貼付)'!$G:$G,'3-2給与(PXから貼付)'!$C:$C,$A135,'3-2給与(PXから貼付)'!$B:$B,【参考1】給与賞与計!F$2)</f>
        <v>0</v>
      </c>
      <c r="G135" s="3">
        <f>SUMIFS('3-2給与(PXから貼付)'!$G:$G,'3-2給与(PXから貼付)'!$C:$C,$A135,'3-2給与(PXから貼付)'!$B:$B,【参考1】給与賞与計!G$2)</f>
        <v>0</v>
      </c>
      <c r="H135" s="3">
        <f>SUMIFS('3-2給与(PXから貼付)'!$G:$G,'3-2給与(PXから貼付)'!$C:$C,$A135,'3-2給与(PXから貼付)'!$B:$B,【参考1】給与賞与計!H$2)</f>
        <v>0</v>
      </c>
      <c r="I135" s="3">
        <f>SUMIFS('3-2給与(PXから貼付)'!$G:$G,'3-2給与(PXから貼付)'!$C:$C,$A135,'3-2給与(PXから貼付)'!$B:$B,【参考1】給与賞与計!I$2)</f>
        <v>0</v>
      </c>
      <c r="J135" s="3">
        <f>SUMIFS('3-2給与(PXから貼付)'!$G:$G,'3-2給与(PXから貼付)'!$C:$C,$A135,'3-2給与(PXから貼付)'!$B:$B,【参考1】給与賞与計!J$2)</f>
        <v>0</v>
      </c>
      <c r="K135" s="3">
        <f>SUMIFS('3-2給与(PXから貼付)'!$G:$G,'3-2給与(PXから貼付)'!$C:$C,$A135,'3-2給与(PXから貼付)'!$B:$B,【参考1】給与賞与計!K$2)</f>
        <v>0</v>
      </c>
      <c r="L135" s="3">
        <f>SUMIFS('3-2給与(PXから貼付)'!$G:$G,'3-2給与(PXから貼付)'!$C:$C,$A135,'3-2給与(PXから貼付)'!$B:$B,【参考1】給与賞与計!L$2)</f>
        <v>0</v>
      </c>
      <c r="M135" s="3">
        <f>SUMIFS('3-2給与(PXから貼付)'!$G:$G,'3-2給与(PXから貼付)'!$C:$C,$A135,'3-2給与(PXから貼付)'!$B:$B,【参考1】給与賞与計!M$2)</f>
        <v>0</v>
      </c>
      <c r="N135" s="3">
        <f>SUMIFS('3-2給与(PXから貼付)'!$G:$G,'3-2給与(PXから貼付)'!$C:$C,$A135,'3-2給与(PXから貼付)'!$B:$B,【参考1】給与賞与計!N$2)</f>
        <v>0</v>
      </c>
      <c r="O135" s="3">
        <f>SUMIFS('3-2給与(PXから貼付)'!$G:$G,'3-2給与(PXから貼付)'!$C:$C,$A135,'3-2給与(PXから貼付)'!$B:$B,【参考1】給与賞与計!O$2)</f>
        <v>0</v>
      </c>
      <c r="P135" s="3">
        <f>SUMIFS('3-2給与(PXから貼付)'!$G:$G,'3-2給与(PXから貼付)'!$C:$C,$A135,'3-2給与(PXから貼付)'!$B:$B,【参考1】給与賞与計!P$2)</f>
        <v>0</v>
      </c>
      <c r="S135" s="3">
        <f>SUMIFS('3-3賞与(PXから貼付)'!$G:$G,'3-3賞与(PXから貼付)'!$C:$C,$A135,'3-3賞与(PXから貼付)'!$B:$B,【参考1】給与賞与計!S$2)</f>
        <v>0</v>
      </c>
      <c r="T135" s="3">
        <f>SUMIFS('3-3賞与(PXから貼付)'!$G:$G,'3-3賞与(PXから貼付)'!$C:$C,$A135,'3-3賞与(PXから貼付)'!$B:$B,【参考1】給与賞与計!T$2)</f>
        <v>0</v>
      </c>
      <c r="U135" s="3">
        <f>SUMIFS('3-3賞与(PXから貼付)'!$G:$G,'3-3賞与(PXから貼付)'!$C:$C,$A135,'3-3賞与(PXから貼付)'!$B:$B,【参考1】給与賞与計!U$2)</f>
        <v>0</v>
      </c>
      <c r="V135" s="3">
        <f>SUMIFS('3-3賞与(PXから貼付)'!$G:$G,'3-3賞与(PXから貼付)'!$C:$C,$A135,'3-3賞与(PXから貼付)'!$B:$B,【参考1】給与賞与計!V$2)</f>
        <v>0</v>
      </c>
      <c r="W135" s="3">
        <f>SUMIFS('3-3賞与(PXから貼付)'!$G:$G,'3-3賞与(PXから貼付)'!$C:$C,$A135,'3-3賞与(PXから貼付)'!$B:$B,【参考1】給与賞与計!W$2)</f>
        <v>0</v>
      </c>
      <c r="X135" s="3">
        <f>SUMIFS('3-3賞与(PXから貼付)'!$G:$G,'3-3賞与(PXから貼付)'!$C:$C,$A135,'3-3賞与(PXから貼付)'!$B:$B,【参考1】給与賞与計!X$2)</f>
        <v>0</v>
      </c>
      <c r="Y135" s="3">
        <f>SUMIFS('3-3賞与(PXから貼付)'!$G:$G,'3-3賞与(PXから貼付)'!$C:$C,$A135,'3-3賞与(PXから貼付)'!$B:$B,【参考1】給与賞与計!Y$2)</f>
        <v>0</v>
      </c>
      <c r="Z135" s="3">
        <f>SUMIFS('3-3賞与(PXから貼付)'!$G:$G,'3-3賞与(PXから貼付)'!$C:$C,$A135,'3-3賞与(PXから貼付)'!$B:$B,【参考1】給与賞与計!Z$2)</f>
        <v>0</v>
      </c>
      <c r="AA135" s="3">
        <f>SUMIFS('3-3賞与(PXから貼付)'!$G:$G,'3-3賞与(PXから貼付)'!$C:$C,$A135,'3-3賞与(PXから貼付)'!$B:$B,【参考1】給与賞与計!AA$2)</f>
        <v>0</v>
      </c>
      <c r="AB135" s="3">
        <f>SUMIFS('3-3賞与(PXから貼付)'!$G:$G,'3-3賞与(PXから貼付)'!$C:$C,$A135,'3-3賞与(PXから貼付)'!$B:$B,【参考1】給与賞与計!AB$2)</f>
        <v>0</v>
      </c>
      <c r="AC135" s="3">
        <f>SUMIFS('3-3賞与(PXから貼付)'!$G:$G,'3-3賞与(PXから貼付)'!$C:$C,$A135,'3-3賞与(PXから貼付)'!$B:$B,【参考1】給与賞与計!AC$2)</f>
        <v>0</v>
      </c>
      <c r="AD135" s="3">
        <f>SUMIFS('3-3賞与(PXから貼付)'!$G:$G,'3-3賞与(PXから貼付)'!$C:$C,$A135,'3-3賞与(PXから貼付)'!$B:$B,【参考1】給与賞与計!AD$2)</f>
        <v>0</v>
      </c>
    </row>
    <row r="136" spans="1:30" x14ac:dyDescent="0.4">
      <c r="A136">
        <f>'3-1社員情報(PXから貼付)'!A135</f>
        <v>0</v>
      </c>
      <c r="B136">
        <f>'3-1社員情報(PXから貼付)'!B135</f>
        <v>0</v>
      </c>
      <c r="C136">
        <f>'3-1社員情報(PXから貼付)'!C135</f>
        <v>0</v>
      </c>
      <c r="D136">
        <f>'3-1社員情報(PXから貼付)'!D135</f>
        <v>0</v>
      </c>
      <c r="E136" s="3">
        <f>SUMIFS('3-2給与(PXから貼付)'!$G:$G,'3-2給与(PXから貼付)'!$C:$C,$A136,'3-2給与(PXから貼付)'!$B:$B,【参考1】給与賞与計!E$2)</f>
        <v>0</v>
      </c>
      <c r="F136" s="3">
        <f>SUMIFS('3-2給与(PXから貼付)'!$G:$G,'3-2給与(PXから貼付)'!$C:$C,$A136,'3-2給与(PXから貼付)'!$B:$B,【参考1】給与賞与計!F$2)</f>
        <v>0</v>
      </c>
      <c r="G136" s="3">
        <f>SUMIFS('3-2給与(PXから貼付)'!$G:$G,'3-2給与(PXから貼付)'!$C:$C,$A136,'3-2給与(PXから貼付)'!$B:$B,【参考1】給与賞与計!G$2)</f>
        <v>0</v>
      </c>
      <c r="H136" s="3">
        <f>SUMIFS('3-2給与(PXから貼付)'!$G:$G,'3-2給与(PXから貼付)'!$C:$C,$A136,'3-2給与(PXから貼付)'!$B:$B,【参考1】給与賞与計!H$2)</f>
        <v>0</v>
      </c>
      <c r="I136" s="3">
        <f>SUMIFS('3-2給与(PXから貼付)'!$G:$G,'3-2給与(PXから貼付)'!$C:$C,$A136,'3-2給与(PXから貼付)'!$B:$B,【参考1】給与賞与計!I$2)</f>
        <v>0</v>
      </c>
      <c r="J136" s="3">
        <f>SUMIFS('3-2給与(PXから貼付)'!$G:$G,'3-2給与(PXから貼付)'!$C:$C,$A136,'3-2給与(PXから貼付)'!$B:$B,【参考1】給与賞与計!J$2)</f>
        <v>0</v>
      </c>
      <c r="K136" s="3">
        <f>SUMIFS('3-2給与(PXから貼付)'!$G:$G,'3-2給与(PXから貼付)'!$C:$C,$A136,'3-2給与(PXから貼付)'!$B:$B,【参考1】給与賞与計!K$2)</f>
        <v>0</v>
      </c>
      <c r="L136" s="3">
        <f>SUMIFS('3-2給与(PXから貼付)'!$G:$G,'3-2給与(PXから貼付)'!$C:$C,$A136,'3-2給与(PXから貼付)'!$B:$B,【参考1】給与賞与計!L$2)</f>
        <v>0</v>
      </c>
      <c r="M136" s="3">
        <f>SUMIFS('3-2給与(PXから貼付)'!$G:$G,'3-2給与(PXから貼付)'!$C:$C,$A136,'3-2給与(PXから貼付)'!$B:$B,【参考1】給与賞与計!M$2)</f>
        <v>0</v>
      </c>
      <c r="N136" s="3">
        <f>SUMIFS('3-2給与(PXから貼付)'!$G:$G,'3-2給与(PXから貼付)'!$C:$C,$A136,'3-2給与(PXから貼付)'!$B:$B,【参考1】給与賞与計!N$2)</f>
        <v>0</v>
      </c>
      <c r="O136" s="3">
        <f>SUMIFS('3-2給与(PXから貼付)'!$G:$G,'3-2給与(PXから貼付)'!$C:$C,$A136,'3-2給与(PXから貼付)'!$B:$B,【参考1】給与賞与計!O$2)</f>
        <v>0</v>
      </c>
      <c r="P136" s="3">
        <f>SUMIFS('3-2給与(PXから貼付)'!$G:$G,'3-2給与(PXから貼付)'!$C:$C,$A136,'3-2給与(PXから貼付)'!$B:$B,【参考1】給与賞与計!P$2)</f>
        <v>0</v>
      </c>
      <c r="S136" s="3">
        <f>SUMIFS('3-3賞与(PXから貼付)'!$G:$G,'3-3賞与(PXから貼付)'!$C:$C,$A136,'3-3賞与(PXから貼付)'!$B:$B,【参考1】給与賞与計!S$2)</f>
        <v>0</v>
      </c>
      <c r="T136" s="3">
        <f>SUMIFS('3-3賞与(PXから貼付)'!$G:$G,'3-3賞与(PXから貼付)'!$C:$C,$A136,'3-3賞与(PXから貼付)'!$B:$B,【参考1】給与賞与計!T$2)</f>
        <v>0</v>
      </c>
      <c r="U136" s="3">
        <f>SUMIFS('3-3賞与(PXから貼付)'!$G:$G,'3-3賞与(PXから貼付)'!$C:$C,$A136,'3-3賞与(PXから貼付)'!$B:$B,【参考1】給与賞与計!U$2)</f>
        <v>0</v>
      </c>
      <c r="V136" s="3">
        <f>SUMIFS('3-3賞与(PXから貼付)'!$G:$G,'3-3賞与(PXから貼付)'!$C:$C,$A136,'3-3賞与(PXから貼付)'!$B:$B,【参考1】給与賞与計!V$2)</f>
        <v>0</v>
      </c>
      <c r="W136" s="3">
        <f>SUMIFS('3-3賞与(PXから貼付)'!$G:$G,'3-3賞与(PXから貼付)'!$C:$C,$A136,'3-3賞与(PXから貼付)'!$B:$B,【参考1】給与賞与計!W$2)</f>
        <v>0</v>
      </c>
      <c r="X136" s="3">
        <f>SUMIFS('3-3賞与(PXから貼付)'!$G:$G,'3-3賞与(PXから貼付)'!$C:$C,$A136,'3-3賞与(PXから貼付)'!$B:$B,【参考1】給与賞与計!X$2)</f>
        <v>0</v>
      </c>
      <c r="Y136" s="3">
        <f>SUMIFS('3-3賞与(PXから貼付)'!$G:$G,'3-3賞与(PXから貼付)'!$C:$C,$A136,'3-3賞与(PXから貼付)'!$B:$B,【参考1】給与賞与計!Y$2)</f>
        <v>0</v>
      </c>
      <c r="Z136" s="3">
        <f>SUMIFS('3-3賞与(PXから貼付)'!$G:$G,'3-3賞与(PXから貼付)'!$C:$C,$A136,'3-3賞与(PXから貼付)'!$B:$B,【参考1】給与賞与計!Z$2)</f>
        <v>0</v>
      </c>
      <c r="AA136" s="3">
        <f>SUMIFS('3-3賞与(PXから貼付)'!$G:$G,'3-3賞与(PXから貼付)'!$C:$C,$A136,'3-3賞与(PXから貼付)'!$B:$B,【参考1】給与賞与計!AA$2)</f>
        <v>0</v>
      </c>
      <c r="AB136" s="3">
        <f>SUMIFS('3-3賞与(PXから貼付)'!$G:$G,'3-3賞与(PXから貼付)'!$C:$C,$A136,'3-3賞与(PXから貼付)'!$B:$B,【参考1】給与賞与計!AB$2)</f>
        <v>0</v>
      </c>
      <c r="AC136" s="3">
        <f>SUMIFS('3-3賞与(PXから貼付)'!$G:$G,'3-3賞与(PXから貼付)'!$C:$C,$A136,'3-3賞与(PXから貼付)'!$B:$B,【参考1】給与賞与計!AC$2)</f>
        <v>0</v>
      </c>
      <c r="AD136" s="3">
        <f>SUMIFS('3-3賞与(PXから貼付)'!$G:$G,'3-3賞与(PXから貼付)'!$C:$C,$A136,'3-3賞与(PXから貼付)'!$B:$B,【参考1】給与賞与計!AD$2)</f>
        <v>0</v>
      </c>
    </row>
    <row r="137" spans="1:30" x14ac:dyDescent="0.4">
      <c r="A137">
        <f>'3-1社員情報(PXから貼付)'!A136</f>
        <v>0</v>
      </c>
      <c r="B137">
        <f>'3-1社員情報(PXから貼付)'!B136</f>
        <v>0</v>
      </c>
      <c r="C137">
        <f>'3-1社員情報(PXから貼付)'!C136</f>
        <v>0</v>
      </c>
      <c r="D137">
        <f>'3-1社員情報(PXから貼付)'!D136</f>
        <v>0</v>
      </c>
      <c r="E137" s="3">
        <f>SUMIFS('3-2給与(PXから貼付)'!$G:$G,'3-2給与(PXから貼付)'!$C:$C,$A137,'3-2給与(PXから貼付)'!$B:$B,【参考1】給与賞与計!E$2)</f>
        <v>0</v>
      </c>
      <c r="F137" s="3">
        <f>SUMIFS('3-2給与(PXから貼付)'!$G:$G,'3-2給与(PXから貼付)'!$C:$C,$A137,'3-2給与(PXから貼付)'!$B:$B,【参考1】給与賞与計!F$2)</f>
        <v>0</v>
      </c>
      <c r="G137" s="3">
        <f>SUMIFS('3-2給与(PXから貼付)'!$G:$G,'3-2給与(PXから貼付)'!$C:$C,$A137,'3-2給与(PXから貼付)'!$B:$B,【参考1】給与賞与計!G$2)</f>
        <v>0</v>
      </c>
      <c r="H137" s="3">
        <f>SUMIFS('3-2給与(PXから貼付)'!$G:$G,'3-2給与(PXから貼付)'!$C:$C,$A137,'3-2給与(PXから貼付)'!$B:$B,【参考1】給与賞与計!H$2)</f>
        <v>0</v>
      </c>
      <c r="I137" s="3">
        <f>SUMIFS('3-2給与(PXから貼付)'!$G:$G,'3-2給与(PXから貼付)'!$C:$C,$A137,'3-2給与(PXから貼付)'!$B:$B,【参考1】給与賞与計!I$2)</f>
        <v>0</v>
      </c>
      <c r="J137" s="3">
        <f>SUMIFS('3-2給与(PXから貼付)'!$G:$G,'3-2給与(PXから貼付)'!$C:$C,$A137,'3-2給与(PXから貼付)'!$B:$B,【参考1】給与賞与計!J$2)</f>
        <v>0</v>
      </c>
      <c r="K137" s="3">
        <f>SUMIFS('3-2給与(PXから貼付)'!$G:$G,'3-2給与(PXから貼付)'!$C:$C,$A137,'3-2給与(PXから貼付)'!$B:$B,【参考1】給与賞与計!K$2)</f>
        <v>0</v>
      </c>
      <c r="L137" s="3">
        <f>SUMIFS('3-2給与(PXから貼付)'!$G:$G,'3-2給与(PXから貼付)'!$C:$C,$A137,'3-2給与(PXから貼付)'!$B:$B,【参考1】給与賞与計!L$2)</f>
        <v>0</v>
      </c>
      <c r="M137" s="3">
        <f>SUMIFS('3-2給与(PXから貼付)'!$G:$G,'3-2給与(PXから貼付)'!$C:$C,$A137,'3-2給与(PXから貼付)'!$B:$B,【参考1】給与賞与計!M$2)</f>
        <v>0</v>
      </c>
      <c r="N137" s="3">
        <f>SUMIFS('3-2給与(PXから貼付)'!$G:$G,'3-2給与(PXから貼付)'!$C:$C,$A137,'3-2給与(PXから貼付)'!$B:$B,【参考1】給与賞与計!N$2)</f>
        <v>0</v>
      </c>
      <c r="O137" s="3">
        <f>SUMIFS('3-2給与(PXから貼付)'!$G:$G,'3-2給与(PXから貼付)'!$C:$C,$A137,'3-2給与(PXから貼付)'!$B:$B,【参考1】給与賞与計!O$2)</f>
        <v>0</v>
      </c>
      <c r="P137" s="3">
        <f>SUMIFS('3-2給与(PXから貼付)'!$G:$G,'3-2給与(PXから貼付)'!$C:$C,$A137,'3-2給与(PXから貼付)'!$B:$B,【参考1】給与賞与計!P$2)</f>
        <v>0</v>
      </c>
      <c r="S137" s="3">
        <f>SUMIFS('3-3賞与(PXから貼付)'!$G:$G,'3-3賞与(PXから貼付)'!$C:$C,$A137,'3-3賞与(PXから貼付)'!$B:$B,【参考1】給与賞与計!S$2)</f>
        <v>0</v>
      </c>
      <c r="T137" s="3">
        <f>SUMIFS('3-3賞与(PXから貼付)'!$G:$G,'3-3賞与(PXから貼付)'!$C:$C,$A137,'3-3賞与(PXから貼付)'!$B:$B,【参考1】給与賞与計!T$2)</f>
        <v>0</v>
      </c>
      <c r="U137" s="3">
        <f>SUMIFS('3-3賞与(PXから貼付)'!$G:$G,'3-3賞与(PXから貼付)'!$C:$C,$A137,'3-3賞与(PXから貼付)'!$B:$B,【参考1】給与賞与計!U$2)</f>
        <v>0</v>
      </c>
      <c r="V137" s="3">
        <f>SUMIFS('3-3賞与(PXから貼付)'!$G:$G,'3-3賞与(PXから貼付)'!$C:$C,$A137,'3-3賞与(PXから貼付)'!$B:$B,【参考1】給与賞与計!V$2)</f>
        <v>0</v>
      </c>
      <c r="W137" s="3">
        <f>SUMIFS('3-3賞与(PXから貼付)'!$G:$G,'3-3賞与(PXから貼付)'!$C:$C,$A137,'3-3賞与(PXから貼付)'!$B:$B,【参考1】給与賞与計!W$2)</f>
        <v>0</v>
      </c>
      <c r="X137" s="3">
        <f>SUMIFS('3-3賞与(PXから貼付)'!$G:$G,'3-3賞与(PXから貼付)'!$C:$C,$A137,'3-3賞与(PXから貼付)'!$B:$B,【参考1】給与賞与計!X$2)</f>
        <v>0</v>
      </c>
      <c r="Y137" s="3">
        <f>SUMIFS('3-3賞与(PXから貼付)'!$G:$G,'3-3賞与(PXから貼付)'!$C:$C,$A137,'3-3賞与(PXから貼付)'!$B:$B,【参考1】給与賞与計!Y$2)</f>
        <v>0</v>
      </c>
      <c r="Z137" s="3">
        <f>SUMIFS('3-3賞与(PXから貼付)'!$G:$G,'3-3賞与(PXから貼付)'!$C:$C,$A137,'3-3賞与(PXから貼付)'!$B:$B,【参考1】給与賞与計!Z$2)</f>
        <v>0</v>
      </c>
      <c r="AA137" s="3">
        <f>SUMIFS('3-3賞与(PXから貼付)'!$G:$G,'3-3賞与(PXから貼付)'!$C:$C,$A137,'3-3賞与(PXから貼付)'!$B:$B,【参考1】給与賞与計!AA$2)</f>
        <v>0</v>
      </c>
      <c r="AB137" s="3">
        <f>SUMIFS('3-3賞与(PXから貼付)'!$G:$G,'3-3賞与(PXから貼付)'!$C:$C,$A137,'3-3賞与(PXから貼付)'!$B:$B,【参考1】給与賞与計!AB$2)</f>
        <v>0</v>
      </c>
      <c r="AC137" s="3">
        <f>SUMIFS('3-3賞与(PXから貼付)'!$G:$G,'3-3賞与(PXから貼付)'!$C:$C,$A137,'3-3賞与(PXから貼付)'!$B:$B,【参考1】給与賞与計!AC$2)</f>
        <v>0</v>
      </c>
      <c r="AD137" s="3">
        <f>SUMIFS('3-3賞与(PXから貼付)'!$G:$G,'3-3賞与(PXから貼付)'!$C:$C,$A137,'3-3賞与(PXから貼付)'!$B:$B,【参考1】給与賞与計!AD$2)</f>
        <v>0</v>
      </c>
    </row>
    <row r="138" spans="1:30" x14ac:dyDescent="0.4">
      <c r="A138">
        <f>'3-1社員情報(PXから貼付)'!A137</f>
        <v>0</v>
      </c>
      <c r="B138">
        <f>'3-1社員情報(PXから貼付)'!B137</f>
        <v>0</v>
      </c>
      <c r="C138">
        <f>'3-1社員情報(PXから貼付)'!C137</f>
        <v>0</v>
      </c>
      <c r="D138">
        <f>'3-1社員情報(PXから貼付)'!D137</f>
        <v>0</v>
      </c>
      <c r="E138" s="3">
        <f>SUMIFS('3-2給与(PXから貼付)'!$G:$G,'3-2給与(PXから貼付)'!$C:$C,$A138,'3-2給与(PXから貼付)'!$B:$B,【参考1】給与賞与計!E$2)</f>
        <v>0</v>
      </c>
      <c r="F138" s="3">
        <f>SUMIFS('3-2給与(PXから貼付)'!$G:$G,'3-2給与(PXから貼付)'!$C:$C,$A138,'3-2給与(PXから貼付)'!$B:$B,【参考1】給与賞与計!F$2)</f>
        <v>0</v>
      </c>
      <c r="G138" s="3">
        <f>SUMIFS('3-2給与(PXから貼付)'!$G:$G,'3-2給与(PXから貼付)'!$C:$C,$A138,'3-2給与(PXから貼付)'!$B:$B,【参考1】給与賞与計!G$2)</f>
        <v>0</v>
      </c>
      <c r="H138" s="3">
        <f>SUMIFS('3-2給与(PXから貼付)'!$G:$G,'3-2給与(PXから貼付)'!$C:$C,$A138,'3-2給与(PXから貼付)'!$B:$B,【参考1】給与賞与計!H$2)</f>
        <v>0</v>
      </c>
      <c r="I138" s="3">
        <f>SUMIFS('3-2給与(PXから貼付)'!$G:$G,'3-2給与(PXから貼付)'!$C:$C,$A138,'3-2給与(PXから貼付)'!$B:$B,【参考1】給与賞与計!I$2)</f>
        <v>0</v>
      </c>
      <c r="J138" s="3">
        <f>SUMIFS('3-2給与(PXから貼付)'!$G:$G,'3-2給与(PXから貼付)'!$C:$C,$A138,'3-2給与(PXから貼付)'!$B:$B,【参考1】給与賞与計!J$2)</f>
        <v>0</v>
      </c>
      <c r="K138" s="3">
        <f>SUMIFS('3-2給与(PXから貼付)'!$G:$G,'3-2給与(PXから貼付)'!$C:$C,$A138,'3-2給与(PXから貼付)'!$B:$B,【参考1】給与賞与計!K$2)</f>
        <v>0</v>
      </c>
      <c r="L138" s="3">
        <f>SUMIFS('3-2給与(PXから貼付)'!$G:$G,'3-2給与(PXから貼付)'!$C:$C,$A138,'3-2給与(PXから貼付)'!$B:$B,【参考1】給与賞与計!L$2)</f>
        <v>0</v>
      </c>
      <c r="M138" s="3">
        <f>SUMIFS('3-2給与(PXから貼付)'!$G:$G,'3-2給与(PXから貼付)'!$C:$C,$A138,'3-2給与(PXから貼付)'!$B:$B,【参考1】給与賞与計!M$2)</f>
        <v>0</v>
      </c>
      <c r="N138" s="3">
        <f>SUMIFS('3-2給与(PXから貼付)'!$G:$G,'3-2給与(PXから貼付)'!$C:$C,$A138,'3-2給与(PXから貼付)'!$B:$B,【参考1】給与賞与計!N$2)</f>
        <v>0</v>
      </c>
      <c r="O138" s="3">
        <f>SUMIFS('3-2給与(PXから貼付)'!$G:$G,'3-2給与(PXから貼付)'!$C:$C,$A138,'3-2給与(PXから貼付)'!$B:$B,【参考1】給与賞与計!O$2)</f>
        <v>0</v>
      </c>
      <c r="P138" s="3">
        <f>SUMIFS('3-2給与(PXから貼付)'!$G:$G,'3-2給与(PXから貼付)'!$C:$C,$A138,'3-2給与(PXから貼付)'!$B:$B,【参考1】給与賞与計!P$2)</f>
        <v>0</v>
      </c>
      <c r="S138" s="3">
        <f>SUMIFS('3-3賞与(PXから貼付)'!$G:$G,'3-3賞与(PXから貼付)'!$C:$C,$A138,'3-3賞与(PXから貼付)'!$B:$B,【参考1】給与賞与計!S$2)</f>
        <v>0</v>
      </c>
      <c r="T138" s="3">
        <f>SUMIFS('3-3賞与(PXから貼付)'!$G:$G,'3-3賞与(PXから貼付)'!$C:$C,$A138,'3-3賞与(PXから貼付)'!$B:$B,【参考1】給与賞与計!T$2)</f>
        <v>0</v>
      </c>
      <c r="U138" s="3">
        <f>SUMIFS('3-3賞与(PXから貼付)'!$G:$G,'3-3賞与(PXから貼付)'!$C:$C,$A138,'3-3賞与(PXから貼付)'!$B:$B,【参考1】給与賞与計!U$2)</f>
        <v>0</v>
      </c>
      <c r="V138" s="3">
        <f>SUMIFS('3-3賞与(PXから貼付)'!$G:$G,'3-3賞与(PXから貼付)'!$C:$C,$A138,'3-3賞与(PXから貼付)'!$B:$B,【参考1】給与賞与計!V$2)</f>
        <v>0</v>
      </c>
      <c r="W138" s="3">
        <f>SUMIFS('3-3賞与(PXから貼付)'!$G:$G,'3-3賞与(PXから貼付)'!$C:$C,$A138,'3-3賞与(PXから貼付)'!$B:$B,【参考1】給与賞与計!W$2)</f>
        <v>0</v>
      </c>
      <c r="X138" s="3">
        <f>SUMIFS('3-3賞与(PXから貼付)'!$G:$G,'3-3賞与(PXから貼付)'!$C:$C,$A138,'3-3賞与(PXから貼付)'!$B:$B,【参考1】給与賞与計!X$2)</f>
        <v>0</v>
      </c>
      <c r="Y138" s="3">
        <f>SUMIFS('3-3賞与(PXから貼付)'!$G:$G,'3-3賞与(PXから貼付)'!$C:$C,$A138,'3-3賞与(PXから貼付)'!$B:$B,【参考1】給与賞与計!Y$2)</f>
        <v>0</v>
      </c>
      <c r="Z138" s="3">
        <f>SUMIFS('3-3賞与(PXから貼付)'!$G:$G,'3-3賞与(PXから貼付)'!$C:$C,$A138,'3-3賞与(PXから貼付)'!$B:$B,【参考1】給与賞与計!Z$2)</f>
        <v>0</v>
      </c>
      <c r="AA138" s="3">
        <f>SUMIFS('3-3賞与(PXから貼付)'!$G:$G,'3-3賞与(PXから貼付)'!$C:$C,$A138,'3-3賞与(PXから貼付)'!$B:$B,【参考1】給与賞与計!AA$2)</f>
        <v>0</v>
      </c>
      <c r="AB138" s="3">
        <f>SUMIFS('3-3賞与(PXから貼付)'!$G:$G,'3-3賞与(PXから貼付)'!$C:$C,$A138,'3-3賞与(PXから貼付)'!$B:$B,【参考1】給与賞与計!AB$2)</f>
        <v>0</v>
      </c>
      <c r="AC138" s="3">
        <f>SUMIFS('3-3賞与(PXから貼付)'!$G:$G,'3-3賞与(PXから貼付)'!$C:$C,$A138,'3-3賞与(PXから貼付)'!$B:$B,【参考1】給与賞与計!AC$2)</f>
        <v>0</v>
      </c>
      <c r="AD138" s="3">
        <f>SUMIFS('3-3賞与(PXから貼付)'!$G:$G,'3-3賞与(PXから貼付)'!$C:$C,$A138,'3-3賞与(PXから貼付)'!$B:$B,【参考1】給与賞与計!AD$2)</f>
        <v>0</v>
      </c>
    </row>
    <row r="139" spans="1:30" x14ac:dyDescent="0.4">
      <c r="A139">
        <f>'3-1社員情報(PXから貼付)'!A138</f>
        <v>0</v>
      </c>
      <c r="B139">
        <f>'3-1社員情報(PXから貼付)'!B138</f>
        <v>0</v>
      </c>
      <c r="C139">
        <f>'3-1社員情報(PXから貼付)'!C138</f>
        <v>0</v>
      </c>
      <c r="D139">
        <f>'3-1社員情報(PXから貼付)'!D138</f>
        <v>0</v>
      </c>
      <c r="E139" s="3">
        <f>SUMIFS('3-2給与(PXから貼付)'!$G:$G,'3-2給与(PXから貼付)'!$C:$C,$A139,'3-2給与(PXから貼付)'!$B:$B,【参考1】給与賞与計!E$2)</f>
        <v>0</v>
      </c>
      <c r="F139" s="3">
        <f>SUMIFS('3-2給与(PXから貼付)'!$G:$G,'3-2給与(PXから貼付)'!$C:$C,$A139,'3-2給与(PXから貼付)'!$B:$B,【参考1】給与賞与計!F$2)</f>
        <v>0</v>
      </c>
      <c r="G139" s="3">
        <f>SUMIFS('3-2給与(PXから貼付)'!$G:$G,'3-2給与(PXから貼付)'!$C:$C,$A139,'3-2給与(PXから貼付)'!$B:$B,【参考1】給与賞与計!G$2)</f>
        <v>0</v>
      </c>
      <c r="H139" s="3">
        <f>SUMIFS('3-2給与(PXから貼付)'!$G:$G,'3-2給与(PXから貼付)'!$C:$C,$A139,'3-2給与(PXから貼付)'!$B:$B,【参考1】給与賞与計!H$2)</f>
        <v>0</v>
      </c>
      <c r="I139" s="3">
        <f>SUMIFS('3-2給与(PXから貼付)'!$G:$G,'3-2給与(PXから貼付)'!$C:$C,$A139,'3-2給与(PXから貼付)'!$B:$B,【参考1】給与賞与計!I$2)</f>
        <v>0</v>
      </c>
      <c r="J139" s="3">
        <f>SUMIFS('3-2給与(PXから貼付)'!$G:$G,'3-2給与(PXから貼付)'!$C:$C,$A139,'3-2給与(PXから貼付)'!$B:$B,【参考1】給与賞与計!J$2)</f>
        <v>0</v>
      </c>
      <c r="K139" s="3">
        <f>SUMIFS('3-2給与(PXから貼付)'!$G:$G,'3-2給与(PXから貼付)'!$C:$C,$A139,'3-2給与(PXから貼付)'!$B:$B,【参考1】給与賞与計!K$2)</f>
        <v>0</v>
      </c>
      <c r="L139" s="3">
        <f>SUMIFS('3-2給与(PXから貼付)'!$G:$G,'3-2給与(PXから貼付)'!$C:$C,$A139,'3-2給与(PXから貼付)'!$B:$B,【参考1】給与賞与計!L$2)</f>
        <v>0</v>
      </c>
      <c r="M139" s="3">
        <f>SUMIFS('3-2給与(PXから貼付)'!$G:$G,'3-2給与(PXから貼付)'!$C:$C,$A139,'3-2給与(PXから貼付)'!$B:$B,【参考1】給与賞与計!M$2)</f>
        <v>0</v>
      </c>
      <c r="N139" s="3">
        <f>SUMIFS('3-2給与(PXから貼付)'!$G:$G,'3-2給与(PXから貼付)'!$C:$C,$A139,'3-2給与(PXから貼付)'!$B:$B,【参考1】給与賞与計!N$2)</f>
        <v>0</v>
      </c>
      <c r="O139" s="3">
        <f>SUMIFS('3-2給与(PXから貼付)'!$G:$G,'3-2給与(PXから貼付)'!$C:$C,$A139,'3-2給与(PXから貼付)'!$B:$B,【参考1】給与賞与計!O$2)</f>
        <v>0</v>
      </c>
      <c r="P139" s="3">
        <f>SUMIFS('3-2給与(PXから貼付)'!$G:$G,'3-2給与(PXから貼付)'!$C:$C,$A139,'3-2給与(PXから貼付)'!$B:$B,【参考1】給与賞与計!P$2)</f>
        <v>0</v>
      </c>
      <c r="S139" s="3">
        <f>SUMIFS('3-3賞与(PXから貼付)'!$G:$G,'3-3賞与(PXから貼付)'!$C:$C,$A139,'3-3賞与(PXから貼付)'!$B:$B,【参考1】給与賞与計!S$2)</f>
        <v>0</v>
      </c>
      <c r="T139" s="3">
        <f>SUMIFS('3-3賞与(PXから貼付)'!$G:$G,'3-3賞与(PXから貼付)'!$C:$C,$A139,'3-3賞与(PXから貼付)'!$B:$B,【参考1】給与賞与計!T$2)</f>
        <v>0</v>
      </c>
      <c r="U139" s="3">
        <f>SUMIFS('3-3賞与(PXから貼付)'!$G:$G,'3-3賞与(PXから貼付)'!$C:$C,$A139,'3-3賞与(PXから貼付)'!$B:$B,【参考1】給与賞与計!U$2)</f>
        <v>0</v>
      </c>
      <c r="V139" s="3">
        <f>SUMIFS('3-3賞与(PXから貼付)'!$G:$G,'3-3賞与(PXから貼付)'!$C:$C,$A139,'3-3賞与(PXから貼付)'!$B:$B,【参考1】給与賞与計!V$2)</f>
        <v>0</v>
      </c>
      <c r="W139" s="3">
        <f>SUMIFS('3-3賞与(PXから貼付)'!$G:$G,'3-3賞与(PXから貼付)'!$C:$C,$A139,'3-3賞与(PXから貼付)'!$B:$B,【参考1】給与賞与計!W$2)</f>
        <v>0</v>
      </c>
      <c r="X139" s="3">
        <f>SUMIFS('3-3賞与(PXから貼付)'!$G:$G,'3-3賞与(PXから貼付)'!$C:$C,$A139,'3-3賞与(PXから貼付)'!$B:$B,【参考1】給与賞与計!X$2)</f>
        <v>0</v>
      </c>
      <c r="Y139" s="3">
        <f>SUMIFS('3-3賞与(PXから貼付)'!$G:$G,'3-3賞与(PXから貼付)'!$C:$C,$A139,'3-3賞与(PXから貼付)'!$B:$B,【参考1】給与賞与計!Y$2)</f>
        <v>0</v>
      </c>
      <c r="Z139" s="3">
        <f>SUMIFS('3-3賞与(PXから貼付)'!$G:$G,'3-3賞与(PXから貼付)'!$C:$C,$A139,'3-3賞与(PXから貼付)'!$B:$B,【参考1】給与賞与計!Z$2)</f>
        <v>0</v>
      </c>
      <c r="AA139" s="3">
        <f>SUMIFS('3-3賞与(PXから貼付)'!$G:$G,'3-3賞与(PXから貼付)'!$C:$C,$A139,'3-3賞与(PXから貼付)'!$B:$B,【参考1】給与賞与計!AA$2)</f>
        <v>0</v>
      </c>
      <c r="AB139" s="3">
        <f>SUMIFS('3-3賞与(PXから貼付)'!$G:$G,'3-3賞与(PXから貼付)'!$C:$C,$A139,'3-3賞与(PXから貼付)'!$B:$B,【参考1】給与賞与計!AB$2)</f>
        <v>0</v>
      </c>
      <c r="AC139" s="3">
        <f>SUMIFS('3-3賞与(PXから貼付)'!$G:$G,'3-3賞与(PXから貼付)'!$C:$C,$A139,'3-3賞与(PXから貼付)'!$B:$B,【参考1】給与賞与計!AC$2)</f>
        <v>0</v>
      </c>
      <c r="AD139" s="3">
        <f>SUMIFS('3-3賞与(PXから貼付)'!$G:$G,'3-3賞与(PXから貼付)'!$C:$C,$A139,'3-3賞与(PXから貼付)'!$B:$B,【参考1】給与賞与計!AD$2)</f>
        <v>0</v>
      </c>
    </row>
    <row r="140" spans="1:30" x14ac:dyDescent="0.4">
      <c r="A140">
        <f>'3-1社員情報(PXから貼付)'!A139</f>
        <v>0</v>
      </c>
      <c r="B140">
        <f>'3-1社員情報(PXから貼付)'!B139</f>
        <v>0</v>
      </c>
      <c r="C140">
        <f>'3-1社員情報(PXから貼付)'!C139</f>
        <v>0</v>
      </c>
      <c r="D140">
        <f>'3-1社員情報(PXから貼付)'!D139</f>
        <v>0</v>
      </c>
      <c r="E140" s="3">
        <f>SUMIFS('3-2給与(PXから貼付)'!$G:$G,'3-2給与(PXから貼付)'!$C:$C,$A140,'3-2給与(PXから貼付)'!$B:$B,【参考1】給与賞与計!E$2)</f>
        <v>0</v>
      </c>
      <c r="F140" s="3">
        <f>SUMIFS('3-2給与(PXから貼付)'!$G:$G,'3-2給与(PXから貼付)'!$C:$C,$A140,'3-2給与(PXから貼付)'!$B:$B,【参考1】給与賞与計!F$2)</f>
        <v>0</v>
      </c>
      <c r="G140" s="3">
        <f>SUMIFS('3-2給与(PXから貼付)'!$G:$G,'3-2給与(PXから貼付)'!$C:$C,$A140,'3-2給与(PXから貼付)'!$B:$B,【参考1】給与賞与計!G$2)</f>
        <v>0</v>
      </c>
      <c r="H140" s="3">
        <f>SUMIFS('3-2給与(PXから貼付)'!$G:$G,'3-2給与(PXから貼付)'!$C:$C,$A140,'3-2給与(PXから貼付)'!$B:$B,【参考1】給与賞与計!H$2)</f>
        <v>0</v>
      </c>
      <c r="I140" s="3">
        <f>SUMIFS('3-2給与(PXから貼付)'!$G:$G,'3-2給与(PXから貼付)'!$C:$C,$A140,'3-2給与(PXから貼付)'!$B:$B,【参考1】給与賞与計!I$2)</f>
        <v>0</v>
      </c>
      <c r="J140" s="3">
        <f>SUMIFS('3-2給与(PXから貼付)'!$G:$G,'3-2給与(PXから貼付)'!$C:$C,$A140,'3-2給与(PXから貼付)'!$B:$B,【参考1】給与賞与計!J$2)</f>
        <v>0</v>
      </c>
      <c r="K140" s="3">
        <f>SUMIFS('3-2給与(PXから貼付)'!$G:$G,'3-2給与(PXから貼付)'!$C:$C,$A140,'3-2給与(PXから貼付)'!$B:$B,【参考1】給与賞与計!K$2)</f>
        <v>0</v>
      </c>
      <c r="L140" s="3">
        <f>SUMIFS('3-2給与(PXから貼付)'!$G:$G,'3-2給与(PXから貼付)'!$C:$C,$A140,'3-2給与(PXから貼付)'!$B:$B,【参考1】給与賞与計!L$2)</f>
        <v>0</v>
      </c>
      <c r="M140" s="3">
        <f>SUMIFS('3-2給与(PXから貼付)'!$G:$G,'3-2給与(PXから貼付)'!$C:$C,$A140,'3-2給与(PXから貼付)'!$B:$B,【参考1】給与賞与計!M$2)</f>
        <v>0</v>
      </c>
      <c r="N140" s="3">
        <f>SUMIFS('3-2給与(PXから貼付)'!$G:$G,'3-2給与(PXから貼付)'!$C:$C,$A140,'3-2給与(PXから貼付)'!$B:$B,【参考1】給与賞与計!N$2)</f>
        <v>0</v>
      </c>
      <c r="O140" s="3">
        <f>SUMIFS('3-2給与(PXから貼付)'!$G:$G,'3-2給与(PXから貼付)'!$C:$C,$A140,'3-2給与(PXから貼付)'!$B:$B,【参考1】給与賞与計!O$2)</f>
        <v>0</v>
      </c>
      <c r="P140" s="3">
        <f>SUMIFS('3-2給与(PXから貼付)'!$G:$G,'3-2給与(PXから貼付)'!$C:$C,$A140,'3-2給与(PXから貼付)'!$B:$B,【参考1】給与賞与計!P$2)</f>
        <v>0</v>
      </c>
      <c r="S140" s="3">
        <f>SUMIFS('3-3賞与(PXから貼付)'!$G:$G,'3-3賞与(PXから貼付)'!$C:$C,$A140,'3-3賞与(PXから貼付)'!$B:$B,【参考1】給与賞与計!S$2)</f>
        <v>0</v>
      </c>
      <c r="T140" s="3">
        <f>SUMIFS('3-3賞与(PXから貼付)'!$G:$G,'3-3賞与(PXから貼付)'!$C:$C,$A140,'3-3賞与(PXから貼付)'!$B:$B,【参考1】給与賞与計!T$2)</f>
        <v>0</v>
      </c>
      <c r="U140" s="3">
        <f>SUMIFS('3-3賞与(PXから貼付)'!$G:$G,'3-3賞与(PXから貼付)'!$C:$C,$A140,'3-3賞与(PXから貼付)'!$B:$B,【参考1】給与賞与計!U$2)</f>
        <v>0</v>
      </c>
      <c r="V140" s="3">
        <f>SUMIFS('3-3賞与(PXから貼付)'!$G:$G,'3-3賞与(PXから貼付)'!$C:$C,$A140,'3-3賞与(PXから貼付)'!$B:$B,【参考1】給与賞与計!V$2)</f>
        <v>0</v>
      </c>
      <c r="W140" s="3">
        <f>SUMIFS('3-3賞与(PXから貼付)'!$G:$G,'3-3賞与(PXから貼付)'!$C:$C,$A140,'3-3賞与(PXから貼付)'!$B:$B,【参考1】給与賞与計!W$2)</f>
        <v>0</v>
      </c>
      <c r="X140" s="3">
        <f>SUMIFS('3-3賞与(PXから貼付)'!$G:$G,'3-3賞与(PXから貼付)'!$C:$C,$A140,'3-3賞与(PXから貼付)'!$B:$B,【参考1】給与賞与計!X$2)</f>
        <v>0</v>
      </c>
      <c r="Y140" s="3">
        <f>SUMIFS('3-3賞与(PXから貼付)'!$G:$G,'3-3賞与(PXから貼付)'!$C:$C,$A140,'3-3賞与(PXから貼付)'!$B:$B,【参考1】給与賞与計!Y$2)</f>
        <v>0</v>
      </c>
      <c r="Z140" s="3">
        <f>SUMIFS('3-3賞与(PXから貼付)'!$G:$G,'3-3賞与(PXから貼付)'!$C:$C,$A140,'3-3賞与(PXから貼付)'!$B:$B,【参考1】給与賞与計!Z$2)</f>
        <v>0</v>
      </c>
      <c r="AA140" s="3">
        <f>SUMIFS('3-3賞与(PXから貼付)'!$G:$G,'3-3賞与(PXから貼付)'!$C:$C,$A140,'3-3賞与(PXから貼付)'!$B:$B,【参考1】給与賞与計!AA$2)</f>
        <v>0</v>
      </c>
      <c r="AB140" s="3">
        <f>SUMIFS('3-3賞与(PXから貼付)'!$G:$G,'3-3賞与(PXから貼付)'!$C:$C,$A140,'3-3賞与(PXから貼付)'!$B:$B,【参考1】給与賞与計!AB$2)</f>
        <v>0</v>
      </c>
      <c r="AC140" s="3">
        <f>SUMIFS('3-3賞与(PXから貼付)'!$G:$G,'3-3賞与(PXから貼付)'!$C:$C,$A140,'3-3賞与(PXから貼付)'!$B:$B,【参考1】給与賞与計!AC$2)</f>
        <v>0</v>
      </c>
      <c r="AD140" s="3">
        <f>SUMIFS('3-3賞与(PXから貼付)'!$G:$G,'3-3賞与(PXから貼付)'!$C:$C,$A140,'3-3賞与(PXから貼付)'!$B:$B,【参考1】給与賞与計!AD$2)</f>
        <v>0</v>
      </c>
    </row>
    <row r="141" spans="1:30" x14ac:dyDescent="0.4">
      <c r="A141">
        <f>'3-1社員情報(PXから貼付)'!A140</f>
        <v>0</v>
      </c>
      <c r="B141">
        <f>'3-1社員情報(PXから貼付)'!B140</f>
        <v>0</v>
      </c>
      <c r="C141">
        <f>'3-1社員情報(PXから貼付)'!C140</f>
        <v>0</v>
      </c>
      <c r="D141">
        <f>'3-1社員情報(PXから貼付)'!D140</f>
        <v>0</v>
      </c>
      <c r="E141" s="3">
        <f>SUMIFS('3-2給与(PXから貼付)'!$G:$G,'3-2給与(PXから貼付)'!$C:$C,$A141,'3-2給与(PXから貼付)'!$B:$B,【参考1】給与賞与計!E$2)</f>
        <v>0</v>
      </c>
      <c r="F141" s="3">
        <f>SUMIFS('3-2給与(PXから貼付)'!$G:$G,'3-2給与(PXから貼付)'!$C:$C,$A141,'3-2給与(PXから貼付)'!$B:$B,【参考1】給与賞与計!F$2)</f>
        <v>0</v>
      </c>
      <c r="G141" s="3">
        <f>SUMIFS('3-2給与(PXから貼付)'!$G:$G,'3-2給与(PXから貼付)'!$C:$C,$A141,'3-2給与(PXから貼付)'!$B:$B,【参考1】給与賞与計!G$2)</f>
        <v>0</v>
      </c>
      <c r="H141" s="3">
        <f>SUMIFS('3-2給与(PXから貼付)'!$G:$G,'3-2給与(PXから貼付)'!$C:$C,$A141,'3-2給与(PXから貼付)'!$B:$B,【参考1】給与賞与計!H$2)</f>
        <v>0</v>
      </c>
      <c r="I141" s="3">
        <f>SUMIFS('3-2給与(PXから貼付)'!$G:$G,'3-2給与(PXから貼付)'!$C:$C,$A141,'3-2給与(PXから貼付)'!$B:$B,【参考1】給与賞与計!I$2)</f>
        <v>0</v>
      </c>
      <c r="J141" s="3">
        <f>SUMIFS('3-2給与(PXから貼付)'!$G:$G,'3-2給与(PXから貼付)'!$C:$C,$A141,'3-2給与(PXから貼付)'!$B:$B,【参考1】給与賞与計!J$2)</f>
        <v>0</v>
      </c>
      <c r="K141" s="3">
        <f>SUMIFS('3-2給与(PXから貼付)'!$G:$G,'3-2給与(PXから貼付)'!$C:$C,$A141,'3-2給与(PXから貼付)'!$B:$B,【参考1】給与賞与計!K$2)</f>
        <v>0</v>
      </c>
      <c r="L141" s="3">
        <f>SUMIFS('3-2給与(PXから貼付)'!$G:$G,'3-2給与(PXから貼付)'!$C:$C,$A141,'3-2給与(PXから貼付)'!$B:$B,【参考1】給与賞与計!L$2)</f>
        <v>0</v>
      </c>
      <c r="M141" s="3">
        <f>SUMIFS('3-2給与(PXから貼付)'!$G:$G,'3-2給与(PXから貼付)'!$C:$C,$A141,'3-2給与(PXから貼付)'!$B:$B,【参考1】給与賞与計!M$2)</f>
        <v>0</v>
      </c>
      <c r="N141" s="3">
        <f>SUMIFS('3-2給与(PXから貼付)'!$G:$G,'3-2給与(PXから貼付)'!$C:$C,$A141,'3-2給与(PXから貼付)'!$B:$B,【参考1】給与賞与計!N$2)</f>
        <v>0</v>
      </c>
      <c r="O141" s="3">
        <f>SUMIFS('3-2給与(PXから貼付)'!$G:$G,'3-2給与(PXから貼付)'!$C:$C,$A141,'3-2給与(PXから貼付)'!$B:$B,【参考1】給与賞与計!O$2)</f>
        <v>0</v>
      </c>
      <c r="P141" s="3">
        <f>SUMIFS('3-2給与(PXから貼付)'!$G:$G,'3-2給与(PXから貼付)'!$C:$C,$A141,'3-2給与(PXから貼付)'!$B:$B,【参考1】給与賞与計!P$2)</f>
        <v>0</v>
      </c>
      <c r="S141" s="3">
        <f>SUMIFS('3-3賞与(PXから貼付)'!$G:$G,'3-3賞与(PXから貼付)'!$C:$C,$A141,'3-3賞与(PXから貼付)'!$B:$B,【参考1】給与賞与計!S$2)</f>
        <v>0</v>
      </c>
      <c r="T141" s="3">
        <f>SUMIFS('3-3賞与(PXから貼付)'!$G:$G,'3-3賞与(PXから貼付)'!$C:$C,$A141,'3-3賞与(PXから貼付)'!$B:$B,【参考1】給与賞与計!T$2)</f>
        <v>0</v>
      </c>
      <c r="U141" s="3">
        <f>SUMIFS('3-3賞与(PXから貼付)'!$G:$G,'3-3賞与(PXから貼付)'!$C:$C,$A141,'3-3賞与(PXから貼付)'!$B:$B,【参考1】給与賞与計!U$2)</f>
        <v>0</v>
      </c>
      <c r="V141" s="3">
        <f>SUMIFS('3-3賞与(PXから貼付)'!$G:$G,'3-3賞与(PXから貼付)'!$C:$C,$A141,'3-3賞与(PXから貼付)'!$B:$B,【参考1】給与賞与計!V$2)</f>
        <v>0</v>
      </c>
      <c r="W141" s="3">
        <f>SUMIFS('3-3賞与(PXから貼付)'!$G:$G,'3-3賞与(PXから貼付)'!$C:$C,$A141,'3-3賞与(PXから貼付)'!$B:$B,【参考1】給与賞与計!W$2)</f>
        <v>0</v>
      </c>
      <c r="X141" s="3">
        <f>SUMIFS('3-3賞与(PXから貼付)'!$G:$G,'3-3賞与(PXから貼付)'!$C:$C,$A141,'3-3賞与(PXから貼付)'!$B:$B,【参考1】給与賞与計!X$2)</f>
        <v>0</v>
      </c>
      <c r="Y141" s="3">
        <f>SUMIFS('3-3賞与(PXから貼付)'!$G:$G,'3-3賞与(PXから貼付)'!$C:$C,$A141,'3-3賞与(PXから貼付)'!$B:$B,【参考1】給与賞与計!Y$2)</f>
        <v>0</v>
      </c>
      <c r="Z141" s="3">
        <f>SUMIFS('3-3賞与(PXから貼付)'!$G:$G,'3-3賞与(PXから貼付)'!$C:$C,$A141,'3-3賞与(PXから貼付)'!$B:$B,【参考1】給与賞与計!Z$2)</f>
        <v>0</v>
      </c>
      <c r="AA141" s="3">
        <f>SUMIFS('3-3賞与(PXから貼付)'!$G:$G,'3-3賞与(PXから貼付)'!$C:$C,$A141,'3-3賞与(PXから貼付)'!$B:$B,【参考1】給与賞与計!AA$2)</f>
        <v>0</v>
      </c>
      <c r="AB141" s="3">
        <f>SUMIFS('3-3賞与(PXから貼付)'!$G:$G,'3-3賞与(PXから貼付)'!$C:$C,$A141,'3-3賞与(PXから貼付)'!$B:$B,【参考1】給与賞与計!AB$2)</f>
        <v>0</v>
      </c>
      <c r="AC141" s="3">
        <f>SUMIFS('3-3賞与(PXから貼付)'!$G:$G,'3-3賞与(PXから貼付)'!$C:$C,$A141,'3-3賞与(PXから貼付)'!$B:$B,【参考1】給与賞与計!AC$2)</f>
        <v>0</v>
      </c>
      <c r="AD141" s="3">
        <f>SUMIFS('3-3賞与(PXから貼付)'!$G:$G,'3-3賞与(PXから貼付)'!$C:$C,$A141,'3-3賞与(PXから貼付)'!$B:$B,【参考1】給与賞与計!AD$2)</f>
        <v>0</v>
      </c>
    </row>
    <row r="142" spans="1:30" x14ac:dyDescent="0.4">
      <c r="A142">
        <f>'3-1社員情報(PXから貼付)'!A141</f>
        <v>0</v>
      </c>
      <c r="B142">
        <f>'3-1社員情報(PXから貼付)'!B141</f>
        <v>0</v>
      </c>
      <c r="C142">
        <f>'3-1社員情報(PXから貼付)'!C141</f>
        <v>0</v>
      </c>
      <c r="D142">
        <f>'3-1社員情報(PXから貼付)'!D141</f>
        <v>0</v>
      </c>
      <c r="E142" s="3">
        <f>SUMIFS('3-2給与(PXから貼付)'!$G:$G,'3-2給与(PXから貼付)'!$C:$C,$A142,'3-2給与(PXから貼付)'!$B:$B,【参考1】給与賞与計!E$2)</f>
        <v>0</v>
      </c>
      <c r="F142" s="3">
        <f>SUMIFS('3-2給与(PXから貼付)'!$G:$G,'3-2給与(PXから貼付)'!$C:$C,$A142,'3-2給与(PXから貼付)'!$B:$B,【参考1】給与賞与計!F$2)</f>
        <v>0</v>
      </c>
      <c r="G142" s="3">
        <f>SUMIFS('3-2給与(PXから貼付)'!$G:$G,'3-2給与(PXから貼付)'!$C:$C,$A142,'3-2給与(PXから貼付)'!$B:$B,【参考1】給与賞与計!G$2)</f>
        <v>0</v>
      </c>
      <c r="H142" s="3">
        <f>SUMIFS('3-2給与(PXから貼付)'!$G:$G,'3-2給与(PXから貼付)'!$C:$C,$A142,'3-2給与(PXから貼付)'!$B:$B,【参考1】給与賞与計!H$2)</f>
        <v>0</v>
      </c>
      <c r="I142" s="3">
        <f>SUMIFS('3-2給与(PXから貼付)'!$G:$G,'3-2給与(PXから貼付)'!$C:$C,$A142,'3-2給与(PXから貼付)'!$B:$B,【参考1】給与賞与計!I$2)</f>
        <v>0</v>
      </c>
      <c r="J142" s="3">
        <f>SUMIFS('3-2給与(PXから貼付)'!$G:$G,'3-2給与(PXから貼付)'!$C:$C,$A142,'3-2給与(PXから貼付)'!$B:$B,【参考1】給与賞与計!J$2)</f>
        <v>0</v>
      </c>
      <c r="K142" s="3">
        <f>SUMIFS('3-2給与(PXから貼付)'!$G:$G,'3-2給与(PXから貼付)'!$C:$C,$A142,'3-2給与(PXから貼付)'!$B:$B,【参考1】給与賞与計!K$2)</f>
        <v>0</v>
      </c>
      <c r="L142" s="3">
        <f>SUMIFS('3-2給与(PXから貼付)'!$G:$G,'3-2給与(PXから貼付)'!$C:$C,$A142,'3-2給与(PXから貼付)'!$B:$B,【参考1】給与賞与計!L$2)</f>
        <v>0</v>
      </c>
      <c r="M142" s="3">
        <f>SUMIFS('3-2給与(PXから貼付)'!$G:$G,'3-2給与(PXから貼付)'!$C:$C,$A142,'3-2給与(PXから貼付)'!$B:$B,【参考1】給与賞与計!M$2)</f>
        <v>0</v>
      </c>
      <c r="N142" s="3">
        <f>SUMIFS('3-2給与(PXから貼付)'!$G:$G,'3-2給与(PXから貼付)'!$C:$C,$A142,'3-2給与(PXから貼付)'!$B:$B,【参考1】給与賞与計!N$2)</f>
        <v>0</v>
      </c>
      <c r="O142" s="3">
        <f>SUMIFS('3-2給与(PXから貼付)'!$G:$G,'3-2給与(PXから貼付)'!$C:$C,$A142,'3-2給与(PXから貼付)'!$B:$B,【参考1】給与賞与計!O$2)</f>
        <v>0</v>
      </c>
      <c r="P142" s="3">
        <f>SUMIFS('3-2給与(PXから貼付)'!$G:$G,'3-2給与(PXから貼付)'!$C:$C,$A142,'3-2給与(PXから貼付)'!$B:$B,【参考1】給与賞与計!P$2)</f>
        <v>0</v>
      </c>
      <c r="S142" s="3">
        <f>SUMIFS('3-3賞与(PXから貼付)'!$G:$G,'3-3賞与(PXから貼付)'!$C:$C,$A142,'3-3賞与(PXから貼付)'!$B:$B,【参考1】給与賞与計!S$2)</f>
        <v>0</v>
      </c>
      <c r="T142" s="3">
        <f>SUMIFS('3-3賞与(PXから貼付)'!$G:$G,'3-3賞与(PXから貼付)'!$C:$C,$A142,'3-3賞与(PXから貼付)'!$B:$B,【参考1】給与賞与計!T$2)</f>
        <v>0</v>
      </c>
      <c r="U142" s="3">
        <f>SUMIFS('3-3賞与(PXから貼付)'!$G:$G,'3-3賞与(PXから貼付)'!$C:$C,$A142,'3-3賞与(PXから貼付)'!$B:$B,【参考1】給与賞与計!U$2)</f>
        <v>0</v>
      </c>
      <c r="V142" s="3">
        <f>SUMIFS('3-3賞与(PXから貼付)'!$G:$G,'3-3賞与(PXから貼付)'!$C:$C,$A142,'3-3賞与(PXから貼付)'!$B:$B,【参考1】給与賞与計!V$2)</f>
        <v>0</v>
      </c>
      <c r="W142" s="3">
        <f>SUMIFS('3-3賞与(PXから貼付)'!$G:$G,'3-3賞与(PXから貼付)'!$C:$C,$A142,'3-3賞与(PXから貼付)'!$B:$B,【参考1】給与賞与計!W$2)</f>
        <v>0</v>
      </c>
      <c r="X142" s="3">
        <f>SUMIFS('3-3賞与(PXから貼付)'!$G:$G,'3-3賞与(PXから貼付)'!$C:$C,$A142,'3-3賞与(PXから貼付)'!$B:$B,【参考1】給与賞与計!X$2)</f>
        <v>0</v>
      </c>
      <c r="Y142" s="3">
        <f>SUMIFS('3-3賞与(PXから貼付)'!$G:$G,'3-3賞与(PXから貼付)'!$C:$C,$A142,'3-3賞与(PXから貼付)'!$B:$B,【参考1】給与賞与計!Y$2)</f>
        <v>0</v>
      </c>
      <c r="Z142" s="3">
        <f>SUMIFS('3-3賞与(PXから貼付)'!$G:$G,'3-3賞与(PXから貼付)'!$C:$C,$A142,'3-3賞与(PXから貼付)'!$B:$B,【参考1】給与賞与計!Z$2)</f>
        <v>0</v>
      </c>
      <c r="AA142" s="3">
        <f>SUMIFS('3-3賞与(PXから貼付)'!$G:$G,'3-3賞与(PXから貼付)'!$C:$C,$A142,'3-3賞与(PXから貼付)'!$B:$B,【参考1】給与賞与計!AA$2)</f>
        <v>0</v>
      </c>
      <c r="AB142" s="3">
        <f>SUMIFS('3-3賞与(PXから貼付)'!$G:$G,'3-3賞与(PXから貼付)'!$C:$C,$A142,'3-3賞与(PXから貼付)'!$B:$B,【参考1】給与賞与計!AB$2)</f>
        <v>0</v>
      </c>
      <c r="AC142" s="3">
        <f>SUMIFS('3-3賞与(PXから貼付)'!$G:$G,'3-3賞与(PXから貼付)'!$C:$C,$A142,'3-3賞与(PXから貼付)'!$B:$B,【参考1】給与賞与計!AC$2)</f>
        <v>0</v>
      </c>
      <c r="AD142" s="3">
        <f>SUMIFS('3-3賞与(PXから貼付)'!$G:$G,'3-3賞与(PXから貼付)'!$C:$C,$A142,'3-3賞与(PXから貼付)'!$B:$B,【参考1】給与賞与計!AD$2)</f>
        <v>0</v>
      </c>
    </row>
    <row r="143" spans="1:30" x14ac:dyDescent="0.4">
      <c r="A143">
        <f>'3-1社員情報(PXから貼付)'!A142</f>
        <v>0</v>
      </c>
      <c r="B143">
        <f>'3-1社員情報(PXから貼付)'!B142</f>
        <v>0</v>
      </c>
      <c r="C143">
        <f>'3-1社員情報(PXから貼付)'!C142</f>
        <v>0</v>
      </c>
      <c r="D143">
        <f>'3-1社員情報(PXから貼付)'!D142</f>
        <v>0</v>
      </c>
      <c r="E143" s="3">
        <f>SUMIFS('3-2給与(PXから貼付)'!$G:$G,'3-2給与(PXから貼付)'!$C:$C,$A143,'3-2給与(PXから貼付)'!$B:$B,【参考1】給与賞与計!E$2)</f>
        <v>0</v>
      </c>
      <c r="F143" s="3">
        <f>SUMIFS('3-2給与(PXから貼付)'!$G:$G,'3-2給与(PXから貼付)'!$C:$C,$A143,'3-2給与(PXから貼付)'!$B:$B,【参考1】給与賞与計!F$2)</f>
        <v>0</v>
      </c>
      <c r="G143" s="3">
        <f>SUMIFS('3-2給与(PXから貼付)'!$G:$G,'3-2給与(PXから貼付)'!$C:$C,$A143,'3-2給与(PXから貼付)'!$B:$B,【参考1】給与賞与計!G$2)</f>
        <v>0</v>
      </c>
      <c r="H143" s="3">
        <f>SUMIFS('3-2給与(PXから貼付)'!$G:$G,'3-2給与(PXから貼付)'!$C:$C,$A143,'3-2給与(PXから貼付)'!$B:$B,【参考1】給与賞与計!H$2)</f>
        <v>0</v>
      </c>
      <c r="I143" s="3">
        <f>SUMIFS('3-2給与(PXから貼付)'!$G:$G,'3-2給与(PXから貼付)'!$C:$C,$A143,'3-2給与(PXから貼付)'!$B:$B,【参考1】給与賞与計!I$2)</f>
        <v>0</v>
      </c>
      <c r="J143" s="3">
        <f>SUMIFS('3-2給与(PXから貼付)'!$G:$G,'3-2給与(PXから貼付)'!$C:$C,$A143,'3-2給与(PXから貼付)'!$B:$B,【参考1】給与賞与計!J$2)</f>
        <v>0</v>
      </c>
      <c r="K143" s="3">
        <f>SUMIFS('3-2給与(PXから貼付)'!$G:$G,'3-2給与(PXから貼付)'!$C:$C,$A143,'3-2給与(PXから貼付)'!$B:$B,【参考1】給与賞与計!K$2)</f>
        <v>0</v>
      </c>
      <c r="L143" s="3">
        <f>SUMIFS('3-2給与(PXから貼付)'!$G:$G,'3-2給与(PXから貼付)'!$C:$C,$A143,'3-2給与(PXから貼付)'!$B:$B,【参考1】給与賞与計!L$2)</f>
        <v>0</v>
      </c>
      <c r="M143" s="3">
        <f>SUMIFS('3-2給与(PXから貼付)'!$G:$G,'3-2給与(PXから貼付)'!$C:$C,$A143,'3-2給与(PXから貼付)'!$B:$B,【参考1】給与賞与計!M$2)</f>
        <v>0</v>
      </c>
      <c r="N143" s="3">
        <f>SUMIFS('3-2給与(PXから貼付)'!$G:$G,'3-2給与(PXから貼付)'!$C:$C,$A143,'3-2給与(PXから貼付)'!$B:$B,【参考1】給与賞与計!N$2)</f>
        <v>0</v>
      </c>
      <c r="O143" s="3">
        <f>SUMIFS('3-2給与(PXから貼付)'!$G:$G,'3-2給与(PXから貼付)'!$C:$C,$A143,'3-2給与(PXから貼付)'!$B:$B,【参考1】給与賞与計!O$2)</f>
        <v>0</v>
      </c>
      <c r="P143" s="3">
        <f>SUMIFS('3-2給与(PXから貼付)'!$G:$G,'3-2給与(PXから貼付)'!$C:$C,$A143,'3-2給与(PXから貼付)'!$B:$B,【参考1】給与賞与計!P$2)</f>
        <v>0</v>
      </c>
      <c r="S143" s="3">
        <f>SUMIFS('3-3賞与(PXから貼付)'!$G:$G,'3-3賞与(PXから貼付)'!$C:$C,$A143,'3-3賞与(PXから貼付)'!$B:$B,【参考1】給与賞与計!S$2)</f>
        <v>0</v>
      </c>
      <c r="T143" s="3">
        <f>SUMIFS('3-3賞与(PXから貼付)'!$G:$G,'3-3賞与(PXから貼付)'!$C:$C,$A143,'3-3賞与(PXから貼付)'!$B:$B,【参考1】給与賞与計!T$2)</f>
        <v>0</v>
      </c>
      <c r="U143" s="3">
        <f>SUMIFS('3-3賞与(PXから貼付)'!$G:$G,'3-3賞与(PXから貼付)'!$C:$C,$A143,'3-3賞与(PXから貼付)'!$B:$B,【参考1】給与賞与計!U$2)</f>
        <v>0</v>
      </c>
      <c r="V143" s="3">
        <f>SUMIFS('3-3賞与(PXから貼付)'!$G:$G,'3-3賞与(PXから貼付)'!$C:$C,$A143,'3-3賞与(PXから貼付)'!$B:$B,【参考1】給与賞与計!V$2)</f>
        <v>0</v>
      </c>
      <c r="W143" s="3">
        <f>SUMIFS('3-3賞与(PXから貼付)'!$G:$G,'3-3賞与(PXから貼付)'!$C:$C,$A143,'3-3賞与(PXから貼付)'!$B:$B,【参考1】給与賞与計!W$2)</f>
        <v>0</v>
      </c>
      <c r="X143" s="3">
        <f>SUMIFS('3-3賞与(PXから貼付)'!$G:$G,'3-3賞与(PXから貼付)'!$C:$C,$A143,'3-3賞与(PXから貼付)'!$B:$B,【参考1】給与賞与計!X$2)</f>
        <v>0</v>
      </c>
      <c r="Y143" s="3">
        <f>SUMIFS('3-3賞与(PXから貼付)'!$G:$G,'3-3賞与(PXから貼付)'!$C:$C,$A143,'3-3賞与(PXから貼付)'!$B:$B,【参考1】給与賞与計!Y$2)</f>
        <v>0</v>
      </c>
      <c r="Z143" s="3">
        <f>SUMIFS('3-3賞与(PXから貼付)'!$G:$G,'3-3賞与(PXから貼付)'!$C:$C,$A143,'3-3賞与(PXから貼付)'!$B:$B,【参考1】給与賞与計!Z$2)</f>
        <v>0</v>
      </c>
      <c r="AA143" s="3">
        <f>SUMIFS('3-3賞与(PXから貼付)'!$G:$G,'3-3賞与(PXから貼付)'!$C:$C,$A143,'3-3賞与(PXから貼付)'!$B:$B,【参考1】給与賞与計!AA$2)</f>
        <v>0</v>
      </c>
      <c r="AB143" s="3">
        <f>SUMIFS('3-3賞与(PXから貼付)'!$G:$G,'3-3賞与(PXから貼付)'!$C:$C,$A143,'3-3賞与(PXから貼付)'!$B:$B,【参考1】給与賞与計!AB$2)</f>
        <v>0</v>
      </c>
      <c r="AC143" s="3">
        <f>SUMIFS('3-3賞与(PXから貼付)'!$G:$G,'3-3賞与(PXから貼付)'!$C:$C,$A143,'3-3賞与(PXから貼付)'!$B:$B,【参考1】給与賞与計!AC$2)</f>
        <v>0</v>
      </c>
      <c r="AD143" s="3">
        <f>SUMIFS('3-3賞与(PXから貼付)'!$G:$G,'3-3賞与(PXから貼付)'!$C:$C,$A143,'3-3賞与(PXから貼付)'!$B:$B,【参考1】給与賞与計!AD$2)</f>
        <v>0</v>
      </c>
    </row>
    <row r="144" spans="1:30" x14ac:dyDescent="0.4">
      <c r="A144">
        <f>'3-1社員情報(PXから貼付)'!A143</f>
        <v>0</v>
      </c>
      <c r="B144">
        <f>'3-1社員情報(PXから貼付)'!B143</f>
        <v>0</v>
      </c>
      <c r="C144">
        <f>'3-1社員情報(PXから貼付)'!C143</f>
        <v>0</v>
      </c>
      <c r="D144">
        <f>'3-1社員情報(PXから貼付)'!D143</f>
        <v>0</v>
      </c>
      <c r="E144" s="3">
        <f>SUMIFS('3-2給与(PXから貼付)'!$G:$G,'3-2給与(PXから貼付)'!$C:$C,$A144,'3-2給与(PXから貼付)'!$B:$B,【参考1】給与賞与計!E$2)</f>
        <v>0</v>
      </c>
      <c r="F144" s="3">
        <f>SUMIFS('3-2給与(PXから貼付)'!$G:$G,'3-2給与(PXから貼付)'!$C:$C,$A144,'3-2給与(PXから貼付)'!$B:$B,【参考1】給与賞与計!F$2)</f>
        <v>0</v>
      </c>
      <c r="G144" s="3">
        <f>SUMIFS('3-2給与(PXから貼付)'!$G:$G,'3-2給与(PXから貼付)'!$C:$C,$A144,'3-2給与(PXから貼付)'!$B:$B,【参考1】給与賞与計!G$2)</f>
        <v>0</v>
      </c>
      <c r="H144" s="3">
        <f>SUMIFS('3-2給与(PXから貼付)'!$G:$G,'3-2給与(PXから貼付)'!$C:$C,$A144,'3-2給与(PXから貼付)'!$B:$B,【参考1】給与賞与計!H$2)</f>
        <v>0</v>
      </c>
      <c r="I144" s="3">
        <f>SUMIFS('3-2給与(PXから貼付)'!$G:$G,'3-2給与(PXから貼付)'!$C:$C,$A144,'3-2給与(PXから貼付)'!$B:$B,【参考1】給与賞与計!I$2)</f>
        <v>0</v>
      </c>
      <c r="J144" s="3">
        <f>SUMIFS('3-2給与(PXから貼付)'!$G:$G,'3-2給与(PXから貼付)'!$C:$C,$A144,'3-2給与(PXから貼付)'!$B:$B,【参考1】給与賞与計!J$2)</f>
        <v>0</v>
      </c>
      <c r="K144" s="3">
        <f>SUMIFS('3-2給与(PXから貼付)'!$G:$G,'3-2給与(PXから貼付)'!$C:$C,$A144,'3-2給与(PXから貼付)'!$B:$B,【参考1】給与賞与計!K$2)</f>
        <v>0</v>
      </c>
      <c r="L144" s="3">
        <f>SUMIFS('3-2給与(PXから貼付)'!$G:$G,'3-2給与(PXから貼付)'!$C:$C,$A144,'3-2給与(PXから貼付)'!$B:$B,【参考1】給与賞与計!L$2)</f>
        <v>0</v>
      </c>
      <c r="M144" s="3">
        <f>SUMIFS('3-2給与(PXから貼付)'!$G:$G,'3-2給与(PXから貼付)'!$C:$C,$A144,'3-2給与(PXから貼付)'!$B:$B,【参考1】給与賞与計!M$2)</f>
        <v>0</v>
      </c>
      <c r="N144" s="3">
        <f>SUMIFS('3-2給与(PXから貼付)'!$G:$G,'3-2給与(PXから貼付)'!$C:$C,$A144,'3-2給与(PXから貼付)'!$B:$B,【参考1】給与賞与計!N$2)</f>
        <v>0</v>
      </c>
      <c r="O144" s="3">
        <f>SUMIFS('3-2給与(PXから貼付)'!$G:$G,'3-2給与(PXから貼付)'!$C:$C,$A144,'3-2給与(PXから貼付)'!$B:$B,【参考1】給与賞与計!O$2)</f>
        <v>0</v>
      </c>
      <c r="P144" s="3">
        <f>SUMIFS('3-2給与(PXから貼付)'!$G:$G,'3-2給与(PXから貼付)'!$C:$C,$A144,'3-2給与(PXから貼付)'!$B:$B,【参考1】給与賞与計!P$2)</f>
        <v>0</v>
      </c>
      <c r="S144" s="3">
        <f>SUMIFS('3-3賞与(PXから貼付)'!$G:$G,'3-3賞与(PXから貼付)'!$C:$C,$A144,'3-3賞与(PXから貼付)'!$B:$B,【参考1】給与賞与計!S$2)</f>
        <v>0</v>
      </c>
      <c r="T144" s="3">
        <f>SUMIFS('3-3賞与(PXから貼付)'!$G:$G,'3-3賞与(PXから貼付)'!$C:$C,$A144,'3-3賞与(PXから貼付)'!$B:$B,【参考1】給与賞与計!T$2)</f>
        <v>0</v>
      </c>
      <c r="U144" s="3">
        <f>SUMIFS('3-3賞与(PXから貼付)'!$G:$G,'3-3賞与(PXから貼付)'!$C:$C,$A144,'3-3賞与(PXから貼付)'!$B:$B,【参考1】給与賞与計!U$2)</f>
        <v>0</v>
      </c>
      <c r="V144" s="3">
        <f>SUMIFS('3-3賞与(PXから貼付)'!$G:$G,'3-3賞与(PXから貼付)'!$C:$C,$A144,'3-3賞与(PXから貼付)'!$B:$B,【参考1】給与賞与計!V$2)</f>
        <v>0</v>
      </c>
      <c r="W144" s="3">
        <f>SUMIFS('3-3賞与(PXから貼付)'!$G:$G,'3-3賞与(PXから貼付)'!$C:$C,$A144,'3-3賞与(PXから貼付)'!$B:$B,【参考1】給与賞与計!W$2)</f>
        <v>0</v>
      </c>
      <c r="X144" s="3">
        <f>SUMIFS('3-3賞与(PXから貼付)'!$G:$G,'3-3賞与(PXから貼付)'!$C:$C,$A144,'3-3賞与(PXから貼付)'!$B:$B,【参考1】給与賞与計!X$2)</f>
        <v>0</v>
      </c>
      <c r="Y144" s="3">
        <f>SUMIFS('3-3賞与(PXから貼付)'!$G:$G,'3-3賞与(PXから貼付)'!$C:$C,$A144,'3-3賞与(PXから貼付)'!$B:$B,【参考1】給与賞与計!Y$2)</f>
        <v>0</v>
      </c>
      <c r="Z144" s="3">
        <f>SUMIFS('3-3賞与(PXから貼付)'!$G:$G,'3-3賞与(PXから貼付)'!$C:$C,$A144,'3-3賞与(PXから貼付)'!$B:$B,【参考1】給与賞与計!Z$2)</f>
        <v>0</v>
      </c>
      <c r="AA144" s="3">
        <f>SUMIFS('3-3賞与(PXから貼付)'!$G:$G,'3-3賞与(PXから貼付)'!$C:$C,$A144,'3-3賞与(PXから貼付)'!$B:$B,【参考1】給与賞与計!AA$2)</f>
        <v>0</v>
      </c>
      <c r="AB144" s="3">
        <f>SUMIFS('3-3賞与(PXから貼付)'!$G:$G,'3-3賞与(PXから貼付)'!$C:$C,$A144,'3-3賞与(PXから貼付)'!$B:$B,【参考1】給与賞与計!AB$2)</f>
        <v>0</v>
      </c>
      <c r="AC144" s="3">
        <f>SUMIFS('3-3賞与(PXから貼付)'!$G:$G,'3-3賞与(PXから貼付)'!$C:$C,$A144,'3-3賞与(PXから貼付)'!$B:$B,【参考1】給与賞与計!AC$2)</f>
        <v>0</v>
      </c>
      <c r="AD144" s="3">
        <f>SUMIFS('3-3賞与(PXから貼付)'!$G:$G,'3-3賞与(PXから貼付)'!$C:$C,$A144,'3-3賞与(PXから貼付)'!$B:$B,【参考1】給与賞与計!AD$2)</f>
        <v>0</v>
      </c>
    </row>
    <row r="145" spans="1:30" x14ac:dyDescent="0.4">
      <c r="A145">
        <f>'3-1社員情報(PXから貼付)'!A144</f>
        <v>0</v>
      </c>
      <c r="B145">
        <f>'3-1社員情報(PXから貼付)'!B144</f>
        <v>0</v>
      </c>
      <c r="C145">
        <f>'3-1社員情報(PXから貼付)'!C144</f>
        <v>0</v>
      </c>
      <c r="D145">
        <f>'3-1社員情報(PXから貼付)'!D144</f>
        <v>0</v>
      </c>
      <c r="E145" s="3">
        <f>SUMIFS('3-2給与(PXから貼付)'!$G:$G,'3-2給与(PXから貼付)'!$C:$C,$A145,'3-2給与(PXから貼付)'!$B:$B,【参考1】給与賞与計!E$2)</f>
        <v>0</v>
      </c>
      <c r="F145" s="3">
        <f>SUMIFS('3-2給与(PXから貼付)'!$G:$G,'3-2給与(PXから貼付)'!$C:$C,$A145,'3-2給与(PXから貼付)'!$B:$B,【参考1】給与賞与計!F$2)</f>
        <v>0</v>
      </c>
      <c r="G145" s="3">
        <f>SUMIFS('3-2給与(PXから貼付)'!$G:$G,'3-2給与(PXから貼付)'!$C:$C,$A145,'3-2給与(PXから貼付)'!$B:$B,【参考1】給与賞与計!G$2)</f>
        <v>0</v>
      </c>
      <c r="H145" s="3">
        <f>SUMIFS('3-2給与(PXから貼付)'!$G:$G,'3-2給与(PXから貼付)'!$C:$C,$A145,'3-2給与(PXから貼付)'!$B:$B,【参考1】給与賞与計!H$2)</f>
        <v>0</v>
      </c>
      <c r="I145" s="3">
        <f>SUMIFS('3-2給与(PXから貼付)'!$G:$G,'3-2給与(PXから貼付)'!$C:$C,$A145,'3-2給与(PXから貼付)'!$B:$B,【参考1】給与賞与計!I$2)</f>
        <v>0</v>
      </c>
      <c r="J145" s="3">
        <f>SUMIFS('3-2給与(PXから貼付)'!$G:$G,'3-2給与(PXから貼付)'!$C:$C,$A145,'3-2給与(PXから貼付)'!$B:$B,【参考1】給与賞与計!J$2)</f>
        <v>0</v>
      </c>
      <c r="K145" s="3">
        <f>SUMIFS('3-2給与(PXから貼付)'!$G:$G,'3-2給与(PXから貼付)'!$C:$C,$A145,'3-2給与(PXから貼付)'!$B:$B,【参考1】給与賞与計!K$2)</f>
        <v>0</v>
      </c>
      <c r="L145" s="3">
        <f>SUMIFS('3-2給与(PXから貼付)'!$G:$G,'3-2給与(PXから貼付)'!$C:$C,$A145,'3-2給与(PXから貼付)'!$B:$B,【参考1】給与賞与計!L$2)</f>
        <v>0</v>
      </c>
      <c r="M145" s="3">
        <f>SUMIFS('3-2給与(PXから貼付)'!$G:$G,'3-2給与(PXから貼付)'!$C:$C,$A145,'3-2給与(PXから貼付)'!$B:$B,【参考1】給与賞与計!M$2)</f>
        <v>0</v>
      </c>
      <c r="N145" s="3">
        <f>SUMIFS('3-2給与(PXから貼付)'!$G:$G,'3-2給与(PXから貼付)'!$C:$C,$A145,'3-2給与(PXから貼付)'!$B:$B,【参考1】給与賞与計!N$2)</f>
        <v>0</v>
      </c>
      <c r="O145" s="3">
        <f>SUMIFS('3-2給与(PXから貼付)'!$G:$G,'3-2給与(PXから貼付)'!$C:$C,$A145,'3-2給与(PXから貼付)'!$B:$B,【参考1】給与賞与計!O$2)</f>
        <v>0</v>
      </c>
      <c r="P145" s="3">
        <f>SUMIFS('3-2給与(PXから貼付)'!$G:$G,'3-2給与(PXから貼付)'!$C:$C,$A145,'3-2給与(PXから貼付)'!$B:$B,【参考1】給与賞与計!P$2)</f>
        <v>0</v>
      </c>
      <c r="S145" s="3">
        <f>SUMIFS('3-3賞与(PXから貼付)'!$G:$G,'3-3賞与(PXから貼付)'!$C:$C,$A145,'3-3賞与(PXから貼付)'!$B:$B,【参考1】給与賞与計!S$2)</f>
        <v>0</v>
      </c>
      <c r="T145" s="3">
        <f>SUMIFS('3-3賞与(PXから貼付)'!$G:$G,'3-3賞与(PXから貼付)'!$C:$C,$A145,'3-3賞与(PXから貼付)'!$B:$B,【参考1】給与賞与計!T$2)</f>
        <v>0</v>
      </c>
      <c r="U145" s="3">
        <f>SUMIFS('3-3賞与(PXから貼付)'!$G:$G,'3-3賞与(PXから貼付)'!$C:$C,$A145,'3-3賞与(PXから貼付)'!$B:$B,【参考1】給与賞与計!U$2)</f>
        <v>0</v>
      </c>
      <c r="V145" s="3">
        <f>SUMIFS('3-3賞与(PXから貼付)'!$G:$G,'3-3賞与(PXから貼付)'!$C:$C,$A145,'3-3賞与(PXから貼付)'!$B:$B,【参考1】給与賞与計!V$2)</f>
        <v>0</v>
      </c>
      <c r="W145" s="3">
        <f>SUMIFS('3-3賞与(PXから貼付)'!$G:$G,'3-3賞与(PXから貼付)'!$C:$C,$A145,'3-3賞与(PXから貼付)'!$B:$B,【参考1】給与賞与計!W$2)</f>
        <v>0</v>
      </c>
      <c r="X145" s="3">
        <f>SUMIFS('3-3賞与(PXから貼付)'!$G:$G,'3-3賞与(PXから貼付)'!$C:$C,$A145,'3-3賞与(PXから貼付)'!$B:$B,【参考1】給与賞与計!X$2)</f>
        <v>0</v>
      </c>
      <c r="Y145" s="3">
        <f>SUMIFS('3-3賞与(PXから貼付)'!$G:$G,'3-3賞与(PXから貼付)'!$C:$C,$A145,'3-3賞与(PXから貼付)'!$B:$B,【参考1】給与賞与計!Y$2)</f>
        <v>0</v>
      </c>
      <c r="Z145" s="3">
        <f>SUMIFS('3-3賞与(PXから貼付)'!$G:$G,'3-3賞与(PXから貼付)'!$C:$C,$A145,'3-3賞与(PXから貼付)'!$B:$B,【参考1】給与賞与計!Z$2)</f>
        <v>0</v>
      </c>
      <c r="AA145" s="3">
        <f>SUMIFS('3-3賞与(PXから貼付)'!$G:$G,'3-3賞与(PXから貼付)'!$C:$C,$A145,'3-3賞与(PXから貼付)'!$B:$B,【参考1】給与賞与計!AA$2)</f>
        <v>0</v>
      </c>
      <c r="AB145" s="3">
        <f>SUMIFS('3-3賞与(PXから貼付)'!$G:$G,'3-3賞与(PXから貼付)'!$C:$C,$A145,'3-3賞与(PXから貼付)'!$B:$B,【参考1】給与賞与計!AB$2)</f>
        <v>0</v>
      </c>
      <c r="AC145" s="3">
        <f>SUMIFS('3-3賞与(PXから貼付)'!$G:$G,'3-3賞与(PXから貼付)'!$C:$C,$A145,'3-3賞与(PXから貼付)'!$B:$B,【参考1】給与賞与計!AC$2)</f>
        <v>0</v>
      </c>
      <c r="AD145" s="3">
        <f>SUMIFS('3-3賞与(PXから貼付)'!$G:$G,'3-3賞与(PXから貼付)'!$C:$C,$A145,'3-3賞与(PXから貼付)'!$B:$B,【参考1】給与賞与計!AD$2)</f>
        <v>0</v>
      </c>
    </row>
    <row r="146" spans="1:30" x14ac:dyDescent="0.4">
      <c r="A146">
        <f>'3-1社員情報(PXから貼付)'!A145</f>
        <v>0</v>
      </c>
      <c r="B146">
        <f>'3-1社員情報(PXから貼付)'!B145</f>
        <v>0</v>
      </c>
      <c r="C146">
        <f>'3-1社員情報(PXから貼付)'!C145</f>
        <v>0</v>
      </c>
      <c r="D146">
        <f>'3-1社員情報(PXから貼付)'!D145</f>
        <v>0</v>
      </c>
      <c r="E146" s="3">
        <f>SUMIFS('3-2給与(PXから貼付)'!$G:$G,'3-2給与(PXから貼付)'!$C:$C,$A146,'3-2給与(PXから貼付)'!$B:$B,【参考1】給与賞与計!E$2)</f>
        <v>0</v>
      </c>
      <c r="F146" s="3">
        <f>SUMIFS('3-2給与(PXから貼付)'!$G:$G,'3-2給与(PXから貼付)'!$C:$C,$A146,'3-2給与(PXから貼付)'!$B:$B,【参考1】給与賞与計!F$2)</f>
        <v>0</v>
      </c>
      <c r="G146" s="3">
        <f>SUMIFS('3-2給与(PXから貼付)'!$G:$G,'3-2給与(PXから貼付)'!$C:$C,$A146,'3-2給与(PXから貼付)'!$B:$B,【参考1】給与賞与計!G$2)</f>
        <v>0</v>
      </c>
      <c r="H146" s="3">
        <f>SUMIFS('3-2給与(PXから貼付)'!$G:$G,'3-2給与(PXから貼付)'!$C:$C,$A146,'3-2給与(PXから貼付)'!$B:$B,【参考1】給与賞与計!H$2)</f>
        <v>0</v>
      </c>
      <c r="I146" s="3">
        <f>SUMIFS('3-2給与(PXから貼付)'!$G:$G,'3-2給与(PXから貼付)'!$C:$C,$A146,'3-2給与(PXから貼付)'!$B:$B,【参考1】給与賞与計!I$2)</f>
        <v>0</v>
      </c>
      <c r="J146" s="3">
        <f>SUMIFS('3-2給与(PXから貼付)'!$G:$G,'3-2給与(PXから貼付)'!$C:$C,$A146,'3-2給与(PXから貼付)'!$B:$B,【参考1】給与賞与計!J$2)</f>
        <v>0</v>
      </c>
      <c r="K146" s="3">
        <f>SUMIFS('3-2給与(PXから貼付)'!$G:$G,'3-2給与(PXから貼付)'!$C:$C,$A146,'3-2給与(PXから貼付)'!$B:$B,【参考1】給与賞与計!K$2)</f>
        <v>0</v>
      </c>
      <c r="L146" s="3">
        <f>SUMIFS('3-2給与(PXから貼付)'!$G:$G,'3-2給与(PXから貼付)'!$C:$C,$A146,'3-2給与(PXから貼付)'!$B:$B,【参考1】給与賞与計!L$2)</f>
        <v>0</v>
      </c>
      <c r="M146" s="3">
        <f>SUMIFS('3-2給与(PXから貼付)'!$G:$G,'3-2給与(PXから貼付)'!$C:$C,$A146,'3-2給与(PXから貼付)'!$B:$B,【参考1】給与賞与計!M$2)</f>
        <v>0</v>
      </c>
      <c r="N146" s="3">
        <f>SUMIFS('3-2給与(PXから貼付)'!$G:$G,'3-2給与(PXから貼付)'!$C:$C,$A146,'3-2給与(PXから貼付)'!$B:$B,【参考1】給与賞与計!N$2)</f>
        <v>0</v>
      </c>
      <c r="O146" s="3">
        <f>SUMIFS('3-2給与(PXから貼付)'!$G:$G,'3-2給与(PXから貼付)'!$C:$C,$A146,'3-2給与(PXから貼付)'!$B:$B,【参考1】給与賞与計!O$2)</f>
        <v>0</v>
      </c>
      <c r="P146" s="3">
        <f>SUMIFS('3-2給与(PXから貼付)'!$G:$G,'3-2給与(PXから貼付)'!$C:$C,$A146,'3-2給与(PXから貼付)'!$B:$B,【参考1】給与賞与計!P$2)</f>
        <v>0</v>
      </c>
      <c r="S146" s="3">
        <f>SUMIFS('3-3賞与(PXから貼付)'!$G:$G,'3-3賞与(PXから貼付)'!$C:$C,$A146,'3-3賞与(PXから貼付)'!$B:$B,【参考1】給与賞与計!S$2)</f>
        <v>0</v>
      </c>
      <c r="T146" s="3">
        <f>SUMIFS('3-3賞与(PXから貼付)'!$G:$G,'3-3賞与(PXから貼付)'!$C:$C,$A146,'3-3賞与(PXから貼付)'!$B:$B,【参考1】給与賞与計!T$2)</f>
        <v>0</v>
      </c>
      <c r="U146" s="3">
        <f>SUMIFS('3-3賞与(PXから貼付)'!$G:$G,'3-3賞与(PXから貼付)'!$C:$C,$A146,'3-3賞与(PXから貼付)'!$B:$B,【参考1】給与賞与計!U$2)</f>
        <v>0</v>
      </c>
      <c r="V146" s="3">
        <f>SUMIFS('3-3賞与(PXから貼付)'!$G:$G,'3-3賞与(PXから貼付)'!$C:$C,$A146,'3-3賞与(PXから貼付)'!$B:$B,【参考1】給与賞与計!V$2)</f>
        <v>0</v>
      </c>
      <c r="W146" s="3">
        <f>SUMIFS('3-3賞与(PXから貼付)'!$G:$G,'3-3賞与(PXから貼付)'!$C:$C,$A146,'3-3賞与(PXから貼付)'!$B:$B,【参考1】給与賞与計!W$2)</f>
        <v>0</v>
      </c>
      <c r="X146" s="3">
        <f>SUMIFS('3-3賞与(PXから貼付)'!$G:$G,'3-3賞与(PXから貼付)'!$C:$C,$A146,'3-3賞与(PXから貼付)'!$B:$B,【参考1】給与賞与計!X$2)</f>
        <v>0</v>
      </c>
      <c r="Y146" s="3">
        <f>SUMIFS('3-3賞与(PXから貼付)'!$G:$G,'3-3賞与(PXから貼付)'!$C:$C,$A146,'3-3賞与(PXから貼付)'!$B:$B,【参考1】給与賞与計!Y$2)</f>
        <v>0</v>
      </c>
      <c r="Z146" s="3">
        <f>SUMIFS('3-3賞与(PXから貼付)'!$G:$G,'3-3賞与(PXから貼付)'!$C:$C,$A146,'3-3賞与(PXから貼付)'!$B:$B,【参考1】給与賞与計!Z$2)</f>
        <v>0</v>
      </c>
      <c r="AA146" s="3">
        <f>SUMIFS('3-3賞与(PXから貼付)'!$G:$G,'3-3賞与(PXから貼付)'!$C:$C,$A146,'3-3賞与(PXから貼付)'!$B:$B,【参考1】給与賞与計!AA$2)</f>
        <v>0</v>
      </c>
      <c r="AB146" s="3">
        <f>SUMIFS('3-3賞与(PXから貼付)'!$G:$G,'3-3賞与(PXから貼付)'!$C:$C,$A146,'3-3賞与(PXから貼付)'!$B:$B,【参考1】給与賞与計!AB$2)</f>
        <v>0</v>
      </c>
      <c r="AC146" s="3">
        <f>SUMIFS('3-3賞与(PXから貼付)'!$G:$G,'3-3賞与(PXから貼付)'!$C:$C,$A146,'3-3賞与(PXから貼付)'!$B:$B,【参考1】給与賞与計!AC$2)</f>
        <v>0</v>
      </c>
      <c r="AD146" s="3">
        <f>SUMIFS('3-3賞与(PXから貼付)'!$G:$G,'3-3賞与(PXから貼付)'!$C:$C,$A146,'3-3賞与(PXから貼付)'!$B:$B,【参考1】給与賞与計!AD$2)</f>
        <v>0</v>
      </c>
    </row>
    <row r="147" spans="1:30" x14ac:dyDescent="0.4">
      <c r="A147">
        <f>'3-1社員情報(PXから貼付)'!A146</f>
        <v>0</v>
      </c>
      <c r="B147">
        <f>'3-1社員情報(PXから貼付)'!B146</f>
        <v>0</v>
      </c>
      <c r="C147">
        <f>'3-1社員情報(PXから貼付)'!C146</f>
        <v>0</v>
      </c>
      <c r="D147">
        <f>'3-1社員情報(PXから貼付)'!D146</f>
        <v>0</v>
      </c>
      <c r="E147" s="3">
        <f>SUMIFS('3-2給与(PXから貼付)'!$G:$G,'3-2給与(PXから貼付)'!$C:$C,$A147,'3-2給与(PXから貼付)'!$B:$B,【参考1】給与賞与計!E$2)</f>
        <v>0</v>
      </c>
      <c r="F147" s="3">
        <f>SUMIFS('3-2給与(PXから貼付)'!$G:$G,'3-2給与(PXから貼付)'!$C:$C,$A147,'3-2給与(PXから貼付)'!$B:$B,【参考1】給与賞与計!F$2)</f>
        <v>0</v>
      </c>
      <c r="G147" s="3">
        <f>SUMIFS('3-2給与(PXから貼付)'!$G:$G,'3-2給与(PXから貼付)'!$C:$C,$A147,'3-2給与(PXから貼付)'!$B:$B,【参考1】給与賞与計!G$2)</f>
        <v>0</v>
      </c>
      <c r="H147" s="3">
        <f>SUMIFS('3-2給与(PXから貼付)'!$G:$G,'3-2給与(PXから貼付)'!$C:$C,$A147,'3-2給与(PXから貼付)'!$B:$B,【参考1】給与賞与計!H$2)</f>
        <v>0</v>
      </c>
      <c r="I147" s="3">
        <f>SUMIFS('3-2給与(PXから貼付)'!$G:$G,'3-2給与(PXから貼付)'!$C:$C,$A147,'3-2給与(PXから貼付)'!$B:$B,【参考1】給与賞与計!I$2)</f>
        <v>0</v>
      </c>
      <c r="J147" s="3">
        <f>SUMIFS('3-2給与(PXから貼付)'!$G:$G,'3-2給与(PXから貼付)'!$C:$C,$A147,'3-2給与(PXから貼付)'!$B:$B,【参考1】給与賞与計!J$2)</f>
        <v>0</v>
      </c>
      <c r="K147" s="3">
        <f>SUMIFS('3-2給与(PXから貼付)'!$G:$G,'3-2給与(PXから貼付)'!$C:$C,$A147,'3-2給与(PXから貼付)'!$B:$B,【参考1】給与賞与計!K$2)</f>
        <v>0</v>
      </c>
      <c r="L147" s="3">
        <f>SUMIFS('3-2給与(PXから貼付)'!$G:$G,'3-2給与(PXから貼付)'!$C:$C,$A147,'3-2給与(PXから貼付)'!$B:$B,【参考1】給与賞与計!L$2)</f>
        <v>0</v>
      </c>
      <c r="M147" s="3">
        <f>SUMIFS('3-2給与(PXから貼付)'!$G:$G,'3-2給与(PXから貼付)'!$C:$C,$A147,'3-2給与(PXから貼付)'!$B:$B,【参考1】給与賞与計!M$2)</f>
        <v>0</v>
      </c>
      <c r="N147" s="3">
        <f>SUMIFS('3-2給与(PXから貼付)'!$G:$G,'3-2給与(PXから貼付)'!$C:$C,$A147,'3-2給与(PXから貼付)'!$B:$B,【参考1】給与賞与計!N$2)</f>
        <v>0</v>
      </c>
      <c r="O147" s="3">
        <f>SUMIFS('3-2給与(PXから貼付)'!$G:$G,'3-2給与(PXから貼付)'!$C:$C,$A147,'3-2給与(PXから貼付)'!$B:$B,【参考1】給与賞与計!O$2)</f>
        <v>0</v>
      </c>
      <c r="P147" s="3">
        <f>SUMIFS('3-2給与(PXから貼付)'!$G:$G,'3-2給与(PXから貼付)'!$C:$C,$A147,'3-2給与(PXから貼付)'!$B:$B,【参考1】給与賞与計!P$2)</f>
        <v>0</v>
      </c>
      <c r="S147" s="3">
        <f>SUMIFS('3-3賞与(PXから貼付)'!$G:$G,'3-3賞与(PXから貼付)'!$C:$C,$A147,'3-3賞与(PXから貼付)'!$B:$B,【参考1】給与賞与計!S$2)</f>
        <v>0</v>
      </c>
      <c r="T147" s="3">
        <f>SUMIFS('3-3賞与(PXから貼付)'!$G:$G,'3-3賞与(PXから貼付)'!$C:$C,$A147,'3-3賞与(PXから貼付)'!$B:$B,【参考1】給与賞与計!T$2)</f>
        <v>0</v>
      </c>
      <c r="U147" s="3">
        <f>SUMIFS('3-3賞与(PXから貼付)'!$G:$G,'3-3賞与(PXから貼付)'!$C:$C,$A147,'3-3賞与(PXから貼付)'!$B:$B,【参考1】給与賞与計!U$2)</f>
        <v>0</v>
      </c>
      <c r="V147" s="3">
        <f>SUMIFS('3-3賞与(PXから貼付)'!$G:$G,'3-3賞与(PXから貼付)'!$C:$C,$A147,'3-3賞与(PXから貼付)'!$B:$B,【参考1】給与賞与計!V$2)</f>
        <v>0</v>
      </c>
      <c r="W147" s="3">
        <f>SUMIFS('3-3賞与(PXから貼付)'!$G:$G,'3-3賞与(PXから貼付)'!$C:$C,$A147,'3-3賞与(PXから貼付)'!$B:$B,【参考1】給与賞与計!W$2)</f>
        <v>0</v>
      </c>
      <c r="X147" s="3">
        <f>SUMIFS('3-3賞与(PXから貼付)'!$G:$G,'3-3賞与(PXから貼付)'!$C:$C,$A147,'3-3賞与(PXから貼付)'!$B:$B,【参考1】給与賞与計!X$2)</f>
        <v>0</v>
      </c>
      <c r="Y147" s="3">
        <f>SUMIFS('3-3賞与(PXから貼付)'!$G:$G,'3-3賞与(PXから貼付)'!$C:$C,$A147,'3-3賞与(PXから貼付)'!$B:$B,【参考1】給与賞与計!Y$2)</f>
        <v>0</v>
      </c>
      <c r="Z147" s="3">
        <f>SUMIFS('3-3賞与(PXから貼付)'!$G:$G,'3-3賞与(PXから貼付)'!$C:$C,$A147,'3-3賞与(PXから貼付)'!$B:$B,【参考1】給与賞与計!Z$2)</f>
        <v>0</v>
      </c>
      <c r="AA147" s="3">
        <f>SUMIFS('3-3賞与(PXから貼付)'!$G:$G,'3-3賞与(PXから貼付)'!$C:$C,$A147,'3-3賞与(PXから貼付)'!$B:$B,【参考1】給与賞与計!AA$2)</f>
        <v>0</v>
      </c>
      <c r="AB147" s="3">
        <f>SUMIFS('3-3賞与(PXから貼付)'!$G:$G,'3-3賞与(PXから貼付)'!$C:$C,$A147,'3-3賞与(PXから貼付)'!$B:$B,【参考1】給与賞与計!AB$2)</f>
        <v>0</v>
      </c>
      <c r="AC147" s="3">
        <f>SUMIFS('3-3賞与(PXから貼付)'!$G:$G,'3-3賞与(PXから貼付)'!$C:$C,$A147,'3-3賞与(PXから貼付)'!$B:$B,【参考1】給与賞与計!AC$2)</f>
        <v>0</v>
      </c>
      <c r="AD147" s="3">
        <f>SUMIFS('3-3賞与(PXから貼付)'!$G:$G,'3-3賞与(PXから貼付)'!$C:$C,$A147,'3-3賞与(PXから貼付)'!$B:$B,【参考1】給与賞与計!AD$2)</f>
        <v>0</v>
      </c>
    </row>
    <row r="148" spans="1:30" x14ac:dyDescent="0.4">
      <c r="A148">
        <f>'3-1社員情報(PXから貼付)'!A147</f>
        <v>0</v>
      </c>
      <c r="B148">
        <f>'3-1社員情報(PXから貼付)'!B147</f>
        <v>0</v>
      </c>
      <c r="C148">
        <f>'3-1社員情報(PXから貼付)'!C147</f>
        <v>0</v>
      </c>
      <c r="D148">
        <f>'3-1社員情報(PXから貼付)'!D147</f>
        <v>0</v>
      </c>
      <c r="E148" s="3">
        <f>SUMIFS('3-2給与(PXから貼付)'!$G:$G,'3-2給与(PXから貼付)'!$C:$C,$A148,'3-2給与(PXから貼付)'!$B:$B,【参考1】給与賞与計!E$2)</f>
        <v>0</v>
      </c>
      <c r="F148" s="3">
        <f>SUMIFS('3-2給与(PXから貼付)'!$G:$G,'3-2給与(PXから貼付)'!$C:$C,$A148,'3-2給与(PXから貼付)'!$B:$B,【参考1】給与賞与計!F$2)</f>
        <v>0</v>
      </c>
      <c r="G148" s="3">
        <f>SUMIFS('3-2給与(PXから貼付)'!$G:$G,'3-2給与(PXから貼付)'!$C:$C,$A148,'3-2給与(PXから貼付)'!$B:$B,【参考1】給与賞与計!G$2)</f>
        <v>0</v>
      </c>
      <c r="H148" s="3">
        <f>SUMIFS('3-2給与(PXから貼付)'!$G:$G,'3-2給与(PXから貼付)'!$C:$C,$A148,'3-2給与(PXから貼付)'!$B:$B,【参考1】給与賞与計!H$2)</f>
        <v>0</v>
      </c>
      <c r="I148" s="3">
        <f>SUMIFS('3-2給与(PXから貼付)'!$G:$G,'3-2給与(PXから貼付)'!$C:$C,$A148,'3-2給与(PXから貼付)'!$B:$B,【参考1】給与賞与計!I$2)</f>
        <v>0</v>
      </c>
      <c r="J148" s="3">
        <f>SUMIFS('3-2給与(PXから貼付)'!$G:$G,'3-2給与(PXから貼付)'!$C:$C,$A148,'3-2給与(PXから貼付)'!$B:$B,【参考1】給与賞与計!J$2)</f>
        <v>0</v>
      </c>
      <c r="K148" s="3">
        <f>SUMIFS('3-2給与(PXから貼付)'!$G:$G,'3-2給与(PXから貼付)'!$C:$C,$A148,'3-2給与(PXから貼付)'!$B:$B,【参考1】給与賞与計!K$2)</f>
        <v>0</v>
      </c>
      <c r="L148" s="3">
        <f>SUMIFS('3-2給与(PXから貼付)'!$G:$G,'3-2給与(PXから貼付)'!$C:$C,$A148,'3-2給与(PXから貼付)'!$B:$B,【参考1】給与賞与計!L$2)</f>
        <v>0</v>
      </c>
      <c r="M148" s="3">
        <f>SUMIFS('3-2給与(PXから貼付)'!$G:$G,'3-2給与(PXから貼付)'!$C:$C,$A148,'3-2給与(PXから貼付)'!$B:$B,【参考1】給与賞与計!M$2)</f>
        <v>0</v>
      </c>
      <c r="N148" s="3">
        <f>SUMIFS('3-2給与(PXから貼付)'!$G:$G,'3-2給与(PXから貼付)'!$C:$C,$A148,'3-2給与(PXから貼付)'!$B:$B,【参考1】給与賞与計!N$2)</f>
        <v>0</v>
      </c>
      <c r="O148" s="3">
        <f>SUMIFS('3-2給与(PXから貼付)'!$G:$G,'3-2給与(PXから貼付)'!$C:$C,$A148,'3-2給与(PXから貼付)'!$B:$B,【参考1】給与賞与計!O$2)</f>
        <v>0</v>
      </c>
      <c r="P148" s="3">
        <f>SUMIFS('3-2給与(PXから貼付)'!$G:$G,'3-2給与(PXから貼付)'!$C:$C,$A148,'3-2給与(PXから貼付)'!$B:$B,【参考1】給与賞与計!P$2)</f>
        <v>0</v>
      </c>
      <c r="S148" s="3">
        <f>SUMIFS('3-3賞与(PXから貼付)'!$G:$G,'3-3賞与(PXから貼付)'!$C:$C,$A148,'3-3賞与(PXから貼付)'!$B:$B,【参考1】給与賞与計!S$2)</f>
        <v>0</v>
      </c>
      <c r="T148" s="3">
        <f>SUMIFS('3-3賞与(PXから貼付)'!$G:$G,'3-3賞与(PXから貼付)'!$C:$C,$A148,'3-3賞与(PXから貼付)'!$B:$B,【参考1】給与賞与計!T$2)</f>
        <v>0</v>
      </c>
      <c r="U148" s="3">
        <f>SUMIFS('3-3賞与(PXから貼付)'!$G:$G,'3-3賞与(PXから貼付)'!$C:$C,$A148,'3-3賞与(PXから貼付)'!$B:$B,【参考1】給与賞与計!U$2)</f>
        <v>0</v>
      </c>
      <c r="V148" s="3">
        <f>SUMIFS('3-3賞与(PXから貼付)'!$G:$G,'3-3賞与(PXから貼付)'!$C:$C,$A148,'3-3賞与(PXから貼付)'!$B:$B,【参考1】給与賞与計!V$2)</f>
        <v>0</v>
      </c>
      <c r="W148" s="3">
        <f>SUMIFS('3-3賞与(PXから貼付)'!$G:$G,'3-3賞与(PXから貼付)'!$C:$C,$A148,'3-3賞与(PXから貼付)'!$B:$B,【参考1】給与賞与計!W$2)</f>
        <v>0</v>
      </c>
      <c r="X148" s="3">
        <f>SUMIFS('3-3賞与(PXから貼付)'!$G:$G,'3-3賞与(PXから貼付)'!$C:$C,$A148,'3-3賞与(PXから貼付)'!$B:$B,【参考1】給与賞与計!X$2)</f>
        <v>0</v>
      </c>
      <c r="Y148" s="3">
        <f>SUMIFS('3-3賞与(PXから貼付)'!$G:$G,'3-3賞与(PXから貼付)'!$C:$C,$A148,'3-3賞与(PXから貼付)'!$B:$B,【参考1】給与賞与計!Y$2)</f>
        <v>0</v>
      </c>
      <c r="Z148" s="3">
        <f>SUMIFS('3-3賞与(PXから貼付)'!$G:$G,'3-3賞与(PXから貼付)'!$C:$C,$A148,'3-3賞与(PXから貼付)'!$B:$B,【参考1】給与賞与計!Z$2)</f>
        <v>0</v>
      </c>
      <c r="AA148" s="3">
        <f>SUMIFS('3-3賞与(PXから貼付)'!$G:$G,'3-3賞与(PXから貼付)'!$C:$C,$A148,'3-3賞与(PXから貼付)'!$B:$B,【参考1】給与賞与計!AA$2)</f>
        <v>0</v>
      </c>
      <c r="AB148" s="3">
        <f>SUMIFS('3-3賞与(PXから貼付)'!$G:$G,'3-3賞与(PXから貼付)'!$C:$C,$A148,'3-3賞与(PXから貼付)'!$B:$B,【参考1】給与賞与計!AB$2)</f>
        <v>0</v>
      </c>
      <c r="AC148" s="3">
        <f>SUMIFS('3-3賞与(PXから貼付)'!$G:$G,'3-3賞与(PXから貼付)'!$C:$C,$A148,'3-3賞与(PXから貼付)'!$B:$B,【参考1】給与賞与計!AC$2)</f>
        <v>0</v>
      </c>
      <c r="AD148" s="3">
        <f>SUMIFS('3-3賞与(PXから貼付)'!$G:$G,'3-3賞与(PXから貼付)'!$C:$C,$A148,'3-3賞与(PXから貼付)'!$B:$B,【参考1】給与賞与計!AD$2)</f>
        <v>0</v>
      </c>
    </row>
    <row r="149" spans="1:30" x14ac:dyDescent="0.4">
      <c r="A149">
        <f>'3-1社員情報(PXから貼付)'!A148</f>
        <v>0</v>
      </c>
      <c r="B149">
        <f>'3-1社員情報(PXから貼付)'!B148</f>
        <v>0</v>
      </c>
      <c r="C149">
        <f>'3-1社員情報(PXから貼付)'!C148</f>
        <v>0</v>
      </c>
      <c r="D149">
        <f>'3-1社員情報(PXから貼付)'!D148</f>
        <v>0</v>
      </c>
      <c r="E149" s="3">
        <f>SUMIFS('3-2給与(PXから貼付)'!$G:$G,'3-2給与(PXから貼付)'!$C:$C,$A149,'3-2給与(PXから貼付)'!$B:$B,【参考1】給与賞与計!E$2)</f>
        <v>0</v>
      </c>
      <c r="F149" s="3">
        <f>SUMIFS('3-2給与(PXから貼付)'!$G:$G,'3-2給与(PXから貼付)'!$C:$C,$A149,'3-2給与(PXから貼付)'!$B:$B,【参考1】給与賞与計!F$2)</f>
        <v>0</v>
      </c>
      <c r="G149" s="3">
        <f>SUMIFS('3-2給与(PXから貼付)'!$G:$G,'3-2給与(PXから貼付)'!$C:$C,$A149,'3-2給与(PXから貼付)'!$B:$B,【参考1】給与賞与計!G$2)</f>
        <v>0</v>
      </c>
      <c r="H149" s="3">
        <f>SUMIFS('3-2給与(PXから貼付)'!$G:$G,'3-2給与(PXから貼付)'!$C:$C,$A149,'3-2給与(PXから貼付)'!$B:$B,【参考1】給与賞与計!H$2)</f>
        <v>0</v>
      </c>
      <c r="I149" s="3">
        <f>SUMIFS('3-2給与(PXから貼付)'!$G:$G,'3-2給与(PXから貼付)'!$C:$C,$A149,'3-2給与(PXから貼付)'!$B:$B,【参考1】給与賞与計!I$2)</f>
        <v>0</v>
      </c>
      <c r="J149" s="3">
        <f>SUMIFS('3-2給与(PXから貼付)'!$G:$G,'3-2給与(PXから貼付)'!$C:$C,$A149,'3-2給与(PXから貼付)'!$B:$B,【参考1】給与賞与計!J$2)</f>
        <v>0</v>
      </c>
      <c r="K149" s="3">
        <f>SUMIFS('3-2給与(PXから貼付)'!$G:$G,'3-2給与(PXから貼付)'!$C:$C,$A149,'3-2給与(PXから貼付)'!$B:$B,【参考1】給与賞与計!K$2)</f>
        <v>0</v>
      </c>
      <c r="L149" s="3">
        <f>SUMIFS('3-2給与(PXから貼付)'!$G:$G,'3-2給与(PXから貼付)'!$C:$C,$A149,'3-2給与(PXから貼付)'!$B:$B,【参考1】給与賞与計!L$2)</f>
        <v>0</v>
      </c>
      <c r="M149" s="3">
        <f>SUMIFS('3-2給与(PXから貼付)'!$G:$G,'3-2給与(PXから貼付)'!$C:$C,$A149,'3-2給与(PXから貼付)'!$B:$B,【参考1】給与賞与計!M$2)</f>
        <v>0</v>
      </c>
      <c r="N149" s="3">
        <f>SUMIFS('3-2給与(PXから貼付)'!$G:$G,'3-2給与(PXから貼付)'!$C:$C,$A149,'3-2給与(PXから貼付)'!$B:$B,【参考1】給与賞与計!N$2)</f>
        <v>0</v>
      </c>
      <c r="O149" s="3">
        <f>SUMIFS('3-2給与(PXから貼付)'!$G:$G,'3-2給与(PXから貼付)'!$C:$C,$A149,'3-2給与(PXから貼付)'!$B:$B,【参考1】給与賞与計!O$2)</f>
        <v>0</v>
      </c>
      <c r="P149" s="3">
        <f>SUMIFS('3-2給与(PXから貼付)'!$G:$G,'3-2給与(PXから貼付)'!$C:$C,$A149,'3-2給与(PXから貼付)'!$B:$B,【参考1】給与賞与計!P$2)</f>
        <v>0</v>
      </c>
      <c r="S149" s="3">
        <f>SUMIFS('3-3賞与(PXから貼付)'!$G:$G,'3-3賞与(PXから貼付)'!$C:$C,$A149,'3-3賞与(PXから貼付)'!$B:$B,【参考1】給与賞与計!S$2)</f>
        <v>0</v>
      </c>
      <c r="T149" s="3">
        <f>SUMIFS('3-3賞与(PXから貼付)'!$G:$G,'3-3賞与(PXから貼付)'!$C:$C,$A149,'3-3賞与(PXから貼付)'!$B:$B,【参考1】給与賞与計!T$2)</f>
        <v>0</v>
      </c>
      <c r="U149" s="3">
        <f>SUMIFS('3-3賞与(PXから貼付)'!$G:$G,'3-3賞与(PXから貼付)'!$C:$C,$A149,'3-3賞与(PXから貼付)'!$B:$B,【参考1】給与賞与計!U$2)</f>
        <v>0</v>
      </c>
      <c r="V149" s="3">
        <f>SUMIFS('3-3賞与(PXから貼付)'!$G:$G,'3-3賞与(PXから貼付)'!$C:$C,$A149,'3-3賞与(PXから貼付)'!$B:$B,【参考1】給与賞与計!V$2)</f>
        <v>0</v>
      </c>
      <c r="W149" s="3">
        <f>SUMIFS('3-3賞与(PXから貼付)'!$G:$G,'3-3賞与(PXから貼付)'!$C:$C,$A149,'3-3賞与(PXから貼付)'!$B:$B,【参考1】給与賞与計!W$2)</f>
        <v>0</v>
      </c>
      <c r="X149" s="3">
        <f>SUMIFS('3-3賞与(PXから貼付)'!$G:$G,'3-3賞与(PXから貼付)'!$C:$C,$A149,'3-3賞与(PXから貼付)'!$B:$B,【参考1】給与賞与計!X$2)</f>
        <v>0</v>
      </c>
      <c r="Y149" s="3">
        <f>SUMIFS('3-3賞与(PXから貼付)'!$G:$G,'3-3賞与(PXから貼付)'!$C:$C,$A149,'3-3賞与(PXから貼付)'!$B:$B,【参考1】給与賞与計!Y$2)</f>
        <v>0</v>
      </c>
      <c r="Z149" s="3">
        <f>SUMIFS('3-3賞与(PXから貼付)'!$G:$G,'3-3賞与(PXから貼付)'!$C:$C,$A149,'3-3賞与(PXから貼付)'!$B:$B,【参考1】給与賞与計!Z$2)</f>
        <v>0</v>
      </c>
      <c r="AA149" s="3">
        <f>SUMIFS('3-3賞与(PXから貼付)'!$G:$G,'3-3賞与(PXから貼付)'!$C:$C,$A149,'3-3賞与(PXから貼付)'!$B:$B,【参考1】給与賞与計!AA$2)</f>
        <v>0</v>
      </c>
      <c r="AB149" s="3">
        <f>SUMIFS('3-3賞与(PXから貼付)'!$G:$G,'3-3賞与(PXから貼付)'!$C:$C,$A149,'3-3賞与(PXから貼付)'!$B:$B,【参考1】給与賞与計!AB$2)</f>
        <v>0</v>
      </c>
      <c r="AC149" s="3">
        <f>SUMIFS('3-3賞与(PXから貼付)'!$G:$G,'3-3賞与(PXから貼付)'!$C:$C,$A149,'3-3賞与(PXから貼付)'!$B:$B,【参考1】給与賞与計!AC$2)</f>
        <v>0</v>
      </c>
      <c r="AD149" s="3">
        <f>SUMIFS('3-3賞与(PXから貼付)'!$G:$G,'3-3賞与(PXから貼付)'!$C:$C,$A149,'3-3賞与(PXから貼付)'!$B:$B,【参考1】給与賞与計!AD$2)</f>
        <v>0</v>
      </c>
    </row>
    <row r="150" spans="1:30" x14ac:dyDescent="0.4">
      <c r="A150">
        <f>'3-1社員情報(PXから貼付)'!A149</f>
        <v>0</v>
      </c>
      <c r="B150">
        <f>'3-1社員情報(PXから貼付)'!B149</f>
        <v>0</v>
      </c>
      <c r="C150">
        <f>'3-1社員情報(PXから貼付)'!C149</f>
        <v>0</v>
      </c>
      <c r="D150">
        <f>'3-1社員情報(PXから貼付)'!D149</f>
        <v>0</v>
      </c>
      <c r="E150" s="3">
        <f>SUMIFS('3-2給与(PXから貼付)'!$G:$G,'3-2給与(PXから貼付)'!$C:$C,$A150,'3-2給与(PXから貼付)'!$B:$B,【参考1】給与賞与計!E$2)</f>
        <v>0</v>
      </c>
      <c r="F150" s="3">
        <f>SUMIFS('3-2給与(PXから貼付)'!$G:$G,'3-2給与(PXから貼付)'!$C:$C,$A150,'3-2給与(PXから貼付)'!$B:$B,【参考1】給与賞与計!F$2)</f>
        <v>0</v>
      </c>
      <c r="G150" s="3">
        <f>SUMIFS('3-2給与(PXから貼付)'!$G:$G,'3-2給与(PXから貼付)'!$C:$C,$A150,'3-2給与(PXから貼付)'!$B:$B,【参考1】給与賞与計!G$2)</f>
        <v>0</v>
      </c>
      <c r="H150" s="3">
        <f>SUMIFS('3-2給与(PXから貼付)'!$G:$G,'3-2給与(PXから貼付)'!$C:$C,$A150,'3-2給与(PXから貼付)'!$B:$B,【参考1】給与賞与計!H$2)</f>
        <v>0</v>
      </c>
      <c r="I150" s="3">
        <f>SUMIFS('3-2給与(PXから貼付)'!$G:$G,'3-2給与(PXから貼付)'!$C:$C,$A150,'3-2給与(PXから貼付)'!$B:$B,【参考1】給与賞与計!I$2)</f>
        <v>0</v>
      </c>
      <c r="J150" s="3">
        <f>SUMIFS('3-2給与(PXから貼付)'!$G:$G,'3-2給与(PXから貼付)'!$C:$C,$A150,'3-2給与(PXから貼付)'!$B:$B,【参考1】給与賞与計!J$2)</f>
        <v>0</v>
      </c>
      <c r="K150" s="3">
        <f>SUMIFS('3-2給与(PXから貼付)'!$G:$G,'3-2給与(PXから貼付)'!$C:$C,$A150,'3-2給与(PXから貼付)'!$B:$B,【参考1】給与賞与計!K$2)</f>
        <v>0</v>
      </c>
      <c r="L150" s="3">
        <f>SUMIFS('3-2給与(PXから貼付)'!$G:$G,'3-2給与(PXから貼付)'!$C:$C,$A150,'3-2給与(PXから貼付)'!$B:$B,【参考1】給与賞与計!L$2)</f>
        <v>0</v>
      </c>
      <c r="M150" s="3">
        <f>SUMIFS('3-2給与(PXから貼付)'!$G:$G,'3-2給与(PXから貼付)'!$C:$C,$A150,'3-2給与(PXから貼付)'!$B:$B,【参考1】給与賞与計!M$2)</f>
        <v>0</v>
      </c>
      <c r="N150" s="3">
        <f>SUMIFS('3-2給与(PXから貼付)'!$G:$G,'3-2給与(PXから貼付)'!$C:$C,$A150,'3-2給与(PXから貼付)'!$B:$B,【参考1】給与賞与計!N$2)</f>
        <v>0</v>
      </c>
      <c r="O150" s="3">
        <f>SUMIFS('3-2給与(PXから貼付)'!$G:$G,'3-2給与(PXから貼付)'!$C:$C,$A150,'3-2給与(PXから貼付)'!$B:$B,【参考1】給与賞与計!O$2)</f>
        <v>0</v>
      </c>
      <c r="P150" s="3">
        <f>SUMIFS('3-2給与(PXから貼付)'!$G:$G,'3-2給与(PXから貼付)'!$C:$C,$A150,'3-2給与(PXから貼付)'!$B:$B,【参考1】給与賞与計!P$2)</f>
        <v>0</v>
      </c>
      <c r="S150" s="3">
        <f>SUMIFS('3-3賞与(PXから貼付)'!$G:$G,'3-3賞与(PXから貼付)'!$C:$C,$A150,'3-3賞与(PXから貼付)'!$B:$B,【参考1】給与賞与計!S$2)</f>
        <v>0</v>
      </c>
      <c r="T150" s="3">
        <f>SUMIFS('3-3賞与(PXから貼付)'!$G:$G,'3-3賞与(PXから貼付)'!$C:$C,$A150,'3-3賞与(PXから貼付)'!$B:$B,【参考1】給与賞与計!T$2)</f>
        <v>0</v>
      </c>
      <c r="U150" s="3">
        <f>SUMIFS('3-3賞与(PXから貼付)'!$G:$G,'3-3賞与(PXから貼付)'!$C:$C,$A150,'3-3賞与(PXから貼付)'!$B:$B,【参考1】給与賞与計!U$2)</f>
        <v>0</v>
      </c>
      <c r="V150" s="3">
        <f>SUMIFS('3-3賞与(PXから貼付)'!$G:$G,'3-3賞与(PXから貼付)'!$C:$C,$A150,'3-3賞与(PXから貼付)'!$B:$B,【参考1】給与賞与計!V$2)</f>
        <v>0</v>
      </c>
      <c r="W150" s="3">
        <f>SUMIFS('3-3賞与(PXから貼付)'!$G:$G,'3-3賞与(PXから貼付)'!$C:$C,$A150,'3-3賞与(PXから貼付)'!$B:$B,【参考1】給与賞与計!W$2)</f>
        <v>0</v>
      </c>
      <c r="X150" s="3">
        <f>SUMIFS('3-3賞与(PXから貼付)'!$G:$G,'3-3賞与(PXから貼付)'!$C:$C,$A150,'3-3賞与(PXから貼付)'!$B:$B,【参考1】給与賞与計!X$2)</f>
        <v>0</v>
      </c>
      <c r="Y150" s="3">
        <f>SUMIFS('3-3賞与(PXから貼付)'!$G:$G,'3-3賞与(PXから貼付)'!$C:$C,$A150,'3-3賞与(PXから貼付)'!$B:$B,【参考1】給与賞与計!Y$2)</f>
        <v>0</v>
      </c>
      <c r="Z150" s="3">
        <f>SUMIFS('3-3賞与(PXから貼付)'!$G:$G,'3-3賞与(PXから貼付)'!$C:$C,$A150,'3-3賞与(PXから貼付)'!$B:$B,【参考1】給与賞与計!Z$2)</f>
        <v>0</v>
      </c>
      <c r="AA150" s="3">
        <f>SUMIFS('3-3賞与(PXから貼付)'!$G:$G,'3-3賞与(PXから貼付)'!$C:$C,$A150,'3-3賞与(PXから貼付)'!$B:$B,【参考1】給与賞与計!AA$2)</f>
        <v>0</v>
      </c>
      <c r="AB150" s="3">
        <f>SUMIFS('3-3賞与(PXから貼付)'!$G:$G,'3-3賞与(PXから貼付)'!$C:$C,$A150,'3-3賞与(PXから貼付)'!$B:$B,【参考1】給与賞与計!AB$2)</f>
        <v>0</v>
      </c>
      <c r="AC150" s="3">
        <f>SUMIFS('3-3賞与(PXから貼付)'!$G:$G,'3-3賞与(PXから貼付)'!$C:$C,$A150,'3-3賞与(PXから貼付)'!$B:$B,【参考1】給与賞与計!AC$2)</f>
        <v>0</v>
      </c>
      <c r="AD150" s="3">
        <f>SUMIFS('3-3賞与(PXから貼付)'!$G:$G,'3-3賞与(PXから貼付)'!$C:$C,$A150,'3-3賞与(PXから貼付)'!$B:$B,【参考1】給与賞与計!AD$2)</f>
        <v>0</v>
      </c>
    </row>
    <row r="151" spans="1:30" x14ac:dyDescent="0.4">
      <c r="A151">
        <f>'3-1社員情報(PXから貼付)'!A150</f>
        <v>0</v>
      </c>
      <c r="B151">
        <f>'3-1社員情報(PXから貼付)'!B150</f>
        <v>0</v>
      </c>
      <c r="C151">
        <f>'3-1社員情報(PXから貼付)'!C150</f>
        <v>0</v>
      </c>
      <c r="D151">
        <f>'3-1社員情報(PXから貼付)'!D150</f>
        <v>0</v>
      </c>
      <c r="E151" s="3">
        <f>SUMIFS('3-2給与(PXから貼付)'!$G:$G,'3-2給与(PXから貼付)'!$C:$C,$A151,'3-2給与(PXから貼付)'!$B:$B,【参考1】給与賞与計!E$2)</f>
        <v>0</v>
      </c>
      <c r="F151" s="3">
        <f>SUMIFS('3-2給与(PXから貼付)'!$G:$G,'3-2給与(PXから貼付)'!$C:$C,$A151,'3-2給与(PXから貼付)'!$B:$B,【参考1】給与賞与計!F$2)</f>
        <v>0</v>
      </c>
      <c r="G151" s="3">
        <f>SUMIFS('3-2給与(PXから貼付)'!$G:$G,'3-2給与(PXから貼付)'!$C:$C,$A151,'3-2給与(PXから貼付)'!$B:$B,【参考1】給与賞与計!G$2)</f>
        <v>0</v>
      </c>
      <c r="H151" s="3">
        <f>SUMIFS('3-2給与(PXから貼付)'!$G:$G,'3-2給与(PXから貼付)'!$C:$C,$A151,'3-2給与(PXから貼付)'!$B:$B,【参考1】給与賞与計!H$2)</f>
        <v>0</v>
      </c>
      <c r="I151" s="3">
        <f>SUMIFS('3-2給与(PXから貼付)'!$G:$G,'3-2給与(PXから貼付)'!$C:$C,$A151,'3-2給与(PXから貼付)'!$B:$B,【参考1】給与賞与計!I$2)</f>
        <v>0</v>
      </c>
      <c r="J151" s="3">
        <f>SUMIFS('3-2給与(PXから貼付)'!$G:$G,'3-2給与(PXから貼付)'!$C:$C,$A151,'3-2給与(PXから貼付)'!$B:$B,【参考1】給与賞与計!J$2)</f>
        <v>0</v>
      </c>
      <c r="K151" s="3">
        <f>SUMIFS('3-2給与(PXから貼付)'!$G:$G,'3-2給与(PXから貼付)'!$C:$C,$A151,'3-2給与(PXから貼付)'!$B:$B,【参考1】給与賞与計!K$2)</f>
        <v>0</v>
      </c>
      <c r="L151" s="3">
        <f>SUMIFS('3-2給与(PXから貼付)'!$G:$G,'3-2給与(PXから貼付)'!$C:$C,$A151,'3-2給与(PXから貼付)'!$B:$B,【参考1】給与賞与計!L$2)</f>
        <v>0</v>
      </c>
      <c r="M151" s="3">
        <f>SUMIFS('3-2給与(PXから貼付)'!$G:$G,'3-2給与(PXから貼付)'!$C:$C,$A151,'3-2給与(PXから貼付)'!$B:$B,【参考1】給与賞与計!M$2)</f>
        <v>0</v>
      </c>
      <c r="N151" s="3">
        <f>SUMIFS('3-2給与(PXから貼付)'!$G:$G,'3-2給与(PXから貼付)'!$C:$C,$A151,'3-2給与(PXから貼付)'!$B:$B,【参考1】給与賞与計!N$2)</f>
        <v>0</v>
      </c>
      <c r="O151" s="3">
        <f>SUMIFS('3-2給与(PXから貼付)'!$G:$G,'3-2給与(PXから貼付)'!$C:$C,$A151,'3-2給与(PXから貼付)'!$B:$B,【参考1】給与賞与計!O$2)</f>
        <v>0</v>
      </c>
      <c r="P151" s="3">
        <f>SUMIFS('3-2給与(PXから貼付)'!$G:$G,'3-2給与(PXから貼付)'!$C:$C,$A151,'3-2給与(PXから貼付)'!$B:$B,【参考1】給与賞与計!P$2)</f>
        <v>0</v>
      </c>
      <c r="S151" s="3">
        <f>SUMIFS('3-3賞与(PXから貼付)'!$G:$G,'3-3賞与(PXから貼付)'!$C:$C,$A151,'3-3賞与(PXから貼付)'!$B:$B,【参考1】給与賞与計!S$2)</f>
        <v>0</v>
      </c>
      <c r="T151" s="3">
        <f>SUMIFS('3-3賞与(PXから貼付)'!$G:$G,'3-3賞与(PXから貼付)'!$C:$C,$A151,'3-3賞与(PXから貼付)'!$B:$B,【参考1】給与賞与計!T$2)</f>
        <v>0</v>
      </c>
      <c r="U151" s="3">
        <f>SUMIFS('3-3賞与(PXから貼付)'!$G:$G,'3-3賞与(PXから貼付)'!$C:$C,$A151,'3-3賞与(PXから貼付)'!$B:$B,【参考1】給与賞与計!U$2)</f>
        <v>0</v>
      </c>
      <c r="V151" s="3">
        <f>SUMIFS('3-3賞与(PXから貼付)'!$G:$G,'3-3賞与(PXから貼付)'!$C:$C,$A151,'3-3賞与(PXから貼付)'!$B:$B,【参考1】給与賞与計!V$2)</f>
        <v>0</v>
      </c>
      <c r="W151" s="3">
        <f>SUMIFS('3-3賞与(PXから貼付)'!$G:$G,'3-3賞与(PXから貼付)'!$C:$C,$A151,'3-3賞与(PXから貼付)'!$B:$B,【参考1】給与賞与計!W$2)</f>
        <v>0</v>
      </c>
      <c r="X151" s="3">
        <f>SUMIFS('3-3賞与(PXから貼付)'!$G:$G,'3-3賞与(PXから貼付)'!$C:$C,$A151,'3-3賞与(PXから貼付)'!$B:$B,【参考1】給与賞与計!X$2)</f>
        <v>0</v>
      </c>
      <c r="Y151" s="3">
        <f>SUMIFS('3-3賞与(PXから貼付)'!$G:$G,'3-3賞与(PXから貼付)'!$C:$C,$A151,'3-3賞与(PXから貼付)'!$B:$B,【参考1】給与賞与計!Y$2)</f>
        <v>0</v>
      </c>
      <c r="Z151" s="3">
        <f>SUMIFS('3-3賞与(PXから貼付)'!$G:$G,'3-3賞与(PXから貼付)'!$C:$C,$A151,'3-3賞与(PXから貼付)'!$B:$B,【参考1】給与賞与計!Z$2)</f>
        <v>0</v>
      </c>
      <c r="AA151" s="3">
        <f>SUMIFS('3-3賞与(PXから貼付)'!$G:$G,'3-3賞与(PXから貼付)'!$C:$C,$A151,'3-3賞与(PXから貼付)'!$B:$B,【参考1】給与賞与計!AA$2)</f>
        <v>0</v>
      </c>
      <c r="AB151" s="3">
        <f>SUMIFS('3-3賞与(PXから貼付)'!$G:$G,'3-3賞与(PXから貼付)'!$C:$C,$A151,'3-3賞与(PXから貼付)'!$B:$B,【参考1】給与賞与計!AB$2)</f>
        <v>0</v>
      </c>
      <c r="AC151" s="3">
        <f>SUMIFS('3-3賞与(PXから貼付)'!$G:$G,'3-3賞与(PXから貼付)'!$C:$C,$A151,'3-3賞与(PXから貼付)'!$B:$B,【参考1】給与賞与計!AC$2)</f>
        <v>0</v>
      </c>
      <c r="AD151" s="3">
        <f>SUMIFS('3-3賞与(PXから貼付)'!$G:$G,'3-3賞与(PXから貼付)'!$C:$C,$A151,'3-3賞与(PXから貼付)'!$B:$B,【参考1】給与賞与計!AD$2)</f>
        <v>0</v>
      </c>
    </row>
    <row r="152" spans="1:30" x14ac:dyDescent="0.4">
      <c r="A152">
        <f>'3-1社員情報(PXから貼付)'!A151</f>
        <v>0</v>
      </c>
      <c r="B152">
        <f>'3-1社員情報(PXから貼付)'!B151</f>
        <v>0</v>
      </c>
      <c r="C152">
        <f>'3-1社員情報(PXから貼付)'!C151</f>
        <v>0</v>
      </c>
      <c r="D152">
        <f>'3-1社員情報(PXから貼付)'!D151</f>
        <v>0</v>
      </c>
      <c r="E152" s="3">
        <f>SUMIFS('3-2給与(PXから貼付)'!$G:$G,'3-2給与(PXから貼付)'!$C:$C,$A152,'3-2給与(PXから貼付)'!$B:$B,【参考1】給与賞与計!E$2)</f>
        <v>0</v>
      </c>
      <c r="F152" s="3">
        <f>SUMIFS('3-2給与(PXから貼付)'!$G:$G,'3-2給与(PXから貼付)'!$C:$C,$A152,'3-2給与(PXから貼付)'!$B:$B,【参考1】給与賞与計!F$2)</f>
        <v>0</v>
      </c>
      <c r="G152" s="3">
        <f>SUMIFS('3-2給与(PXから貼付)'!$G:$G,'3-2給与(PXから貼付)'!$C:$C,$A152,'3-2給与(PXから貼付)'!$B:$B,【参考1】給与賞与計!G$2)</f>
        <v>0</v>
      </c>
      <c r="H152" s="3">
        <f>SUMIFS('3-2給与(PXから貼付)'!$G:$G,'3-2給与(PXから貼付)'!$C:$C,$A152,'3-2給与(PXから貼付)'!$B:$B,【参考1】給与賞与計!H$2)</f>
        <v>0</v>
      </c>
      <c r="I152" s="3">
        <f>SUMIFS('3-2給与(PXから貼付)'!$G:$G,'3-2給与(PXから貼付)'!$C:$C,$A152,'3-2給与(PXから貼付)'!$B:$B,【参考1】給与賞与計!I$2)</f>
        <v>0</v>
      </c>
      <c r="J152" s="3">
        <f>SUMIFS('3-2給与(PXから貼付)'!$G:$G,'3-2給与(PXから貼付)'!$C:$C,$A152,'3-2給与(PXから貼付)'!$B:$B,【参考1】給与賞与計!J$2)</f>
        <v>0</v>
      </c>
      <c r="K152" s="3">
        <f>SUMIFS('3-2給与(PXから貼付)'!$G:$G,'3-2給与(PXから貼付)'!$C:$C,$A152,'3-2給与(PXから貼付)'!$B:$B,【参考1】給与賞与計!K$2)</f>
        <v>0</v>
      </c>
      <c r="L152" s="3">
        <f>SUMIFS('3-2給与(PXから貼付)'!$G:$G,'3-2給与(PXから貼付)'!$C:$C,$A152,'3-2給与(PXから貼付)'!$B:$B,【参考1】給与賞与計!L$2)</f>
        <v>0</v>
      </c>
      <c r="M152" s="3">
        <f>SUMIFS('3-2給与(PXから貼付)'!$G:$G,'3-2給与(PXから貼付)'!$C:$C,$A152,'3-2給与(PXから貼付)'!$B:$B,【参考1】給与賞与計!M$2)</f>
        <v>0</v>
      </c>
      <c r="N152" s="3">
        <f>SUMIFS('3-2給与(PXから貼付)'!$G:$G,'3-2給与(PXから貼付)'!$C:$C,$A152,'3-2給与(PXから貼付)'!$B:$B,【参考1】給与賞与計!N$2)</f>
        <v>0</v>
      </c>
      <c r="O152" s="3">
        <f>SUMIFS('3-2給与(PXから貼付)'!$G:$G,'3-2給与(PXから貼付)'!$C:$C,$A152,'3-2給与(PXから貼付)'!$B:$B,【参考1】給与賞与計!O$2)</f>
        <v>0</v>
      </c>
      <c r="P152" s="3">
        <f>SUMIFS('3-2給与(PXから貼付)'!$G:$G,'3-2給与(PXから貼付)'!$C:$C,$A152,'3-2給与(PXから貼付)'!$B:$B,【参考1】給与賞与計!P$2)</f>
        <v>0</v>
      </c>
      <c r="S152" s="3">
        <f>SUMIFS('3-3賞与(PXから貼付)'!$G:$G,'3-3賞与(PXから貼付)'!$C:$C,$A152,'3-3賞与(PXから貼付)'!$B:$B,【参考1】給与賞与計!S$2)</f>
        <v>0</v>
      </c>
      <c r="T152" s="3">
        <f>SUMIFS('3-3賞与(PXから貼付)'!$G:$G,'3-3賞与(PXから貼付)'!$C:$C,$A152,'3-3賞与(PXから貼付)'!$B:$B,【参考1】給与賞与計!T$2)</f>
        <v>0</v>
      </c>
      <c r="U152" s="3">
        <f>SUMIFS('3-3賞与(PXから貼付)'!$G:$G,'3-3賞与(PXから貼付)'!$C:$C,$A152,'3-3賞与(PXから貼付)'!$B:$B,【参考1】給与賞与計!U$2)</f>
        <v>0</v>
      </c>
      <c r="V152" s="3">
        <f>SUMIFS('3-3賞与(PXから貼付)'!$G:$G,'3-3賞与(PXから貼付)'!$C:$C,$A152,'3-3賞与(PXから貼付)'!$B:$B,【参考1】給与賞与計!V$2)</f>
        <v>0</v>
      </c>
      <c r="W152" s="3">
        <f>SUMIFS('3-3賞与(PXから貼付)'!$G:$G,'3-3賞与(PXから貼付)'!$C:$C,$A152,'3-3賞与(PXから貼付)'!$B:$B,【参考1】給与賞与計!W$2)</f>
        <v>0</v>
      </c>
      <c r="X152" s="3">
        <f>SUMIFS('3-3賞与(PXから貼付)'!$G:$G,'3-3賞与(PXから貼付)'!$C:$C,$A152,'3-3賞与(PXから貼付)'!$B:$B,【参考1】給与賞与計!X$2)</f>
        <v>0</v>
      </c>
      <c r="Y152" s="3">
        <f>SUMIFS('3-3賞与(PXから貼付)'!$G:$G,'3-3賞与(PXから貼付)'!$C:$C,$A152,'3-3賞与(PXから貼付)'!$B:$B,【参考1】給与賞与計!Y$2)</f>
        <v>0</v>
      </c>
      <c r="Z152" s="3">
        <f>SUMIFS('3-3賞与(PXから貼付)'!$G:$G,'3-3賞与(PXから貼付)'!$C:$C,$A152,'3-3賞与(PXから貼付)'!$B:$B,【参考1】給与賞与計!Z$2)</f>
        <v>0</v>
      </c>
      <c r="AA152" s="3">
        <f>SUMIFS('3-3賞与(PXから貼付)'!$G:$G,'3-3賞与(PXから貼付)'!$C:$C,$A152,'3-3賞与(PXから貼付)'!$B:$B,【参考1】給与賞与計!AA$2)</f>
        <v>0</v>
      </c>
      <c r="AB152" s="3">
        <f>SUMIFS('3-3賞与(PXから貼付)'!$G:$G,'3-3賞与(PXから貼付)'!$C:$C,$A152,'3-3賞与(PXから貼付)'!$B:$B,【参考1】給与賞与計!AB$2)</f>
        <v>0</v>
      </c>
      <c r="AC152" s="3">
        <f>SUMIFS('3-3賞与(PXから貼付)'!$G:$G,'3-3賞与(PXから貼付)'!$C:$C,$A152,'3-3賞与(PXから貼付)'!$B:$B,【参考1】給与賞与計!AC$2)</f>
        <v>0</v>
      </c>
      <c r="AD152" s="3">
        <f>SUMIFS('3-3賞与(PXから貼付)'!$G:$G,'3-3賞与(PXから貼付)'!$C:$C,$A152,'3-3賞与(PXから貼付)'!$B:$B,【参考1】給与賞与計!AD$2)</f>
        <v>0</v>
      </c>
    </row>
    <row r="153" spans="1:30" x14ac:dyDescent="0.4">
      <c r="A153">
        <f>'3-1社員情報(PXから貼付)'!A152</f>
        <v>0</v>
      </c>
      <c r="B153">
        <f>'3-1社員情報(PXから貼付)'!B152</f>
        <v>0</v>
      </c>
      <c r="C153">
        <f>'3-1社員情報(PXから貼付)'!C152</f>
        <v>0</v>
      </c>
      <c r="D153">
        <f>'3-1社員情報(PXから貼付)'!D152</f>
        <v>0</v>
      </c>
      <c r="E153" s="3">
        <f>SUMIFS('3-2給与(PXから貼付)'!$G:$G,'3-2給与(PXから貼付)'!$C:$C,$A153,'3-2給与(PXから貼付)'!$B:$B,【参考1】給与賞与計!E$2)</f>
        <v>0</v>
      </c>
      <c r="F153" s="3">
        <f>SUMIFS('3-2給与(PXから貼付)'!$G:$G,'3-2給与(PXから貼付)'!$C:$C,$A153,'3-2給与(PXから貼付)'!$B:$B,【参考1】給与賞与計!F$2)</f>
        <v>0</v>
      </c>
      <c r="G153" s="3">
        <f>SUMIFS('3-2給与(PXから貼付)'!$G:$G,'3-2給与(PXから貼付)'!$C:$C,$A153,'3-2給与(PXから貼付)'!$B:$B,【参考1】給与賞与計!G$2)</f>
        <v>0</v>
      </c>
      <c r="H153" s="3">
        <f>SUMIFS('3-2給与(PXから貼付)'!$G:$G,'3-2給与(PXから貼付)'!$C:$C,$A153,'3-2給与(PXから貼付)'!$B:$B,【参考1】給与賞与計!H$2)</f>
        <v>0</v>
      </c>
      <c r="I153" s="3">
        <f>SUMIFS('3-2給与(PXから貼付)'!$G:$G,'3-2給与(PXから貼付)'!$C:$C,$A153,'3-2給与(PXから貼付)'!$B:$B,【参考1】給与賞与計!I$2)</f>
        <v>0</v>
      </c>
      <c r="J153" s="3">
        <f>SUMIFS('3-2給与(PXから貼付)'!$G:$G,'3-2給与(PXから貼付)'!$C:$C,$A153,'3-2給与(PXから貼付)'!$B:$B,【参考1】給与賞与計!J$2)</f>
        <v>0</v>
      </c>
      <c r="K153" s="3">
        <f>SUMIFS('3-2給与(PXから貼付)'!$G:$G,'3-2給与(PXから貼付)'!$C:$C,$A153,'3-2給与(PXから貼付)'!$B:$B,【参考1】給与賞与計!K$2)</f>
        <v>0</v>
      </c>
      <c r="L153" s="3">
        <f>SUMIFS('3-2給与(PXから貼付)'!$G:$G,'3-2給与(PXから貼付)'!$C:$C,$A153,'3-2給与(PXから貼付)'!$B:$B,【参考1】給与賞与計!L$2)</f>
        <v>0</v>
      </c>
      <c r="M153" s="3">
        <f>SUMIFS('3-2給与(PXから貼付)'!$G:$G,'3-2給与(PXから貼付)'!$C:$C,$A153,'3-2給与(PXから貼付)'!$B:$B,【参考1】給与賞与計!M$2)</f>
        <v>0</v>
      </c>
      <c r="N153" s="3">
        <f>SUMIFS('3-2給与(PXから貼付)'!$G:$G,'3-2給与(PXから貼付)'!$C:$C,$A153,'3-2給与(PXから貼付)'!$B:$B,【参考1】給与賞与計!N$2)</f>
        <v>0</v>
      </c>
      <c r="O153" s="3">
        <f>SUMIFS('3-2給与(PXから貼付)'!$G:$G,'3-2給与(PXから貼付)'!$C:$C,$A153,'3-2給与(PXから貼付)'!$B:$B,【参考1】給与賞与計!O$2)</f>
        <v>0</v>
      </c>
      <c r="P153" s="3">
        <f>SUMIFS('3-2給与(PXから貼付)'!$G:$G,'3-2給与(PXから貼付)'!$C:$C,$A153,'3-2給与(PXから貼付)'!$B:$B,【参考1】給与賞与計!P$2)</f>
        <v>0</v>
      </c>
      <c r="S153" s="3">
        <f>SUMIFS('3-3賞与(PXから貼付)'!$G:$G,'3-3賞与(PXから貼付)'!$C:$C,$A153,'3-3賞与(PXから貼付)'!$B:$B,【参考1】給与賞与計!S$2)</f>
        <v>0</v>
      </c>
      <c r="T153" s="3">
        <f>SUMIFS('3-3賞与(PXから貼付)'!$G:$G,'3-3賞与(PXから貼付)'!$C:$C,$A153,'3-3賞与(PXから貼付)'!$B:$B,【参考1】給与賞与計!T$2)</f>
        <v>0</v>
      </c>
      <c r="U153" s="3">
        <f>SUMIFS('3-3賞与(PXから貼付)'!$G:$G,'3-3賞与(PXから貼付)'!$C:$C,$A153,'3-3賞与(PXから貼付)'!$B:$B,【参考1】給与賞与計!U$2)</f>
        <v>0</v>
      </c>
      <c r="V153" s="3">
        <f>SUMIFS('3-3賞与(PXから貼付)'!$G:$G,'3-3賞与(PXから貼付)'!$C:$C,$A153,'3-3賞与(PXから貼付)'!$B:$B,【参考1】給与賞与計!V$2)</f>
        <v>0</v>
      </c>
      <c r="W153" s="3">
        <f>SUMIFS('3-3賞与(PXから貼付)'!$G:$G,'3-3賞与(PXから貼付)'!$C:$C,$A153,'3-3賞与(PXから貼付)'!$B:$B,【参考1】給与賞与計!W$2)</f>
        <v>0</v>
      </c>
      <c r="X153" s="3">
        <f>SUMIFS('3-3賞与(PXから貼付)'!$G:$G,'3-3賞与(PXから貼付)'!$C:$C,$A153,'3-3賞与(PXから貼付)'!$B:$B,【参考1】給与賞与計!X$2)</f>
        <v>0</v>
      </c>
      <c r="Y153" s="3">
        <f>SUMIFS('3-3賞与(PXから貼付)'!$G:$G,'3-3賞与(PXから貼付)'!$C:$C,$A153,'3-3賞与(PXから貼付)'!$B:$B,【参考1】給与賞与計!Y$2)</f>
        <v>0</v>
      </c>
      <c r="Z153" s="3">
        <f>SUMIFS('3-3賞与(PXから貼付)'!$G:$G,'3-3賞与(PXから貼付)'!$C:$C,$A153,'3-3賞与(PXから貼付)'!$B:$B,【参考1】給与賞与計!Z$2)</f>
        <v>0</v>
      </c>
      <c r="AA153" s="3">
        <f>SUMIFS('3-3賞与(PXから貼付)'!$G:$G,'3-3賞与(PXから貼付)'!$C:$C,$A153,'3-3賞与(PXから貼付)'!$B:$B,【参考1】給与賞与計!AA$2)</f>
        <v>0</v>
      </c>
      <c r="AB153" s="3">
        <f>SUMIFS('3-3賞与(PXから貼付)'!$G:$G,'3-3賞与(PXから貼付)'!$C:$C,$A153,'3-3賞与(PXから貼付)'!$B:$B,【参考1】給与賞与計!AB$2)</f>
        <v>0</v>
      </c>
      <c r="AC153" s="3">
        <f>SUMIFS('3-3賞与(PXから貼付)'!$G:$G,'3-3賞与(PXから貼付)'!$C:$C,$A153,'3-3賞与(PXから貼付)'!$B:$B,【参考1】給与賞与計!AC$2)</f>
        <v>0</v>
      </c>
      <c r="AD153" s="3">
        <f>SUMIFS('3-3賞与(PXから貼付)'!$G:$G,'3-3賞与(PXから貼付)'!$C:$C,$A153,'3-3賞与(PXから貼付)'!$B:$B,【参考1】給与賞与計!AD$2)</f>
        <v>0</v>
      </c>
    </row>
    <row r="154" spans="1:30" x14ac:dyDescent="0.4">
      <c r="A154">
        <f>'3-1社員情報(PXから貼付)'!A153</f>
        <v>0</v>
      </c>
      <c r="B154">
        <f>'3-1社員情報(PXから貼付)'!B153</f>
        <v>0</v>
      </c>
      <c r="C154">
        <f>'3-1社員情報(PXから貼付)'!C153</f>
        <v>0</v>
      </c>
      <c r="D154">
        <f>'3-1社員情報(PXから貼付)'!D153</f>
        <v>0</v>
      </c>
      <c r="E154" s="3">
        <f>SUMIFS('3-2給与(PXから貼付)'!$G:$G,'3-2給与(PXから貼付)'!$C:$C,$A154,'3-2給与(PXから貼付)'!$B:$B,【参考1】給与賞与計!E$2)</f>
        <v>0</v>
      </c>
      <c r="F154" s="3">
        <f>SUMIFS('3-2給与(PXから貼付)'!$G:$G,'3-2給与(PXから貼付)'!$C:$C,$A154,'3-2給与(PXから貼付)'!$B:$B,【参考1】給与賞与計!F$2)</f>
        <v>0</v>
      </c>
      <c r="G154" s="3">
        <f>SUMIFS('3-2給与(PXから貼付)'!$G:$G,'3-2給与(PXから貼付)'!$C:$C,$A154,'3-2給与(PXから貼付)'!$B:$B,【参考1】給与賞与計!G$2)</f>
        <v>0</v>
      </c>
      <c r="H154" s="3">
        <f>SUMIFS('3-2給与(PXから貼付)'!$G:$G,'3-2給与(PXから貼付)'!$C:$C,$A154,'3-2給与(PXから貼付)'!$B:$B,【参考1】給与賞与計!H$2)</f>
        <v>0</v>
      </c>
      <c r="I154" s="3">
        <f>SUMIFS('3-2給与(PXから貼付)'!$G:$G,'3-2給与(PXから貼付)'!$C:$C,$A154,'3-2給与(PXから貼付)'!$B:$B,【参考1】給与賞与計!I$2)</f>
        <v>0</v>
      </c>
      <c r="J154" s="3">
        <f>SUMIFS('3-2給与(PXから貼付)'!$G:$G,'3-2給与(PXから貼付)'!$C:$C,$A154,'3-2給与(PXから貼付)'!$B:$B,【参考1】給与賞与計!J$2)</f>
        <v>0</v>
      </c>
      <c r="K154" s="3">
        <f>SUMIFS('3-2給与(PXから貼付)'!$G:$G,'3-2給与(PXから貼付)'!$C:$C,$A154,'3-2給与(PXから貼付)'!$B:$B,【参考1】給与賞与計!K$2)</f>
        <v>0</v>
      </c>
      <c r="L154" s="3">
        <f>SUMIFS('3-2給与(PXから貼付)'!$G:$G,'3-2給与(PXから貼付)'!$C:$C,$A154,'3-2給与(PXから貼付)'!$B:$B,【参考1】給与賞与計!L$2)</f>
        <v>0</v>
      </c>
      <c r="M154" s="3">
        <f>SUMIFS('3-2給与(PXから貼付)'!$G:$G,'3-2給与(PXから貼付)'!$C:$C,$A154,'3-2給与(PXから貼付)'!$B:$B,【参考1】給与賞与計!M$2)</f>
        <v>0</v>
      </c>
      <c r="N154" s="3">
        <f>SUMIFS('3-2給与(PXから貼付)'!$G:$G,'3-2給与(PXから貼付)'!$C:$C,$A154,'3-2給与(PXから貼付)'!$B:$B,【参考1】給与賞与計!N$2)</f>
        <v>0</v>
      </c>
      <c r="O154" s="3">
        <f>SUMIFS('3-2給与(PXから貼付)'!$G:$G,'3-2給与(PXから貼付)'!$C:$C,$A154,'3-2給与(PXから貼付)'!$B:$B,【参考1】給与賞与計!O$2)</f>
        <v>0</v>
      </c>
      <c r="P154" s="3">
        <f>SUMIFS('3-2給与(PXから貼付)'!$G:$G,'3-2給与(PXから貼付)'!$C:$C,$A154,'3-2給与(PXから貼付)'!$B:$B,【参考1】給与賞与計!P$2)</f>
        <v>0</v>
      </c>
      <c r="S154" s="3">
        <f>SUMIFS('3-3賞与(PXから貼付)'!$G:$G,'3-3賞与(PXから貼付)'!$C:$C,$A154,'3-3賞与(PXから貼付)'!$B:$B,【参考1】給与賞与計!S$2)</f>
        <v>0</v>
      </c>
      <c r="T154" s="3">
        <f>SUMIFS('3-3賞与(PXから貼付)'!$G:$G,'3-3賞与(PXから貼付)'!$C:$C,$A154,'3-3賞与(PXから貼付)'!$B:$B,【参考1】給与賞与計!T$2)</f>
        <v>0</v>
      </c>
      <c r="U154" s="3">
        <f>SUMIFS('3-3賞与(PXから貼付)'!$G:$G,'3-3賞与(PXから貼付)'!$C:$C,$A154,'3-3賞与(PXから貼付)'!$B:$B,【参考1】給与賞与計!U$2)</f>
        <v>0</v>
      </c>
      <c r="V154" s="3">
        <f>SUMIFS('3-3賞与(PXから貼付)'!$G:$G,'3-3賞与(PXから貼付)'!$C:$C,$A154,'3-3賞与(PXから貼付)'!$B:$B,【参考1】給与賞与計!V$2)</f>
        <v>0</v>
      </c>
      <c r="W154" s="3">
        <f>SUMIFS('3-3賞与(PXから貼付)'!$G:$G,'3-3賞与(PXから貼付)'!$C:$C,$A154,'3-3賞与(PXから貼付)'!$B:$B,【参考1】給与賞与計!W$2)</f>
        <v>0</v>
      </c>
      <c r="X154" s="3">
        <f>SUMIFS('3-3賞与(PXから貼付)'!$G:$G,'3-3賞与(PXから貼付)'!$C:$C,$A154,'3-3賞与(PXから貼付)'!$B:$B,【参考1】給与賞与計!X$2)</f>
        <v>0</v>
      </c>
      <c r="Y154" s="3">
        <f>SUMIFS('3-3賞与(PXから貼付)'!$G:$G,'3-3賞与(PXから貼付)'!$C:$C,$A154,'3-3賞与(PXから貼付)'!$B:$B,【参考1】給与賞与計!Y$2)</f>
        <v>0</v>
      </c>
      <c r="Z154" s="3">
        <f>SUMIFS('3-3賞与(PXから貼付)'!$G:$G,'3-3賞与(PXから貼付)'!$C:$C,$A154,'3-3賞与(PXから貼付)'!$B:$B,【参考1】給与賞与計!Z$2)</f>
        <v>0</v>
      </c>
      <c r="AA154" s="3">
        <f>SUMIFS('3-3賞与(PXから貼付)'!$G:$G,'3-3賞与(PXから貼付)'!$C:$C,$A154,'3-3賞与(PXから貼付)'!$B:$B,【参考1】給与賞与計!AA$2)</f>
        <v>0</v>
      </c>
      <c r="AB154" s="3">
        <f>SUMIFS('3-3賞与(PXから貼付)'!$G:$G,'3-3賞与(PXから貼付)'!$C:$C,$A154,'3-3賞与(PXから貼付)'!$B:$B,【参考1】給与賞与計!AB$2)</f>
        <v>0</v>
      </c>
      <c r="AC154" s="3">
        <f>SUMIFS('3-3賞与(PXから貼付)'!$G:$G,'3-3賞与(PXから貼付)'!$C:$C,$A154,'3-3賞与(PXから貼付)'!$B:$B,【参考1】給与賞与計!AC$2)</f>
        <v>0</v>
      </c>
      <c r="AD154" s="3">
        <f>SUMIFS('3-3賞与(PXから貼付)'!$G:$G,'3-3賞与(PXから貼付)'!$C:$C,$A154,'3-3賞与(PXから貼付)'!$B:$B,【参考1】給与賞与計!AD$2)</f>
        <v>0</v>
      </c>
    </row>
    <row r="155" spans="1:30" x14ac:dyDescent="0.4">
      <c r="A155">
        <f>'3-1社員情報(PXから貼付)'!A154</f>
        <v>0</v>
      </c>
      <c r="B155">
        <f>'3-1社員情報(PXから貼付)'!B154</f>
        <v>0</v>
      </c>
      <c r="C155">
        <f>'3-1社員情報(PXから貼付)'!C154</f>
        <v>0</v>
      </c>
      <c r="D155">
        <f>'3-1社員情報(PXから貼付)'!D154</f>
        <v>0</v>
      </c>
      <c r="E155" s="3">
        <f>SUMIFS('3-2給与(PXから貼付)'!$G:$G,'3-2給与(PXから貼付)'!$C:$C,$A155,'3-2給与(PXから貼付)'!$B:$B,【参考1】給与賞与計!E$2)</f>
        <v>0</v>
      </c>
      <c r="F155" s="3">
        <f>SUMIFS('3-2給与(PXから貼付)'!$G:$G,'3-2給与(PXから貼付)'!$C:$C,$A155,'3-2給与(PXから貼付)'!$B:$B,【参考1】給与賞与計!F$2)</f>
        <v>0</v>
      </c>
      <c r="G155" s="3">
        <f>SUMIFS('3-2給与(PXから貼付)'!$G:$G,'3-2給与(PXから貼付)'!$C:$C,$A155,'3-2給与(PXから貼付)'!$B:$B,【参考1】給与賞与計!G$2)</f>
        <v>0</v>
      </c>
      <c r="H155" s="3">
        <f>SUMIFS('3-2給与(PXから貼付)'!$G:$G,'3-2給与(PXから貼付)'!$C:$C,$A155,'3-2給与(PXから貼付)'!$B:$B,【参考1】給与賞与計!H$2)</f>
        <v>0</v>
      </c>
      <c r="I155" s="3">
        <f>SUMIFS('3-2給与(PXから貼付)'!$G:$G,'3-2給与(PXから貼付)'!$C:$C,$A155,'3-2給与(PXから貼付)'!$B:$B,【参考1】給与賞与計!I$2)</f>
        <v>0</v>
      </c>
      <c r="J155" s="3">
        <f>SUMIFS('3-2給与(PXから貼付)'!$G:$G,'3-2給与(PXから貼付)'!$C:$C,$A155,'3-2給与(PXから貼付)'!$B:$B,【参考1】給与賞与計!J$2)</f>
        <v>0</v>
      </c>
      <c r="K155" s="3">
        <f>SUMIFS('3-2給与(PXから貼付)'!$G:$G,'3-2給与(PXから貼付)'!$C:$C,$A155,'3-2給与(PXから貼付)'!$B:$B,【参考1】給与賞与計!K$2)</f>
        <v>0</v>
      </c>
      <c r="L155" s="3">
        <f>SUMIFS('3-2給与(PXから貼付)'!$G:$G,'3-2給与(PXから貼付)'!$C:$C,$A155,'3-2給与(PXから貼付)'!$B:$B,【参考1】給与賞与計!L$2)</f>
        <v>0</v>
      </c>
      <c r="M155" s="3">
        <f>SUMIFS('3-2給与(PXから貼付)'!$G:$G,'3-2給与(PXから貼付)'!$C:$C,$A155,'3-2給与(PXから貼付)'!$B:$B,【参考1】給与賞与計!M$2)</f>
        <v>0</v>
      </c>
      <c r="N155" s="3">
        <f>SUMIFS('3-2給与(PXから貼付)'!$G:$G,'3-2給与(PXから貼付)'!$C:$C,$A155,'3-2給与(PXから貼付)'!$B:$B,【参考1】給与賞与計!N$2)</f>
        <v>0</v>
      </c>
      <c r="O155" s="3">
        <f>SUMIFS('3-2給与(PXから貼付)'!$G:$G,'3-2給与(PXから貼付)'!$C:$C,$A155,'3-2給与(PXから貼付)'!$B:$B,【参考1】給与賞与計!O$2)</f>
        <v>0</v>
      </c>
      <c r="P155" s="3">
        <f>SUMIFS('3-2給与(PXから貼付)'!$G:$G,'3-2給与(PXから貼付)'!$C:$C,$A155,'3-2給与(PXから貼付)'!$B:$B,【参考1】給与賞与計!P$2)</f>
        <v>0</v>
      </c>
      <c r="S155" s="3">
        <f>SUMIFS('3-3賞与(PXから貼付)'!$G:$G,'3-3賞与(PXから貼付)'!$C:$C,$A155,'3-3賞与(PXから貼付)'!$B:$B,【参考1】給与賞与計!S$2)</f>
        <v>0</v>
      </c>
      <c r="T155" s="3">
        <f>SUMIFS('3-3賞与(PXから貼付)'!$G:$G,'3-3賞与(PXから貼付)'!$C:$C,$A155,'3-3賞与(PXから貼付)'!$B:$B,【参考1】給与賞与計!T$2)</f>
        <v>0</v>
      </c>
      <c r="U155" s="3">
        <f>SUMIFS('3-3賞与(PXから貼付)'!$G:$G,'3-3賞与(PXから貼付)'!$C:$C,$A155,'3-3賞与(PXから貼付)'!$B:$B,【参考1】給与賞与計!U$2)</f>
        <v>0</v>
      </c>
      <c r="V155" s="3">
        <f>SUMIFS('3-3賞与(PXから貼付)'!$G:$G,'3-3賞与(PXから貼付)'!$C:$C,$A155,'3-3賞与(PXから貼付)'!$B:$B,【参考1】給与賞与計!V$2)</f>
        <v>0</v>
      </c>
      <c r="W155" s="3">
        <f>SUMIFS('3-3賞与(PXから貼付)'!$G:$G,'3-3賞与(PXから貼付)'!$C:$C,$A155,'3-3賞与(PXから貼付)'!$B:$B,【参考1】給与賞与計!W$2)</f>
        <v>0</v>
      </c>
      <c r="X155" s="3">
        <f>SUMIFS('3-3賞与(PXから貼付)'!$G:$G,'3-3賞与(PXから貼付)'!$C:$C,$A155,'3-3賞与(PXから貼付)'!$B:$B,【参考1】給与賞与計!X$2)</f>
        <v>0</v>
      </c>
      <c r="Y155" s="3">
        <f>SUMIFS('3-3賞与(PXから貼付)'!$G:$G,'3-3賞与(PXから貼付)'!$C:$C,$A155,'3-3賞与(PXから貼付)'!$B:$B,【参考1】給与賞与計!Y$2)</f>
        <v>0</v>
      </c>
      <c r="Z155" s="3">
        <f>SUMIFS('3-3賞与(PXから貼付)'!$G:$G,'3-3賞与(PXから貼付)'!$C:$C,$A155,'3-3賞与(PXから貼付)'!$B:$B,【参考1】給与賞与計!Z$2)</f>
        <v>0</v>
      </c>
      <c r="AA155" s="3">
        <f>SUMIFS('3-3賞与(PXから貼付)'!$G:$G,'3-3賞与(PXから貼付)'!$C:$C,$A155,'3-3賞与(PXから貼付)'!$B:$B,【参考1】給与賞与計!AA$2)</f>
        <v>0</v>
      </c>
      <c r="AB155" s="3">
        <f>SUMIFS('3-3賞与(PXから貼付)'!$G:$G,'3-3賞与(PXから貼付)'!$C:$C,$A155,'3-3賞与(PXから貼付)'!$B:$B,【参考1】給与賞与計!AB$2)</f>
        <v>0</v>
      </c>
      <c r="AC155" s="3">
        <f>SUMIFS('3-3賞与(PXから貼付)'!$G:$G,'3-3賞与(PXから貼付)'!$C:$C,$A155,'3-3賞与(PXから貼付)'!$B:$B,【参考1】給与賞与計!AC$2)</f>
        <v>0</v>
      </c>
      <c r="AD155" s="3">
        <f>SUMIFS('3-3賞与(PXから貼付)'!$G:$G,'3-3賞与(PXから貼付)'!$C:$C,$A155,'3-3賞与(PXから貼付)'!$B:$B,【参考1】給与賞与計!AD$2)</f>
        <v>0</v>
      </c>
    </row>
    <row r="156" spans="1:30" x14ac:dyDescent="0.4">
      <c r="A156">
        <f>'3-1社員情報(PXから貼付)'!A155</f>
        <v>0</v>
      </c>
      <c r="B156">
        <f>'3-1社員情報(PXから貼付)'!B155</f>
        <v>0</v>
      </c>
      <c r="C156">
        <f>'3-1社員情報(PXから貼付)'!C155</f>
        <v>0</v>
      </c>
      <c r="D156">
        <f>'3-1社員情報(PXから貼付)'!D155</f>
        <v>0</v>
      </c>
      <c r="E156" s="3">
        <f>SUMIFS('3-2給与(PXから貼付)'!$G:$G,'3-2給与(PXから貼付)'!$C:$C,$A156,'3-2給与(PXから貼付)'!$B:$B,【参考1】給与賞与計!E$2)</f>
        <v>0</v>
      </c>
      <c r="F156" s="3">
        <f>SUMIFS('3-2給与(PXから貼付)'!$G:$G,'3-2給与(PXから貼付)'!$C:$C,$A156,'3-2給与(PXから貼付)'!$B:$B,【参考1】給与賞与計!F$2)</f>
        <v>0</v>
      </c>
      <c r="G156" s="3">
        <f>SUMIFS('3-2給与(PXから貼付)'!$G:$G,'3-2給与(PXから貼付)'!$C:$C,$A156,'3-2給与(PXから貼付)'!$B:$B,【参考1】給与賞与計!G$2)</f>
        <v>0</v>
      </c>
      <c r="H156" s="3">
        <f>SUMIFS('3-2給与(PXから貼付)'!$G:$G,'3-2給与(PXから貼付)'!$C:$C,$A156,'3-2給与(PXから貼付)'!$B:$B,【参考1】給与賞与計!H$2)</f>
        <v>0</v>
      </c>
      <c r="I156" s="3">
        <f>SUMIFS('3-2給与(PXから貼付)'!$G:$G,'3-2給与(PXから貼付)'!$C:$C,$A156,'3-2給与(PXから貼付)'!$B:$B,【参考1】給与賞与計!I$2)</f>
        <v>0</v>
      </c>
      <c r="J156" s="3">
        <f>SUMIFS('3-2給与(PXから貼付)'!$G:$G,'3-2給与(PXから貼付)'!$C:$C,$A156,'3-2給与(PXから貼付)'!$B:$B,【参考1】給与賞与計!J$2)</f>
        <v>0</v>
      </c>
      <c r="K156" s="3">
        <f>SUMIFS('3-2給与(PXから貼付)'!$G:$G,'3-2給与(PXから貼付)'!$C:$C,$A156,'3-2給与(PXから貼付)'!$B:$B,【参考1】給与賞与計!K$2)</f>
        <v>0</v>
      </c>
      <c r="L156" s="3">
        <f>SUMIFS('3-2給与(PXから貼付)'!$G:$G,'3-2給与(PXから貼付)'!$C:$C,$A156,'3-2給与(PXから貼付)'!$B:$B,【参考1】給与賞与計!L$2)</f>
        <v>0</v>
      </c>
      <c r="M156" s="3">
        <f>SUMIFS('3-2給与(PXから貼付)'!$G:$G,'3-2給与(PXから貼付)'!$C:$C,$A156,'3-2給与(PXから貼付)'!$B:$B,【参考1】給与賞与計!M$2)</f>
        <v>0</v>
      </c>
      <c r="N156" s="3">
        <f>SUMIFS('3-2給与(PXから貼付)'!$G:$G,'3-2給与(PXから貼付)'!$C:$C,$A156,'3-2給与(PXから貼付)'!$B:$B,【参考1】給与賞与計!N$2)</f>
        <v>0</v>
      </c>
      <c r="O156" s="3">
        <f>SUMIFS('3-2給与(PXから貼付)'!$G:$G,'3-2給与(PXから貼付)'!$C:$C,$A156,'3-2給与(PXから貼付)'!$B:$B,【参考1】給与賞与計!O$2)</f>
        <v>0</v>
      </c>
      <c r="P156" s="3">
        <f>SUMIFS('3-2給与(PXから貼付)'!$G:$G,'3-2給与(PXから貼付)'!$C:$C,$A156,'3-2給与(PXから貼付)'!$B:$B,【参考1】給与賞与計!P$2)</f>
        <v>0</v>
      </c>
      <c r="S156" s="3">
        <f>SUMIFS('3-3賞与(PXから貼付)'!$G:$G,'3-3賞与(PXから貼付)'!$C:$C,$A156,'3-3賞与(PXから貼付)'!$B:$B,【参考1】給与賞与計!S$2)</f>
        <v>0</v>
      </c>
      <c r="T156" s="3">
        <f>SUMIFS('3-3賞与(PXから貼付)'!$G:$G,'3-3賞与(PXから貼付)'!$C:$C,$A156,'3-3賞与(PXから貼付)'!$B:$B,【参考1】給与賞与計!T$2)</f>
        <v>0</v>
      </c>
      <c r="U156" s="3">
        <f>SUMIFS('3-3賞与(PXから貼付)'!$G:$G,'3-3賞与(PXから貼付)'!$C:$C,$A156,'3-3賞与(PXから貼付)'!$B:$B,【参考1】給与賞与計!U$2)</f>
        <v>0</v>
      </c>
      <c r="V156" s="3">
        <f>SUMIFS('3-3賞与(PXから貼付)'!$G:$G,'3-3賞与(PXから貼付)'!$C:$C,$A156,'3-3賞与(PXから貼付)'!$B:$B,【参考1】給与賞与計!V$2)</f>
        <v>0</v>
      </c>
      <c r="W156" s="3">
        <f>SUMIFS('3-3賞与(PXから貼付)'!$G:$G,'3-3賞与(PXから貼付)'!$C:$C,$A156,'3-3賞与(PXから貼付)'!$B:$B,【参考1】給与賞与計!W$2)</f>
        <v>0</v>
      </c>
      <c r="X156" s="3">
        <f>SUMIFS('3-3賞与(PXから貼付)'!$G:$G,'3-3賞与(PXから貼付)'!$C:$C,$A156,'3-3賞与(PXから貼付)'!$B:$B,【参考1】給与賞与計!X$2)</f>
        <v>0</v>
      </c>
      <c r="Y156" s="3">
        <f>SUMIFS('3-3賞与(PXから貼付)'!$G:$G,'3-3賞与(PXから貼付)'!$C:$C,$A156,'3-3賞与(PXから貼付)'!$B:$B,【参考1】給与賞与計!Y$2)</f>
        <v>0</v>
      </c>
      <c r="Z156" s="3">
        <f>SUMIFS('3-3賞与(PXから貼付)'!$G:$G,'3-3賞与(PXから貼付)'!$C:$C,$A156,'3-3賞与(PXから貼付)'!$B:$B,【参考1】給与賞与計!Z$2)</f>
        <v>0</v>
      </c>
      <c r="AA156" s="3">
        <f>SUMIFS('3-3賞与(PXから貼付)'!$G:$G,'3-3賞与(PXから貼付)'!$C:$C,$A156,'3-3賞与(PXから貼付)'!$B:$B,【参考1】給与賞与計!AA$2)</f>
        <v>0</v>
      </c>
      <c r="AB156" s="3">
        <f>SUMIFS('3-3賞与(PXから貼付)'!$G:$G,'3-3賞与(PXから貼付)'!$C:$C,$A156,'3-3賞与(PXから貼付)'!$B:$B,【参考1】給与賞与計!AB$2)</f>
        <v>0</v>
      </c>
      <c r="AC156" s="3">
        <f>SUMIFS('3-3賞与(PXから貼付)'!$G:$G,'3-3賞与(PXから貼付)'!$C:$C,$A156,'3-3賞与(PXから貼付)'!$B:$B,【参考1】給与賞与計!AC$2)</f>
        <v>0</v>
      </c>
      <c r="AD156" s="3">
        <f>SUMIFS('3-3賞与(PXから貼付)'!$G:$G,'3-3賞与(PXから貼付)'!$C:$C,$A156,'3-3賞与(PXから貼付)'!$B:$B,【参考1】給与賞与計!AD$2)</f>
        <v>0</v>
      </c>
    </row>
    <row r="157" spans="1:30" x14ac:dyDescent="0.4">
      <c r="A157">
        <f>'3-1社員情報(PXから貼付)'!A156</f>
        <v>0</v>
      </c>
      <c r="B157">
        <f>'3-1社員情報(PXから貼付)'!B156</f>
        <v>0</v>
      </c>
      <c r="C157">
        <f>'3-1社員情報(PXから貼付)'!C156</f>
        <v>0</v>
      </c>
      <c r="D157">
        <f>'3-1社員情報(PXから貼付)'!D156</f>
        <v>0</v>
      </c>
      <c r="E157" s="3">
        <f>SUMIFS('3-2給与(PXから貼付)'!$G:$G,'3-2給与(PXから貼付)'!$C:$C,$A157,'3-2給与(PXから貼付)'!$B:$B,【参考1】給与賞与計!E$2)</f>
        <v>0</v>
      </c>
      <c r="F157" s="3">
        <f>SUMIFS('3-2給与(PXから貼付)'!$G:$G,'3-2給与(PXから貼付)'!$C:$C,$A157,'3-2給与(PXから貼付)'!$B:$B,【参考1】給与賞与計!F$2)</f>
        <v>0</v>
      </c>
      <c r="G157" s="3">
        <f>SUMIFS('3-2給与(PXから貼付)'!$G:$G,'3-2給与(PXから貼付)'!$C:$C,$A157,'3-2給与(PXから貼付)'!$B:$B,【参考1】給与賞与計!G$2)</f>
        <v>0</v>
      </c>
      <c r="H157" s="3">
        <f>SUMIFS('3-2給与(PXから貼付)'!$G:$G,'3-2給与(PXから貼付)'!$C:$C,$A157,'3-2給与(PXから貼付)'!$B:$B,【参考1】給与賞与計!H$2)</f>
        <v>0</v>
      </c>
      <c r="I157" s="3">
        <f>SUMIFS('3-2給与(PXから貼付)'!$G:$G,'3-2給与(PXから貼付)'!$C:$C,$A157,'3-2給与(PXから貼付)'!$B:$B,【参考1】給与賞与計!I$2)</f>
        <v>0</v>
      </c>
      <c r="J157" s="3">
        <f>SUMIFS('3-2給与(PXから貼付)'!$G:$G,'3-2給与(PXから貼付)'!$C:$C,$A157,'3-2給与(PXから貼付)'!$B:$B,【参考1】給与賞与計!J$2)</f>
        <v>0</v>
      </c>
      <c r="K157" s="3">
        <f>SUMIFS('3-2給与(PXから貼付)'!$G:$G,'3-2給与(PXから貼付)'!$C:$C,$A157,'3-2給与(PXから貼付)'!$B:$B,【参考1】給与賞与計!K$2)</f>
        <v>0</v>
      </c>
      <c r="L157" s="3">
        <f>SUMIFS('3-2給与(PXから貼付)'!$G:$G,'3-2給与(PXから貼付)'!$C:$C,$A157,'3-2給与(PXから貼付)'!$B:$B,【参考1】給与賞与計!L$2)</f>
        <v>0</v>
      </c>
      <c r="M157" s="3">
        <f>SUMIFS('3-2給与(PXから貼付)'!$G:$G,'3-2給与(PXから貼付)'!$C:$C,$A157,'3-2給与(PXから貼付)'!$B:$B,【参考1】給与賞与計!M$2)</f>
        <v>0</v>
      </c>
      <c r="N157" s="3">
        <f>SUMIFS('3-2給与(PXから貼付)'!$G:$G,'3-2給与(PXから貼付)'!$C:$C,$A157,'3-2給与(PXから貼付)'!$B:$B,【参考1】給与賞与計!N$2)</f>
        <v>0</v>
      </c>
      <c r="O157" s="3">
        <f>SUMIFS('3-2給与(PXから貼付)'!$G:$G,'3-2給与(PXから貼付)'!$C:$C,$A157,'3-2給与(PXから貼付)'!$B:$B,【参考1】給与賞与計!O$2)</f>
        <v>0</v>
      </c>
      <c r="P157" s="3">
        <f>SUMIFS('3-2給与(PXから貼付)'!$G:$G,'3-2給与(PXから貼付)'!$C:$C,$A157,'3-2給与(PXから貼付)'!$B:$B,【参考1】給与賞与計!P$2)</f>
        <v>0</v>
      </c>
      <c r="S157" s="3">
        <f>SUMIFS('3-3賞与(PXから貼付)'!$G:$G,'3-3賞与(PXから貼付)'!$C:$C,$A157,'3-3賞与(PXから貼付)'!$B:$B,【参考1】給与賞与計!S$2)</f>
        <v>0</v>
      </c>
      <c r="T157" s="3">
        <f>SUMIFS('3-3賞与(PXから貼付)'!$G:$G,'3-3賞与(PXから貼付)'!$C:$C,$A157,'3-3賞与(PXから貼付)'!$B:$B,【参考1】給与賞与計!T$2)</f>
        <v>0</v>
      </c>
      <c r="U157" s="3">
        <f>SUMIFS('3-3賞与(PXから貼付)'!$G:$G,'3-3賞与(PXから貼付)'!$C:$C,$A157,'3-3賞与(PXから貼付)'!$B:$B,【参考1】給与賞与計!U$2)</f>
        <v>0</v>
      </c>
      <c r="V157" s="3">
        <f>SUMIFS('3-3賞与(PXから貼付)'!$G:$G,'3-3賞与(PXから貼付)'!$C:$C,$A157,'3-3賞与(PXから貼付)'!$B:$B,【参考1】給与賞与計!V$2)</f>
        <v>0</v>
      </c>
      <c r="W157" s="3">
        <f>SUMIFS('3-3賞与(PXから貼付)'!$G:$G,'3-3賞与(PXから貼付)'!$C:$C,$A157,'3-3賞与(PXから貼付)'!$B:$B,【参考1】給与賞与計!W$2)</f>
        <v>0</v>
      </c>
      <c r="X157" s="3">
        <f>SUMIFS('3-3賞与(PXから貼付)'!$G:$G,'3-3賞与(PXから貼付)'!$C:$C,$A157,'3-3賞与(PXから貼付)'!$B:$B,【参考1】給与賞与計!X$2)</f>
        <v>0</v>
      </c>
      <c r="Y157" s="3">
        <f>SUMIFS('3-3賞与(PXから貼付)'!$G:$G,'3-3賞与(PXから貼付)'!$C:$C,$A157,'3-3賞与(PXから貼付)'!$B:$B,【参考1】給与賞与計!Y$2)</f>
        <v>0</v>
      </c>
      <c r="Z157" s="3">
        <f>SUMIFS('3-3賞与(PXから貼付)'!$G:$G,'3-3賞与(PXから貼付)'!$C:$C,$A157,'3-3賞与(PXから貼付)'!$B:$B,【参考1】給与賞与計!Z$2)</f>
        <v>0</v>
      </c>
      <c r="AA157" s="3">
        <f>SUMIFS('3-3賞与(PXから貼付)'!$G:$G,'3-3賞与(PXから貼付)'!$C:$C,$A157,'3-3賞与(PXから貼付)'!$B:$B,【参考1】給与賞与計!AA$2)</f>
        <v>0</v>
      </c>
      <c r="AB157" s="3">
        <f>SUMIFS('3-3賞与(PXから貼付)'!$G:$G,'3-3賞与(PXから貼付)'!$C:$C,$A157,'3-3賞与(PXから貼付)'!$B:$B,【参考1】給与賞与計!AB$2)</f>
        <v>0</v>
      </c>
      <c r="AC157" s="3">
        <f>SUMIFS('3-3賞与(PXから貼付)'!$G:$G,'3-3賞与(PXから貼付)'!$C:$C,$A157,'3-3賞与(PXから貼付)'!$B:$B,【参考1】給与賞与計!AC$2)</f>
        <v>0</v>
      </c>
      <c r="AD157" s="3">
        <f>SUMIFS('3-3賞与(PXから貼付)'!$G:$G,'3-3賞与(PXから貼付)'!$C:$C,$A157,'3-3賞与(PXから貼付)'!$B:$B,【参考1】給与賞与計!AD$2)</f>
        <v>0</v>
      </c>
    </row>
    <row r="158" spans="1:30" x14ac:dyDescent="0.4">
      <c r="A158">
        <f>'3-1社員情報(PXから貼付)'!A157</f>
        <v>0</v>
      </c>
      <c r="B158">
        <f>'3-1社員情報(PXから貼付)'!B157</f>
        <v>0</v>
      </c>
      <c r="C158">
        <f>'3-1社員情報(PXから貼付)'!C157</f>
        <v>0</v>
      </c>
      <c r="D158">
        <f>'3-1社員情報(PXから貼付)'!D157</f>
        <v>0</v>
      </c>
      <c r="E158" s="3">
        <f>SUMIFS('3-2給与(PXから貼付)'!$G:$G,'3-2給与(PXから貼付)'!$C:$C,$A158,'3-2給与(PXから貼付)'!$B:$B,【参考1】給与賞与計!E$2)</f>
        <v>0</v>
      </c>
      <c r="F158" s="3">
        <f>SUMIFS('3-2給与(PXから貼付)'!$G:$G,'3-2給与(PXから貼付)'!$C:$C,$A158,'3-2給与(PXから貼付)'!$B:$B,【参考1】給与賞与計!F$2)</f>
        <v>0</v>
      </c>
      <c r="G158" s="3">
        <f>SUMIFS('3-2給与(PXから貼付)'!$G:$G,'3-2給与(PXから貼付)'!$C:$C,$A158,'3-2給与(PXから貼付)'!$B:$B,【参考1】給与賞与計!G$2)</f>
        <v>0</v>
      </c>
      <c r="H158" s="3">
        <f>SUMIFS('3-2給与(PXから貼付)'!$G:$G,'3-2給与(PXから貼付)'!$C:$C,$A158,'3-2給与(PXから貼付)'!$B:$B,【参考1】給与賞与計!H$2)</f>
        <v>0</v>
      </c>
      <c r="I158" s="3">
        <f>SUMIFS('3-2給与(PXから貼付)'!$G:$G,'3-2給与(PXから貼付)'!$C:$C,$A158,'3-2給与(PXから貼付)'!$B:$B,【参考1】給与賞与計!I$2)</f>
        <v>0</v>
      </c>
      <c r="J158" s="3">
        <f>SUMIFS('3-2給与(PXから貼付)'!$G:$G,'3-2給与(PXから貼付)'!$C:$C,$A158,'3-2給与(PXから貼付)'!$B:$B,【参考1】給与賞与計!J$2)</f>
        <v>0</v>
      </c>
      <c r="K158" s="3">
        <f>SUMIFS('3-2給与(PXから貼付)'!$G:$G,'3-2給与(PXから貼付)'!$C:$C,$A158,'3-2給与(PXから貼付)'!$B:$B,【参考1】給与賞与計!K$2)</f>
        <v>0</v>
      </c>
      <c r="L158" s="3">
        <f>SUMIFS('3-2給与(PXから貼付)'!$G:$G,'3-2給与(PXから貼付)'!$C:$C,$A158,'3-2給与(PXから貼付)'!$B:$B,【参考1】給与賞与計!L$2)</f>
        <v>0</v>
      </c>
      <c r="M158" s="3">
        <f>SUMIFS('3-2給与(PXから貼付)'!$G:$G,'3-2給与(PXから貼付)'!$C:$C,$A158,'3-2給与(PXから貼付)'!$B:$B,【参考1】給与賞与計!M$2)</f>
        <v>0</v>
      </c>
      <c r="N158" s="3">
        <f>SUMIFS('3-2給与(PXから貼付)'!$G:$G,'3-2給与(PXから貼付)'!$C:$C,$A158,'3-2給与(PXから貼付)'!$B:$B,【参考1】給与賞与計!N$2)</f>
        <v>0</v>
      </c>
      <c r="O158" s="3">
        <f>SUMIFS('3-2給与(PXから貼付)'!$G:$G,'3-2給与(PXから貼付)'!$C:$C,$A158,'3-2給与(PXから貼付)'!$B:$B,【参考1】給与賞与計!O$2)</f>
        <v>0</v>
      </c>
      <c r="P158" s="3">
        <f>SUMIFS('3-2給与(PXから貼付)'!$G:$G,'3-2給与(PXから貼付)'!$C:$C,$A158,'3-2給与(PXから貼付)'!$B:$B,【参考1】給与賞与計!P$2)</f>
        <v>0</v>
      </c>
      <c r="S158" s="3">
        <f>SUMIFS('3-3賞与(PXから貼付)'!$G:$G,'3-3賞与(PXから貼付)'!$C:$C,$A158,'3-3賞与(PXから貼付)'!$B:$B,【参考1】給与賞与計!S$2)</f>
        <v>0</v>
      </c>
      <c r="T158" s="3">
        <f>SUMIFS('3-3賞与(PXから貼付)'!$G:$G,'3-3賞与(PXから貼付)'!$C:$C,$A158,'3-3賞与(PXから貼付)'!$B:$B,【参考1】給与賞与計!T$2)</f>
        <v>0</v>
      </c>
      <c r="U158" s="3">
        <f>SUMIFS('3-3賞与(PXから貼付)'!$G:$G,'3-3賞与(PXから貼付)'!$C:$C,$A158,'3-3賞与(PXから貼付)'!$B:$B,【参考1】給与賞与計!U$2)</f>
        <v>0</v>
      </c>
      <c r="V158" s="3">
        <f>SUMIFS('3-3賞与(PXから貼付)'!$G:$G,'3-3賞与(PXから貼付)'!$C:$C,$A158,'3-3賞与(PXから貼付)'!$B:$B,【参考1】給与賞与計!V$2)</f>
        <v>0</v>
      </c>
      <c r="W158" s="3">
        <f>SUMIFS('3-3賞与(PXから貼付)'!$G:$G,'3-3賞与(PXから貼付)'!$C:$C,$A158,'3-3賞与(PXから貼付)'!$B:$B,【参考1】給与賞与計!W$2)</f>
        <v>0</v>
      </c>
      <c r="X158" s="3">
        <f>SUMIFS('3-3賞与(PXから貼付)'!$G:$G,'3-3賞与(PXから貼付)'!$C:$C,$A158,'3-3賞与(PXから貼付)'!$B:$B,【参考1】給与賞与計!X$2)</f>
        <v>0</v>
      </c>
      <c r="Y158" s="3">
        <f>SUMIFS('3-3賞与(PXから貼付)'!$G:$G,'3-3賞与(PXから貼付)'!$C:$C,$A158,'3-3賞与(PXから貼付)'!$B:$B,【参考1】給与賞与計!Y$2)</f>
        <v>0</v>
      </c>
      <c r="Z158" s="3">
        <f>SUMIFS('3-3賞与(PXから貼付)'!$G:$G,'3-3賞与(PXから貼付)'!$C:$C,$A158,'3-3賞与(PXから貼付)'!$B:$B,【参考1】給与賞与計!Z$2)</f>
        <v>0</v>
      </c>
      <c r="AA158" s="3">
        <f>SUMIFS('3-3賞与(PXから貼付)'!$G:$G,'3-3賞与(PXから貼付)'!$C:$C,$A158,'3-3賞与(PXから貼付)'!$B:$B,【参考1】給与賞与計!AA$2)</f>
        <v>0</v>
      </c>
      <c r="AB158" s="3">
        <f>SUMIFS('3-3賞与(PXから貼付)'!$G:$G,'3-3賞与(PXから貼付)'!$C:$C,$A158,'3-3賞与(PXから貼付)'!$B:$B,【参考1】給与賞与計!AB$2)</f>
        <v>0</v>
      </c>
      <c r="AC158" s="3">
        <f>SUMIFS('3-3賞与(PXから貼付)'!$G:$G,'3-3賞与(PXから貼付)'!$C:$C,$A158,'3-3賞与(PXから貼付)'!$B:$B,【参考1】給与賞与計!AC$2)</f>
        <v>0</v>
      </c>
      <c r="AD158" s="3">
        <f>SUMIFS('3-3賞与(PXから貼付)'!$G:$G,'3-3賞与(PXから貼付)'!$C:$C,$A158,'3-3賞与(PXから貼付)'!$B:$B,【参考1】給与賞与計!AD$2)</f>
        <v>0</v>
      </c>
    </row>
    <row r="159" spans="1:30" x14ac:dyDescent="0.4">
      <c r="A159">
        <f>'3-1社員情報(PXから貼付)'!A158</f>
        <v>0</v>
      </c>
      <c r="B159">
        <f>'3-1社員情報(PXから貼付)'!B158</f>
        <v>0</v>
      </c>
      <c r="C159">
        <f>'3-1社員情報(PXから貼付)'!C158</f>
        <v>0</v>
      </c>
      <c r="D159">
        <f>'3-1社員情報(PXから貼付)'!D158</f>
        <v>0</v>
      </c>
      <c r="E159" s="3">
        <f>SUMIFS('3-2給与(PXから貼付)'!$G:$G,'3-2給与(PXから貼付)'!$C:$C,$A159,'3-2給与(PXから貼付)'!$B:$B,【参考1】給与賞与計!E$2)</f>
        <v>0</v>
      </c>
      <c r="F159" s="3">
        <f>SUMIFS('3-2給与(PXから貼付)'!$G:$G,'3-2給与(PXから貼付)'!$C:$C,$A159,'3-2給与(PXから貼付)'!$B:$B,【参考1】給与賞与計!F$2)</f>
        <v>0</v>
      </c>
      <c r="G159" s="3">
        <f>SUMIFS('3-2給与(PXから貼付)'!$G:$G,'3-2給与(PXから貼付)'!$C:$C,$A159,'3-2給与(PXから貼付)'!$B:$B,【参考1】給与賞与計!G$2)</f>
        <v>0</v>
      </c>
      <c r="H159" s="3">
        <f>SUMIFS('3-2給与(PXから貼付)'!$G:$G,'3-2給与(PXから貼付)'!$C:$C,$A159,'3-2給与(PXから貼付)'!$B:$B,【参考1】給与賞与計!H$2)</f>
        <v>0</v>
      </c>
      <c r="I159" s="3">
        <f>SUMIFS('3-2給与(PXから貼付)'!$G:$G,'3-2給与(PXから貼付)'!$C:$C,$A159,'3-2給与(PXから貼付)'!$B:$B,【参考1】給与賞与計!I$2)</f>
        <v>0</v>
      </c>
      <c r="J159" s="3">
        <f>SUMIFS('3-2給与(PXから貼付)'!$G:$G,'3-2給与(PXから貼付)'!$C:$C,$A159,'3-2給与(PXから貼付)'!$B:$B,【参考1】給与賞与計!J$2)</f>
        <v>0</v>
      </c>
      <c r="K159" s="3">
        <f>SUMIFS('3-2給与(PXから貼付)'!$G:$G,'3-2給与(PXから貼付)'!$C:$C,$A159,'3-2給与(PXから貼付)'!$B:$B,【参考1】給与賞与計!K$2)</f>
        <v>0</v>
      </c>
      <c r="L159" s="3">
        <f>SUMIFS('3-2給与(PXから貼付)'!$G:$G,'3-2給与(PXから貼付)'!$C:$C,$A159,'3-2給与(PXから貼付)'!$B:$B,【参考1】給与賞与計!L$2)</f>
        <v>0</v>
      </c>
      <c r="M159" s="3">
        <f>SUMIFS('3-2給与(PXから貼付)'!$G:$G,'3-2給与(PXから貼付)'!$C:$C,$A159,'3-2給与(PXから貼付)'!$B:$B,【参考1】給与賞与計!M$2)</f>
        <v>0</v>
      </c>
      <c r="N159" s="3">
        <f>SUMIFS('3-2給与(PXから貼付)'!$G:$G,'3-2給与(PXから貼付)'!$C:$C,$A159,'3-2給与(PXから貼付)'!$B:$B,【参考1】給与賞与計!N$2)</f>
        <v>0</v>
      </c>
      <c r="O159" s="3">
        <f>SUMIFS('3-2給与(PXから貼付)'!$G:$G,'3-2給与(PXから貼付)'!$C:$C,$A159,'3-2給与(PXから貼付)'!$B:$B,【参考1】給与賞与計!O$2)</f>
        <v>0</v>
      </c>
      <c r="P159" s="3">
        <f>SUMIFS('3-2給与(PXから貼付)'!$G:$G,'3-2給与(PXから貼付)'!$C:$C,$A159,'3-2給与(PXから貼付)'!$B:$B,【参考1】給与賞与計!P$2)</f>
        <v>0</v>
      </c>
      <c r="S159" s="3">
        <f>SUMIFS('3-3賞与(PXから貼付)'!$G:$G,'3-3賞与(PXから貼付)'!$C:$C,$A159,'3-3賞与(PXから貼付)'!$B:$B,【参考1】給与賞与計!S$2)</f>
        <v>0</v>
      </c>
      <c r="T159" s="3">
        <f>SUMIFS('3-3賞与(PXから貼付)'!$G:$G,'3-3賞与(PXから貼付)'!$C:$C,$A159,'3-3賞与(PXから貼付)'!$B:$B,【参考1】給与賞与計!T$2)</f>
        <v>0</v>
      </c>
      <c r="U159" s="3">
        <f>SUMIFS('3-3賞与(PXから貼付)'!$G:$G,'3-3賞与(PXから貼付)'!$C:$C,$A159,'3-3賞与(PXから貼付)'!$B:$B,【参考1】給与賞与計!U$2)</f>
        <v>0</v>
      </c>
      <c r="V159" s="3">
        <f>SUMIFS('3-3賞与(PXから貼付)'!$G:$G,'3-3賞与(PXから貼付)'!$C:$C,$A159,'3-3賞与(PXから貼付)'!$B:$B,【参考1】給与賞与計!V$2)</f>
        <v>0</v>
      </c>
      <c r="W159" s="3">
        <f>SUMIFS('3-3賞与(PXから貼付)'!$G:$G,'3-3賞与(PXから貼付)'!$C:$C,$A159,'3-3賞与(PXから貼付)'!$B:$B,【参考1】給与賞与計!W$2)</f>
        <v>0</v>
      </c>
      <c r="X159" s="3">
        <f>SUMIFS('3-3賞与(PXから貼付)'!$G:$G,'3-3賞与(PXから貼付)'!$C:$C,$A159,'3-3賞与(PXから貼付)'!$B:$B,【参考1】給与賞与計!X$2)</f>
        <v>0</v>
      </c>
      <c r="Y159" s="3">
        <f>SUMIFS('3-3賞与(PXから貼付)'!$G:$G,'3-3賞与(PXから貼付)'!$C:$C,$A159,'3-3賞与(PXから貼付)'!$B:$B,【参考1】給与賞与計!Y$2)</f>
        <v>0</v>
      </c>
      <c r="Z159" s="3">
        <f>SUMIFS('3-3賞与(PXから貼付)'!$G:$G,'3-3賞与(PXから貼付)'!$C:$C,$A159,'3-3賞与(PXから貼付)'!$B:$B,【参考1】給与賞与計!Z$2)</f>
        <v>0</v>
      </c>
      <c r="AA159" s="3">
        <f>SUMIFS('3-3賞与(PXから貼付)'!$G:$G,'3-3賞与(PXから貼付)'!$C:$C,$A159,'3-3賞与(PXから貼付)'!$B:$B,【参考1】給与賞与計!AA$2)</f>
        <v>0</v>
      </c>
      <c r="AB159" s="3">
        <f>SUMIFS('3-3賞与(PXから貼付)'!$G:$G,'3-3賞与(PXから貼付)'!$C:$C,$A159,'3-3賞与(PXから貼付)'!$B:$B,【参考1】給与賞与計!AB$2)</f>
        <v>0</v>
      </c>
      <c r="AC159" s="3">
        <f>SUMIFS('3-3賞与(PXから貼付)'!$G:$G,'3-3賞与(PXから貼付)'!$C:$C,$A159,'3-3賞与(PXから貼付)'!$B:$B,【参考1】給与賞与計!AC$2)</f>
        <v>0</v>
      </c>
      <c r="AD159" s="3">
        <f>SUMIFS('3-3賞与(PXから貼付)'!$G:$G,'3-3賞与(PXから貼付)'!$C:$C,$A159,'3-3賞与(PXから貼付)'!$B:$B,【参考1】給与賞与計!AD$2)</f>
        <v>0</v>
      </c>
    </row>
    <row r="160" spans="1:30" x14ac:dyDescent="0.4">
      <c r="A160">
        <f>'3-1社員情報(PXから貼付)'!A159</f>
        <v>0</v>
      </c>
      <c r="B160">
        <f>'3-1社員情報(PXから貼付)'!B159</f>
        <v>0</v>
      </c>
      <c r="C160">
        <f>'3-1社員情報(PXから貼付)'!C159</f>
        <v>0</v>
      </c>
      <c r="D160">
        <f>'3-1社員情報(PXから貼付)'!D159</f>
        <v>0</v>
      </c>
      <c r="E160" s="3">
        <f>SUMIFS('3-2給与(PXから貼付)'!$G:$G,'3-2給与(PXから貼付)'!$C:$C,$A160,'3-2給与(PXから貼付)'!$B:$B,【参考1】給与賞与計!E$2)</f>
        <v>0</v>
      </c>
      <c r="F160" s="3">
        <f>SUMIFS('3-2給与(PXから貼付)'!$G:$G,'3-2給与(PXから貼付)'!$C:$C,$A160,'3-2給与(PXから貼付)'!$B:$B,【参考1】給与賞与計!F$2)</f>
        <v>0</v>
      </c>
      <c r="G160" s="3">
        <f>SUMIFS('3-2給与(PXから貼付)'!$G:$G,'3-2給与(PXから貼付)'!$C:$C,$A160,'3-2給与(PXから貼付)'!$B:$B,【参考1】給与賞与計!G$2)</f>
        <v>0</v>
      </c>
      <c r="H160" s="3">
        <f>SUMIFS('3-2給与(PXから貼付)'!$G:$G,'3-2給与(PXから貼付)'!$C:$C,$A160,'3-2給与(PXから貼付)'!$B:$B,【参考1】給与賞与計!H$2)</f>
        <v>0</v>
      </c>
      <c r="I160" s="3">
        <f>SUMIFS('3-2給与(PXから貼付)'!$G:$G,'3-2給与(PXから貼付)'!$C:$C,$A160,'3-2給与(PXから貼付)'!$B:$B,【参考1】給与賞与計!I$2)</f>
        <v>0</v>
      </c>
      <c r="J160" s="3">
        <f>SUMIFS('3-2給与(PXから貼付)'!$G:$G,'3-2給与(PXから貼付)'!$C:$C,$A160,'3-2給与(PXから貼付)'!$B:$B,【参考1】給与賞与計!J$2)</f>
        <v>0</v>
      </c>
      <c r="K160" s="3">
        <f>SUMIFS('3-2給与(PXから貼付)'!$G:$G,'3-2給与(PXから貼付)'!$C:$C,$A160,'3-2給与(PXから貼付)'!$B:$B,【参考1】給与賞与計!K$2)</f>
        <v>0</v>
      </c>
      <c r="L160" s="3">
        <f>SUMIFS('3-2給与(PXから貼付)'!$G:$G,'3-2給与(PXから貼付)'!$C:$C,$A160,'3-2給与(PXから貼付)'!$B:$B,【参考1】給与賞与計!L$2)</f>
        <v>0</v>
      </c>
      <c r="M160" s="3">
        <f>SUMIFS('3-2給与(PXから貼付)'!$G:$G,'3-2給与(PXから貼付)'!$C:$C,$A160,'3-2給与(PXから貼付)'!$B:$B,【参考1】給与賞与計!M$2)</f>
        <v>0</v>
      </c>
      <c r="N160" s="3">
        <f>SUMIFS('3-2給与(PXから貼付)'!$G:$G,'3-2給与(PXから貼付)'!$C:$C,$A160,'3-2給与(PXから貼付)'!$B:$B,【参考1】給与賞与計!N$2)</f>
        <v>0</v>
      </c>
      <c r="O160" s="3">
        <f>SUMIFS('3-2給与(PXから貼付)'!$G:$G,'3-2給与(PXから貼付)'!$C:$C,$A160,'3-2給与(PXから貼付)'!$B:$B,【参考1】給与賞与計!O$2)</f>
        <v>0</v>
      </c>
      <c r="P160" s="3">
        <f>SUMIFS('3-2給与(PXから貼付)'!$G:$G,'3-2給与(PXから貼付)'!$C:$C,$A160,'3-2給与(PXから貼付)'!$B:$B,【参考1】給与賞与計!P$2)</f>
        <v>0</v>
      </c>
      <c r="S160" s="3">
        <f>SUMIFS('3-3賞与(PXから貼付)'!$G:$G,'3-3賞与(PXから貼付)'!$C:$C,$A160,'3-3賞与(PXから貼付)'!$B:$B,【参考1】給与賞与計!S$2)</f>
        <v>0</v>
      </c>
      <c r="T160" s="3">
        <f>SUMIFS('3-3賞与(PXから貼付)'!$G:$G,'3-3賞与(PXから貼付)'!$C:$C,$A160,'3-3賞与(PXから貼付)'!$B:$B,【参考1】給与賞与計!T$2)</f>
        <v>0</v>
      </c>
      <c r="U160" s="3">
        <f>SUMIFS('3-3賞与(PXから貼付)'!$G:$G,'3-3賞与(PXから貼付)'!$C:$C,$A160,'3-3賞与(PXから貼付)'!$B:$B,【参考1】給与賞与計!U$2)</f>
        <v>0</v>
      </c>
      <c r="V160" s="3">
        <f>SUMIFS('3-3賞与(PXから貼付)'!$G:$G,'3-3賞与(PXから貼付)'!$C:$C,$A160,'3-3賞与(PXから貼付)'!$B:$B,【参考1】給与賞与計!V$2)</f>
        <v>0</v>
      </c>
      <c r="W160" s="3">
        <f>SUMIFS('3-3賞与(PXから貼付)'!$G:$G,'3-3賞与(PXから貼付)'!$C:$C,$A160,'3-3賞与(PXから貼付)'!$B:$B,【参考1】給与賞与計!W$2)</f>
        <v>0</v>
      </c>
      <c r="X160" s="3">
        <f>SUMIFS('3-3賞与(PXから貼付)'!$G:$G,'3-3賞与(PXから貼付)'!$C:$C,$A160,'3-3賞与(PXから貼付)'!$B:$B,【参考1】給与賞与計!X$2)</f>
        <v>0</v>
      </c>
      <c r="Y160" s="3">
        <f>SUMIFS('3-3賞与(PXから貼付)'!$G:$G,'3-3賞与(PXから貼付)'!$C:$C,$A160,'3-3賞与(PXから貼付)'!$B:$B,【参考1】給与賞与計!Y$2)</f>
        <v>0</v>
      </c>
      <c r="Z160" s="3">
        <f>SUMIFS('3-3賞与(PXから貼付)'!$G:$G,'3-3賞与(PXから貼付)'!$C:$C,$A160,'3-3賞与(PXから貼付)'!$B:$B,【参考1】給与賞与計!Z$2)</f>
        <v>0</v>
      </c>
      <c r="AA160" s="3">
        <f>SUMIFS('3-3賞与(PXから貼付)'!$G:$G,'3-3賞与(PXから貼付)'!$C:$C,$A160,'3-3賞与(PXから貼付)'!$B:$B,【参考1】給与賞与計!AA$2)</f>
        <v>0</v>
      </c>
      <c r="AB160" s="3">
        <f>SUMIFS('3-3賞与(PXから貼付)'!$G:$G,'3-3賞与(PXから貼付)'!$C:$C,$A160,'3-3賞与(PXから貼付)'!$B:$B,【参考1】給与賞与計!AB$2)</f>
        <v>0</v>
      </c>
      <c r="AC160" s="3">
        <f>SUMIFS('3-3賞与(PXから貼付)'!$G:$G,'3-3賞与(PXから貼付)'!$C:$C,$A160,'3-3賞与(PXから貼付)'!$B:$B,【参考1】給与賞与計!AC$2)</f>
        <v>0</v>
      </c>
      <c r="AD160" s="3">
        <f>SUMIFS('3-3賞与(PXから貼付)'!$G:$G,'3-3賞与(PXから貼付)'!$C:$C,$A160,'3-3賞与(PXから貼付)'!$B:$B,【参考1】給与賞与計!AD$2)</f>
        <v>0</v>
      </c>
    </row>
    <row r="161" spans="1:30" x14ac:dyDescent="0.4">
      <c r="A161">
        <f>'3-1社員情報(PXから貼付)'!A160</f>
        <v>0</v>
      </c>
      <c r="B161">
        <f>'3-1社員情報(PXから貼付)'!B160</f>
        <v>0</v>
      </c>
      <c r="C161">
        <f>'3-1社員情報(PXから貼付)'!C160</f>
        <v>0</v>
      </c>
      <c r="D161">
        <f>'3-1社員情報(PXから貼付)'!D160</f>
        <v>0</v>
      </c>
      <c r="E161" s="3">
        <f>SUMIFS('3-2給与(PXから貼付)'!$G:$G,'3-2給与(PXから貼付)'!$C:$C,$A161,'3-2給与(PXから貼付)'!$B:$B,【参考1】給与賞与計!E$2)</f>
        <v>0</v>
      </c>
      <c r="F161" s="3">
        <f>SUMIFS('3-2給与(PXから貼付)'!$G:$G,'3-2給与(PXから貼付)'!$C:$C,$A161,'3-2給与(PXから貼付)'!$B:$B,【参考1】給与賞与計!F$2)</f>
        <v>0</v>
      </c>
      <c r="G161" s="3">
        <f>SUMIFS('3-2給与(PXから貼付)'!$G:$G,'3-2給与(PXから貼付)'!$C:$C,$A161,'3-2給与(PXから貼付)'!$B:$B,【参考1】給与賞与計!G$2)</f>
        <v>0</v>
      </c>
      <c r="H161" s="3">
        <f>SUMIFS('3-2給与(PXから貼付)'!$G:$G,'3-2給与(PXから貼付)'!$C:$C,$A161,'3-2給与(PXから貼付)'!$B:$B,【参考1】給与賞与計!H$2)</f>
        <v>0</v>
      </c>
      <c r="I161" s="3">
        <f>SUMIFS('3-2給与(PXから貼付)'!$G:$G,'3-2給与(PXから貼付)'!$C:$C,$A161,'3-2給与(PXから貼付)'!$B:$B,【参考1】給与賞与計!I$2)</f>
        <v>0</v>
      </c>
      <c r="J161" s="3">
        <f>SUMIFS('3-2給与(PXから貼付)'!$G:$G,'3-2給与(PXから貼付)'!$C:$C,$A161,'3-2給与(PXから貼付)'!$B:$B,【参考1】給与賞与計!J$2)</f>
        <v>0</v>
      </c>
      <c r="K161" s="3">
        <f>SUMIFS('3-2給与(PXから貼付)'!$G:$G,'3-2給与(PXから貼付)'!$C:$C,$A161,'3-2給与(PXから貼付)'!$B:$B,【参考1】給与賞与計!K$2)</f>
        <v>0</v>
      </c>
      <c r="L161" s="3">
        <f>SUMIFS('3-2給与(PXから貼付)'!$G:$G,'3-2給与(PXから貼付)'!$C:$C,$A161,'3-2給与(PXから貼付)'!$B:$B,【参考1】給与賞与計!L$2)</f>
        <v>0</v>
      </c>
      <c r="M161" s="3">
        <f>SUMIFS('3-2給与(PXから貼付)'!$G:$G,'3-2給与(PXから貼付)'!$C:$C,$A161,'3-2給与(PXから貼付)'!$B:$B,【参考1】給与賞与計!M$2)</f>
        <v>0</v>
      </c>
      <c r="N161" s="3">
        <f>SUMIFS('3-2給与(PXから貼付)'!$G:$G,'3-2給与(PXから貼付)'!$C:$C,$A161,'3-2給与(PXから貼付)'!$B:$B,【参考1】給与賞与計!N$2)</f>
        <v>0</v>
      </c>
      <c r="O161" s="3">
        <f>SUMIFS('3-2給与(PXから貼付)'!$G:$G,'3-2給与(PXから貼付)'!$C:$C,$A161,'3-2給与(PXから貼付)'!$B:$B,【参考1】給与賞与計!O$2)</f>
        <v>0</v>
      </c>
      <c r="P161" s="3">
        <f>SUMIFS('3-2給与(PXから貼付)'!$G:$G,'3-2給与(PXから貼付)'!$C:$C,$A161,'3-2給与(PXから貼付)'!$B:$B,【参考1】給与賞与計!P$2)</f>
        <v>0</v>
      </c>
      <c r="S161" s="3">
        <f>SUMIFS('3-3賞与(PXから貼付)'!$G:$G,'3-3賞与(PXから貼付)'!$C:$C,$A161,'3-3賞与(PXから貼付)'!$B:$B,【参考1】給与賞与計!S$2)</f>
        <v>0</v>
      </c>
      <c r="T161" s="3">
        <f>SUMIFS('3-3賞与(PXから貼付)'!$G:$G,'3-3賞与(PXから貼付)'!$C:$C,$A161,'3-3賞与(PXから貼付)'!$B:$B,【参考1】給与賞与計!T$2)</f>
        <v>0</v>
      </c>
      <c r="U161" s="3">
        <f>SUMIFS('3-3賞与(PXから貼付)'!$G:$G,'3-3賞与(PXから貼付)'!$C:$C,$A161,'3-3賞与(PXから貼付)'!$B:$B,【参考1】給与賞与計!U$2)</f>
        <v>0</v>
      </c>
      <c r="V161" s="3">
        <f>SUMIFS('3-3賞与(PXから貼付)'!$G:$G,'3-3賞与(PXから貼付)'!$C:$C,$A161,'3-3賞与(PXから貼付)'!$B:$B,【参考1】給与賞与計!V$2)</f>
        <v>0</v>
      </c>
      <c r="W161" s="3">
        <f>SUMIFS('3-3賞与(PXから貼付)'!$G:$G,'3-3賞与(PXから貼付)'!$C:$C,$A161,'3-3賞与(PXから貼付)'!$B:$B,【参考1】給与賞与計!W$2)</f>
        <v>0</v>
      </c>
      <c r="X161" s="3">
        <f>SUMIFS('3-3賞与(PXから貼付)'!$G:$G,'3-3賞与(PXから貼付)'!$C:$C,$A161,'3-3賞与(PXから貼付)'!$B:$B,【参考1】給与賞与計!X$2)</f>
        <v>0</v>
      </c>
      <c r="Y161" s="3">
        <f>SUMIFS('3-3賞与(PXから貼付)'!$G:$G,'3-3賞与(PXから貼付)'!$C:$C,$A161,'3-3賞与(PXから貼付)'!$B:$B,【参考1】給与賞与計!Y$2)</f>
        <v>0</v>
      </c>
      <c r="Z161" s="3">
        <f>SUMIFS('3-3賞与(PXから貼付)'!$G:$G,'3-3賞与(PXから貼付)'!$C:$C,$A161,'3-3賞与(PXから貼付)'!$B:$B,【参考1】給与賞与計!Z$2)</f>
        <v>0</v>
      </c>
      <c r="AA161" s="3">
        <f>SUMIFS('3-3賞与(PXから貼付)'!$G:$G,'3-3賞与(PXから貼付)'!$C:$C,$A161,'3-3賞与(PXから貼付)'!$B:$B,【参考1】給与賞与計!AA$2)</f>
        <v>0</v>
      </c>
      <c r="AB161" s="3">
        <f>SUMIFS('3-3賞与(PXから貼付)'!$G:$G,'3-3賞与(PXから貼付)'!$C:$C,$A161,'3-3賞与(PXから貼付)'!$B:$B,【参考1】給与賞与計!AB$2)</f>
        <v>0</v>
      </c>
      <c r="AC161" s="3">
        <f>SUMIFS('3-3賞与(PXから貼付)'!$G:$G,'3-3賞与(PXから貼付)'!$C:$C,$A161,'3-3賞与(PXから貼付)'!$B:$B,【参考1】給与賞与計!AC$2)</f>
        <v>0</v>
      </c>
      <c r="AD161" s="3">
        <f>SUMIFS('3-3賞与(PXから貼付)'!$G:$G,'3-3賞与(PXから貼付)'!$C:$C,$A161,'3-3賞与(PXから貼付)'!$B:$B,【参考1】給与賞与計!AD$2)</f>
        <v>0</v>
      </c>
    </row>
    <row r="162" spans="1:30" x14ac:dyDescent="0.4">
      <c r="A162">
        <f>'3-1社員情報(PXから貼付)'!A161</f>
        <v>0</v>
      </c>
      <c r="B162">
        <f>'3-1社員情報(PXから貼付)'!B161</f>
        <v>0</v>
      </c>
      <c r="C162">
        <f>'3-1社員情報(PXから貼付)'!C161</f>
        <v>0</v>
      </c>
      <c r="D162">
        <f>'3-1社員情報(PXから貼付)'!D161</f>
        <v>0</v>
      </c>
      <c r="E162" s="3">
        <f>SUMIFS('3-2給与(PXから貼付)'!$G:$G,'3-2給与(PXから貼付)'!$C:$C,$A162,'3-2給与(PXから貼付)'!$B:$B,【参考1】給与賞与計!E$2)</f>
        <v>0</v>
      </c>
      <c r="F162" s="3">
        <f>SUMIFS('3-2給与(PXから貼付)'!$G:$G,'3-2給与(PXから貼付)'!$C:$C,$A162,'3-2給与(PXから貼付)'!$B:$B,【参考1】給与賞与計!F$2)</f>
        <v>0</v>
      </c>
      <c r="G162" s="3">
        <f>SUMIFS('3-2給与(PXから貼付)'!$G:$G,'3-2給与(PXから貼付)'!$C:$C,$A162,'3-2給与(PXから貼付)'!$B:$B,【参考1】給与賞与計!G$2)</f>
        <v>0</v>
      </c>
      <c r="H162" s="3">
        <f>SUMIFS('3-2給与(PXから貼付)'!$G:$G,'3-2給与(PXから貼付)'!$C:$C,$A162,'3-2給与(PXから貼付)'!$B:$B,【参考1】給与賞与計!H$2)</f>
        <v>0</v>
      </c>
      <c r="I162" s="3">
        <f>SUMIFS('3-2給与(PXから貼付)'!$G:$G,'3-2給与(PXから貼付)'!$C:$C,$A162,'3-2給与(PXから貼付)'!$B:$B,【参考1】給与賞与計!I$2)</f>
        <v>0</v>
      </c>
      <c r="J162" s="3">
        <f>SUMIFS('3-2給与(PXから貼付)'!$G:$G,'3-2給与(PXから貼付)'!$C:$C,$A162,'3-2給与(PXから貼付)'!$B:$B,【参考1】給与賞与計!J$2)</f>
        <v>0</v>
      </c>
      <c r="K162" s="3">
        <f>SUMIFS('3-2給与(PXから貼付)'!$G:$G,'3-2給与(PXから貼付)'!$C:$C,$A162,'3-2給与(PXから貼付)'!$B:$B,【参考1】給与賞与計!K$2)</f>
        <v>0</v>
      </c>
      <c r="L162" s="3">
        <f>SUMIFS('3-2給与(PXから貼付)'!$G:$G,'3-2給与(PXから貼付)'!$C:$C,$A162,'3-2給与(PXから貼付)'!$B:$B,【参考1】給与賞与計!L$2)</f>
        <v>0</v>
      </c>
      <c r="M162" s="3">
        <f>SUMIFS('3-2給与(PXから貼付)'!$G:$G,'3-2給与(PXから貼付)'!$C:$C,$A162,'3-2給与(PXから貼付)'!$B:$B,【参考1】給与賞与計!M$2)</f>
        <v>0</v>
      </c>
      <c r="N162" s="3">
        <f>SUMIFS('3-2給与(PXから貼付)'!$G:$G,'3-2給与(PXから貼付)'!$C:$C,$A162,'3-2給与(PXから貼付)'!$B:$B,【参考1】給与賞与計!N$2)</f>
        <v>0</v>
      </c>
      <c r="O162" s="3">
        <f>SUMIFS('3-2給与(PXから貼付)'!$G:$G,'3-2給与(PXから貼付)'!$C:$C,$A162,'3-2給与(PXから貼付)'!$B:$B,【参考1】給与賞与計!O$2)</f>
        <v>0</v>
      </c>
      <c r="P162" s="3">
        <f>SUMIFS('3-2給与(PXから貼付)'!$G:$G,'3-2給与(PXから貼付)'!$C:$C,$A162,'3-2給与(PXから貼付)'!$B:$B,【参考1】給与賞与計!P$2)</f>
        <v>0</v>
      </c>
      <c r="S162" s="3">
        <f>SUMIFS('3-3賞与(PXから貼付)'!$G:$G,'3-3賞与(PXから貼付)'!$C:$C,$A162,'3-3賞与(PXから貼付)'!$B:$B,【参考1】給与賞与計!S$2)</f>
        <v>0</v>
      </c>
      <c r="T162" s="3">
        <f>SUMIFS('3-3賞与(PXから貼付)'!$G:$G,'3-3賞与(PXから貼付)'!$C:$C,$A162,'3-3賞与(PXから貼付)'!$B:$B,【参考1】給与賞与計!T$2)</f>
        <v>0</v>
      </c>
      <c r="U162" s="3">
        <f>SUMIFS('3-3賞与(PXから貼付)'!$G:$G,'3-3賞与(PXから貼付)'!$C:$C,$A162,'3-3賞与(PXから貼付)'!$B:$B,【参考1】給与賞与計!U$2)</f>
        <v>0</v>
      </c>
      <c r="V162" s="3">
        <f>SUMIFS('3-3賞与(PXから貼付)'!$G:$G,'3-3賞与(PXから貼付)'!$C:$C,$A162,'3-3賞与(PXから貼付)'!$B:$B,【参考1】給与賞与計!V$2)</f>
        <v>0</v>
      </c>
      <c r="W162" s="3">
        <f>SUMIFS('3-3賞与(PXから貼付)'!$G:$G,'3-3賞与(PXから貼付)'!$C:$C,$A162,'3-3賞与(PXから貼付)'!$B:$B,【参考1】給与賞与計!W$2)</f>
        <v>0</v>
      </c>
      <c r="X162" s="3">
        <f>SUMIFS('3-3賞与(PXから貼付)'!$G:$G,'3-3賞与(PXから貼付)'!$C:$C,$A162,'3-3賞与(PXから貼付)'!$B:$B,【参考1】給与賞与計!X$2)</f>
        <v>0</v>
      </c>
      <c r="Y162" s="3">
        <f>SUMIFS('3-3賞与(PXから貼付)'!$G:$G,'3-3賞与(PXから貼付)'!$C:$C,$A162,'3-3賞与(PXから貼付)'!$B:$B,【参考1】給与賞与計!Y$2)</f>
        <v>0</v>
      </c>
      <c r="Z162" s="3">
        <f>SUMIFS('3-3賞与(PXから貼付)'!$G:$G,'3-3賞与(PXから貼付)'!$C:$C,$A162,'3-3賞与(PXから貼付)'!$B:$B,【参考1】給与賞与計!Z$2)</f>
        <v>0</v>
      </c>
      <c r="AA162" s="3">
        <f>SUMIFS('3-3賞与(PXから貼付)'!$G:$G,'3-3賞与(PXから貼付)'!$C:$C,$A162,'3-3賞与(PXから貼付)'!$B:$B,【参考1】給与賞与計!AA$2)</f>
        <v>0</v>
      </c>
      <c r="AB162" s="3">
        <f>SUMIFS('3-3賞与(PXから貼付)'!$G:$G,'3-3賞与(PXから貼付)'!$C:$C,$A162,'3-3賞与(PXから貼付)'!$B:$B,【参考1】給与賞与計!AB$2)</f>
        <v>0</v>
      </c>
      <c r="AC162" s="3">
        <f>SUMIFS('3-3賞与(PXから貼付)'!$G:$G,'3-3賞与(PXから貼付)'!$C:$C,$A162,'3-3賞与(PXから貼付)'!$B:$B,【参考1】給与賞与計!AC$2)</f>
        <v>0</v>
      </c>
      <c r="AD162" s="3">
        <f>SUMIFS('3-3賞与(PXから貼付)'!$G:$G,'3-3賞与(PXから貼付)'!$C:$C,$A162,'3-3賞与(PXから貼付)'!$B:$B,【参考1】給与賞与計!AD$2)</f>
        <v>0</v>
      </c>
    </row>
    <row r="163" spans="1:30" x14ac:dyDescent="0.4">
      <c r="A163">
        <f>'3-1社員情報(PXから貼付)'!A162</f>
        <v>0</v>
      </c>
      <c r="B163">
        <f>'3-1社員情報(PXから貼付)'!B162</f>
        <v>0</v>
      </c>
      <c r="C163">
        <f>'3-1社員情報(PXから貼付)'!C162</f>
        <v>0</v>
      </c>
      <c r="D163">
        <f>'3-1社員情報(PXから貼付)'!D162</f>
        <v>0</v>
      </c>
      <c r="E163" s="3">
        <f>SUMIFS('3-2給与(PXから貼付)'!$G:$G,'3-2給与(PXから貼付)'!$C:$C,$A163,'3-2給与(PXから貼付)'!$B:$B,【参考1】給与賞与計!E$2)</f>
        <v>0</v>
      </c>
      <c r="F163" s="3">
        <f>SUMIFS('3-2給与(PXから貼付)'!$G:$G,'3-2給与(PXから貼付)'!$C:$C,$A163,'3-2給与(PXから貼付)'!$B:$B,【参考1】給与賞与計!F$2)</f>
        <v>0</v>
      </c>
      <c r="G163" s="3">
        <f>SUMIFS('3-2給与(PXから貼付)'!$G:$G,'3-2給与(PXから貼付)'!$C:$C,$A163,'3-2給与(PXから貼付)'!$B:$B,【参考1】給与賞与計!G$2)</f>
        <v>0</v>
      </c>
      <c r="H163" s="3">
        <f>SUMIFS('3-2給与(PXから貼付)'!$G:$G,'3-2給与(PXから貼付)'!$C:$C,$A163,'3-2給与(PXから貼付)'!$B:$B,【参考1】給与賞与計!H$2)</f>
        <v>0</v>
      </c>
      <c r="I163" s="3">
        <f>SUMIFS('3-2給与(PXから貼付)'!$G:$G,'3-2給与(PXから貼付)'!$C:$C,$A163,'3-2給与(PXから貼付)'!$B:$B,【参考1】給与賞与計!I$2)</f>
        <v>0</v>
      </c>
      <c r="J163" s="3">
        <f>SUMIFS('3-2給与(PXから貼付)'!$G:$G,'3-2給与(PXから貼付)'!$C:$C,$A163,'3-2給与(PXから貼付)'!$B:$B,【参考1】給与賞与計!J$2)</f>
        <v>0</v>
      </c>
      <c r="K163" s="3">
        <f>SUMIFS('3-2給与(PXから貼付)'!$G:$G,'3-2給与(PXから貼付)'!$C:$C,$A163,'3-2給与(PXから貼付)'!$B:$B,【参考1】給与賞与計!K$2)</f>
        <v>0</v>
      </c>
      <c r="L163" s="3">
        <f>SUMIFS('3-2給与(PXから貼付)'!$G:$G,'3-2給与(PXから貼付)'!$C:$C,$A163,'3-2給与(PXから貼付)'!$B:$B,【参考1】給与賞与計!L$2)</f>
        <v>0</v>
      </c>
      <c r="M163" s="3">
        <f>SUMIFS('3-2給与(PXから貼付)'!$G:$G,'3-2給与(PXから貼付)'!$C:$C,$A163,'3-2給与(PXから貼付)'!$B:$B,【参考1】給与賞与計!M$2)</f>
        <v>0</v>
      </c>
      <c r="N163" s="3">
        <f>SUMIFS('3-2給与(PXから貼付)'!$G:$G,'3-2給与(PXから貼付)'!$C:$C,$A163,'3-2給与(PXから貼付)'!$B:$B,【参考1】給与賞与計!N$2)</f>
        <v>0</v>
      </c>
      <c r="O163" s="3">
        <f>SUMIFS('3-2給与(PXから貼付)'!$G:$G,'3-2給与(PXから貼付)'!$C:$C,$A163,'3-2給与(PXから貼付)'!$B:$B,【参考1】給与賞与計!O$2)</f>
        <v>0</v>
      </c>
      <c r="P163" s="3">
        <f>SUMIFS('3-2給与(PXから貼付)'!$G:$G,'3-2給与(PXから貼付)'!$C:$C,$A163,'3-2給与(PXから貼付)'!$B:$B,【参考1】給与賞与計!P$2)</f>
        <v>0</v>
      </c>
      <c r="S163" s="3">
        <f>SUMIFS('3-3賞与(PXから貼付)'!$G:$G,'3-3賞与(PXから貼付)'!$C:$C,$A163,'3-3賞与(PXから貼付)'!$B:$B,【参考1】給与賞与計!S$2)</f>
        <v>0</v>
      </c>
      <c r="T163" s="3">
        <f>SUMIFS('3-3賞与(PXから貼付)'!$G:$G,'3-3賞与(PXから貼付)'!$C:$C,$A163,'3-3賞与(PXから貼付)'!$B:$B,【参考1】給与賞与計!T$2)</f>
        <v>0</v>
      </c>
      <c r="U163" s="3">
        <f>SUMIFS('3-3賞与(PXから貼付)'!$G:$G,'3-3賞与(PXから貼付)'!$C:$C,$A163,'3-3賞与(PXから貼付)'!$B:$B,【参考1】給与賞与計!U$2)</f>
        <v>0</v>
      </c>
      <c r="V163" s="3">
        <f>SUMIFS('3-3賞与(PXから貼付)'!$G:$G,'3-3賞与(PXから貼付)'!$C:$C,$A163,'3-3賞与(PXから貼付)'!$B:$B,【参考1】給与賞与計!V$2)</f>
        <v>0</v>
      </c>
      <c r="W163" s="3">
        <f>SUMIFS('3-3賞与(PXから貼付)'!$G:$G,'3-3賞与(PXから貼付)'!$C:$C,$A163,'3-3賞与(PXから貼付)'!$B:$B,【参考1】給与賞与計!W$2)</f>
        <v>0</v>
      </c>
      <c r="X163" s="3">
        <f>SUMIFS('3-3賞与(PXから貼付)'!$G:$G,'3-3賞与(PXから貼付)'!$C:$C,$A163,'3-3賞与(PXから貼付)'!$B:$B,【参考1】給与賞与計!X$2)</f>
        <v>0</v>
      </c>
      <c r="Y163" s="3">
        <f>SUMIFS('3-3賞与(PXから貼付)'!$G:$G,'3-3賞与(PXから貼付)'!$C:$C,$A163,'3-3賞与(PXから貼付)'!$B:$B,【参考1】給与賞与計!Y$2)</f>
        <v>0</v>
      </c>
      <c r="Z163" s="3">
        <f>SUMIFS('3-3賞与(PXから貼付)'!$G:$G,'3-3賞与(PXから貼付)'!$C:$C,$A163,'3-3賞与(PXから貼付)'!$B:$B,【参考1】給与賞与計!Z$2)</f>
        <v>0</v>
      </c>
      <c r="AA163" s="3">
        <f>SUMIFS('3-3賞与(PXから貼付)'!$G:$G,'3-3賞与(PXから貼付)'!$C:$C,$A163,'3-3賞与(PXから貼付)'!$B:$B,【参考1】給与賞与計!AA$2)</f>
        <v>0</v>
      </c>
      <c r="AB163" s="3">
        <f>SUMIFS('3-3賞与(PXから貼付)'!$G:$G,'3-3賞与(PXから貼付)'!$C:$C,$A163,'3-3賞与(PXから貼付)'!$B:$B,【参考1】給与賞与計!AB$2)</f>
        <v>0</v>
      </c>
      <c r="AC163" s="3">
        <f>SUMIFS('3-3賞与(PXから貼付)'!$G:$G,'3-3賞与(PXから貼付)'!$C:$C,$A163,'3-3賞与(PXから貼付)'!$B:$B,【参考1】給与賞与計!AC$2)</f>
        <v>0</v>
      </c>
      <c r="AD163" s="3">
        <f>SUMIFS('3-3賞与(PXから貼付)'!$G:$G,'3-3賞与(PXから貼付)'!$C:$C,$A163,'3-3賞与(PXから貼付)'!$B:$B,【参考1】給与賞与計!AD$2)</f>
        <v>0</v>
      </c>
    </row>
    <row r="164" spans="1:30" x14ac:dyDescent="0.4">
      <c r="A164">
        <f>'3-1社員情報(PXから貼付)'!A163</f>
        <v>0</v>
      </c>
      <c r="B164">
        <f>'3-1社員情報(PXから貼付)'!B163</f>
        <v>0</v>
      </c>
      <c r="C164">
        <f>'3-1社員情報(PXから貼付)'!C163</f>
        <v>0</v>
      </c>
      <c r="D164">
        <f>'3-1社員情報(PXから貼付)'!D163</f>
        <v>0</v>
      </c>
      <c r="E164" s="3">
        <f>SUMIFS('3-2給与(PXから貼付)'!$G:$G,'3-2給与(PXから貼付)'!$C:$C,$A164,'3-2給与(PXから貼付)'!$B:$B,【参考1】給与賞与計!E$2)</f>
        <v>0</v>
      </c>
      <c r="F164" s="3">
        <f>SUMIFS('3-2給与(PXから貼付)'!$G:$G,'3-2給与(PXから貼付)'!$C:$C,$A164,'3-2給与(PXから貼付)'!$B:$B,【参考1】給与賞与計!F$2)</f>
        <v>0</v>
      </c>
      <c r="G164" s="3">
        <f>SUMIFS('3-2給与(PXから貼付)'!$G:$G,'3-2給与(PXから貼付)'!$C:$C,$A164,'3-2給与(PXから貼付)'!$B:$B,【参考1】給与賞与計!G$2)</f>
        <v>0</v>
      </c>
      <c r="H164" s="3">
        <f>SUMIFS('3-2給与(PXから貼付)'!$G:$G,'3-2給与(PXから貼付)'!$C:$C,$A164,'3-2給与(PXから貼付)'!$B:$B,【参考1】給与賞与計!H$2)</f>
        <v>0</v>
      </c>
      <c r="I164" s="3">
        <f>SUMIFS('3-2給与(PXから貼付)'!$G:$G,'3-2給与(PXから貼付)'!$C:$C,$A164,'3-2給与(PXから貼付)'!$B:$B,【参考1】給与賞与計!I$2)</f>
        <v>0</v>
      </c>
      <c r="J164" s="3">
        <f>SUMIFS('3-2給与(PXから貼付)'!$G:$G,'3-2給与(PXから貼付)'!$C:$C,$A164,'3-2給与(PXから貼付)'!$B:$B,【参考1】給与賞与計!J$2)</f>
        <v>0</v>
      </c>
      <c r="K164" s="3">
        <f>SUMIFS('3-2給与(PXから貼付)'!$G:$G,'3-2給与(PXから貼付)'!$C:$C,$A164,'3-2給与(PXから貼付)'!$B:$B,【参考1】給与賞与計!K$2)</f>
        <v>0</v>
      </c>
      <c r="L164" s="3">
        <f>SUMIFS('3-2給与(PXから貼付)'!$G:$G,'3-2給与(PXから貼付)'!$C:$C,$A164,'3-2給与(PXから貼付)'!$B:$B,【参考1】給与賞与計!L$2)</f>
        <v>0</v>
      </c>
      <c r="M164" s="3">
        <f>SUMIFS('3-2給与(PXから貼付)'!$G:$G,'3-2給与(PXから貼付)'!$C:$C,$A164,'3-2給与(PXから貼付)'!$B:$B,【参考1】給与賞与計!M$2)</f>
        <v>0</v>
      </c>
      <c r="N164" s="3">
        <f>SUMIFS('3-2給与(PXから貼付)'!$G:$G,'3-2給与(PXから貼付)'!$C:$C,$A164,'3-2給与(PXから貼付)'!$B:$B,【参考1】給与賞与計!N$2)</f>
        <v>0</v>
      </c>
      <c r="O164" s="3">
        <f>SUMIFS('3-2給与(PXから貼付)'!$G:$G,'3-2給与(PXから貼付)'!$C:$C,$A164,'3-2給与(PXから貼付)'!$B:$B,【参考1】給与賞与計!O$2)</f>
        <v>0</v>
      </c>
      <c r="P164" s="3">
        <f>SUMIFS('3-2給与(PXから貼付)'!$G:$G,'3-2給与(PXから貼付)'!$C:$C,$A164,'3-2給与(PXから貼付)'!$B:$B,【参考1】給与賞与計!P$2)</f>
        <v>0</v>
      </c>
      <c r="S164" s="3">
        <f>SUMIFS('3-3賞与(PXから貼付)'!$G:$G,'3-3賞与(PXから貼付)'!$C:$C,$A164,'3-3賞与(PXから貼付)'!$B:$B,【参考1】給与賞与計!S$2)</f>
        <v>0</v>
      </c>
      <c r="T164" s="3">
        <f>SUMIFS('3-3賞与(PXから貼付)'!$G:$G,'3-3賞与(PXから貼付)'!$C:$C,$A164,'3-3賞与(PXから貼付)'!$B:$B,【参考1】給与賞与計!T$2)</f>
        <v>0</v>
      </c>
      <c r="U164" s="3">
        <f>SUMIFS('3-3賞与(PXから貼付)'!$G:$G,'3-3賞与(PXから貼付)'!$C:$C,$A164,'3-3賞与(PXから貼付)'!$B:$B,【参考1】給与賞与計!U$2)</f>
        <v>0</v>
      </c>
      <c r="V164" s="3">
        <f>SUMIFS('3-3賞与(PXから貼付)'!$G:$G,'3-3賞与(PXから貼付)'!$C:$C,$A164,'3-3賞与(PXから貼付)'!$B:$B,【参考1】給与賞与計!V$2)</f>
        <v>0</v>
      </c>
      <c r="W164" s="3">
        <f>SUMIFS('3-3賞与(PXから貼付)'!$G:$G,'3-3賞与(PXから貼付)'!$C:$C,$A164,'3-3賞与(PXから貼付)'!$B:$B,【参考1】給与賞与計!W$2)</f>
        <v>0</v>
      </c>
      <c r="X164" s="3">
        <f>SUMIFS('3-3賞与(PXから貼付)'!$G:$G,'3-3賞与(PXから貼付)'!$C:$C,$A164,'3-3賞与(PXから貼付)'!$B:$B,【参考1】給与賞与計!X$2)</f>
        <v>0</v>
      </c>
      <c r="Y164" s="3">
        <f>SUMIFS('3-3賞与(PXから貼付)'!$G:$G,'3-3賞与(PXから貼付)'!$C:$C,$A164,'3-3賞与(PXから貼付)'!$B:$B,【参考1】給与賞与計!Y$2)</f>
        <v>0</v>
      </c>
      <c r="Z164" s="3">
        <f>SUMIFS('3-3賞与(PXから貼付)'!$G:$G,'3-3賞与(PXから貼付)'!$C:$C,$A164,'3-3賞与(PXから貼付)'!$B:$B,【参考1】給与賞与計!Z$2)</f>
        <v>0</v>
      </c>
      <c r="AA164" s="3">
        <f>SUMIFS('3-3賞与(PXから貼付)'!$G:$G,'3-3賞与(PXから貼付)'!$C:$C,$A164,'3-3賞与(PXから貼付)'!$B:$B,【参考1】給与賞与計!AA$2)</f>
        <v>0</v>
      </c>
      <c r="AB164" s="3">
        <f>SUMIFS('3-3賞与(PXから貼付)'!$G:$G,'3-3賞与(PXから貼付)'!$C:$C,$A164,'3-3賞与(PXから貼付)'!$B:$B,【参考1】給与賞与計!AB$2)</f>
        <v>0</v>
      </c>
      <c r="AC164" s="3">
        <f>SUMIFS('3-3賞与(PXから貼付)'!$G:$G,'3-3賞与(PXから貼付)'!$C:$C,$A164,'3-3賞与(PXから貼付)'!$B:$B,【参考1】給与賞与計!AC$2)</f>
        <v>0</v>
      </c>
      <c r="AD164" s="3">
        <f>SUMIFS('3-3賞与(PXから貼付)'!$G:$G,'3-3賞与(PXから貼付)'!$C:$C,$A164,'3-3賞与(PXから貼付)'!$B:$B,【参考1】給与賞与計!AD$2)</f>
        <v>0</v>
      </c>
    </row>
    <row r="165" spans="1:30" x14ac:dyDescent="0.4">
      <c r="A165">
        <f>'3-1社員情報(PXから貼付)'!A164</f>
        <v>0</v>
      </c>
      <c r="B165">
        <f>'3-1社員情報(PXから貼付)'!B164</f>
        <v>0</v>
      </c>
      <c r="C165">
        <f>'3-1社員情報(PXから貼付)'!C164</f>
        <v>0</v>
      </c>
      <c r="D165">
        <f>'3-1社員情報(PXから貼付)'!D164</f>
        <v>0</v>
      </c>
      <c r="E165" s="3">
        <f>SUMIFS('3-2給与(PXから貼付)'!$G:$G,'3-2給与(PXから貼付)'!$C:$C,$A165,'3-2給与(PXから貼付)'!$B:$B,【参考1】給与賞与計!E$2)</f>
        <v>0</v>
      </c>
      <c r="F165" s="3">
        <f>SUMIFS('3-2給与(PXから貼付)'!$G:$G,'3-2給与(PXから貼付)'!$C:$C,$A165,'3-2給与(PXから貼付)'!$B:$B,【参考1】給与賞与計!F$2)</f>
        <v>0</v>
      </c>
      <c r="G165" s="3">
        <f>SUMIFS('3-2給与(PXから貼付)'!$G:$G,'3-2給与(PXから貼付)'!$C:$C,$A165,'3-2給与(PXから貼付)'!$B:$B,【参考1】給与賞与計!G$2)</f>
        <v>0</v>
      </c>
      <c r="H165" s="3">
        <f>SUMIFS('3-2給与(PXから貼付)'!$G:$G,'3-2給与(PXから貼付)'!$C:$C,$A165,'3-2給与(PXから貼付)'!$B:$B,【参考1】給与賞与計!H$2)</f>
        <v>0</v>
      </c>
      <c r="I165" s="3">
        <f>SUMIFS('3-2給与(PXから貼付)'!$G:$G,'3-2給与(PXから貼付)'!$C:$C,$A165,'3-2給与(PXから貼付)'!$B:$B,【参考1】給与賞与計!I$2)</f>
        <v>0</v>
      </c>
      <c r="J165" s="3">
        <f>SUMIFS('3-2給与(PXから貼付)'!$G:$G,'3-2給与(PXから貼付)'!$C:$C,$A165,'3-2給与(PXから貼付)'!$B:$B,【参考1】給与賞与計!J$2)</f>
        <v>0</v>
      </c>
      <c r="K165" s="3">
        <f>SUMIFS('3-2給与(PXから貼付)'!$G:$G,'3-2給与(PXから貼付)'!$C:$C,$A165,'3-2給与(PXから貼付)'!$B:$B,【参考1】給与賞与計!K$2)</f>
        <v>0</v>
      </c>
      <c r="L165" s="3">
        <f>SUMIFS('3-2給与(PXから貼付)'!$G:$G,'3-2給与(PXから貼付)'!$C:$C,$A165,'3-2給与(PXから貼付)'!$B:$B,【参考1】給与賞与計!L$2)</f>
        <v>0</v>
      </c>
      <c r="M165" s="3">
        <f>SUMIFS('3-2給与(PXから貼付)'!$G:$G,'3-2給与(PXから貼付)'!$C:$C,$A165,'3-2給与(PXから貼付)'!$B:$B,【参考1】給与賞与計!M$2)</f>
        <v>0</v>
      </c>
      <c r="N165" s="3">
        <f>SUMIFS('3-2給与(PXから貼付)'!$G:$G,'3-2給与(PXから貼付)'!$C:$C,$A165,'3-2給与(PXから貼付)'!$B:$B,【参考1】給与賞与計!N$2)</f>
        <v>0</v>
      </c>
      <c r="O165" s="3">
        <f>SUMIFS('3-2給与(PXから貼付)'!$G:$G,'3-2給与(PXから貼付)'!$C:$C,$A165,'3-2給与(PXから貼付)'!$B:$B,【参考1】給与賞与計!O$2)</f>
        <v>0</v>
      </c>
      <c r="P165" s="3">
        <f>SUMIFS('3-2給与(PXから貼付)'!$G:$G,'3-2給与(PXから貼付)'!$C:$C,$A165,'3-2給与(PXから貼付)'!$B:$B,【参考1】給与賞与計!P$2)</f>
        <v>0</v>
      </c>
      <c r="S165" s="3">
        <f>SUMIFS('3-3賞与(PXから貼付)'!$G:$G,'3-3賞与(PXから貼付)'!$C:$C,$A165,'3-3賞与(PXから貼付)'!$B:$B,【参考1】給与賞与計!S$2)</f>
        <v>0</v>
      </c>
      <c r="T165" s="3">
        <f>SUMIFS('3-3賞与(PXから貼付)'!$G:$G,'3-3賞与(PXから貼付)'!$C:$C,$A165,'3-3賞与(PXから貼付)'!$B:$B,【参考1】給与賞与計!T$2)</f>
        <v>0</v>
      </c>
      <c r="U165" s="3">
        <f>SUMIFS('3-3賞与(PXから貼付)'!$G:$G,'3-3賞与(PXから貼付)'!$C:$C,$A165,'3-3賞与(PXから貼付)'!$B:$B,【参考1】給与賞与計!U$2)</f>
        <v>0</v>
      </c>
      <c r="V165" s="3">
        <f>SUMIFS('3-3賞与(PXから貼付)'!$G:$G,'3-3賞与(PXから貼付)'!$C:$C,$A165,'3-3賞与(PXから貼付)'!$B:$B,【参考1】給与賞与計!V$2)</f>
        <v>0</v>
      </c>
      <c r="W165" s="3">
        <f>SUMIFS('3-3賞与(PXから貼付)'!$G:$G,'3-3賞与(PXから貼付)'!$C:$C,$A165,'3-3賞与(PXから貼付)'!$B:$B,【参考1】給与賞与計!W$2)</f>
        <v>0</v>
      </c>
      <c r="X165" s="3">
        <f>SUMIFS('3-3賞与(PXから貼付)'!$G:$G,'3-3賞与(PXから貼付)'!$C:$C,$A165,'3-3賞与(PXから貼付)'!$B:$B,【参考1】給与賞与計!X$2)</f>
        <v>0</v>
      </c>
      <c r="Y165" s="3">
        <f>SUMIFS('3-3賞与(PXから貼付)'!$G:$G,'3-3賞与(PXから貼付)'!$C:$C,$A165,'3-3賞与(PXから貼付)'!$B:$B,【参考1】給与賞与計!Y$2)</f>
        <v>0</v>
      </c>
      <c r="Z165" s="3">
        <f>SUMIFS('3-3賞与(PXから貼付)'!$G:$G,'3-3賞与(PXから貼付)'!$C:$C,$A165,'3-3賞与(PXから貼付)'!$B:$B,【参考1】給与賞与計!Z$2)</f>
        <v>0</v>
      </c>
      <c r="AA165" s="3">
        <f>SUMIFS('3-3賞与(PXから貼付)'!$G:$G,'3-3賞与(PXから貼付)'!$C:$C,$A165,'3-3賞与(PXから貼付)'!$B:$B,【参考1】給与賞与計!AA$2)</f>
        <v>0</v>
      </c>
      <c r="AB165" s="3">
        <f>SUMIFS('3-3賞与(PXから貼付)'!$G:$G,'3-3賞与(PXから貼付)'!$C:$C,$A165,'3-3賞与(PXから貼付)'!$B:$B,【参考1】給与賞与計!AB$2)</f>
        <v>0</v>
      </c>
      <c r="AC165" s="3">
        <f>SUMIFS('3-3賞与(PXから貼付)'!$G:$G,'3-3賞与(PXから貼付)'!$C:$C,$A165,'3-3賞与(PXから貼付)'!$B:$B,【参考1】給与賞与計!AC$2)</f>
        <v>0</v>
      </c>
      <c r="AD165" s="3">
        <f>SUMIFS('3-3賞与(PXから貼付)'!$G:$G,'3-3賞与(PXから貼付)'!$C:$C,$A165,'3-3賞与(PXから貼付)'!$B:$B,【参考1】給与賞与計!AD$2)</f>
        <v>0</v>
      </c>
    </row>
    <row r="166" spans="1:30" x14ac:dyDescent="0.4">
      <c r="A166">
        <f>'3-1社員情報(PXから貼付)'!A165</f>
        <v>0</v>
      </c>
      <c r="B166">
        <f>'3-1社員情報(PXから貼付)'!B165</f>
        <v>0</v>
      </c>
      <c r="C166">
        <f>'3-1社員情報(PXから貼付)'!C165</f>
        <v>0</v>
      </c>
      <c r="D166">
        <f>'3-1社員情報(PXから貼付)'!D165</f>
        <v>0</v>
      </c>
      <c r="E166" s="3">
        <f>SUMIFS('3-2給与(PXから貼付)'!$G:$G,'3-2給与(PXから貼付)'!$C:$C,$A166,'3-2給与(PXから貼付)'!$B:$B,【参考1】給与賞与計!E$2)</f>
        <v>0</v>
      </c>
      <c r="F166" s="3">
        <f>SUMIFS('3-2給与(PXから貼付)'!$G:$G,'3-2給与(PXから貼付)'!$C:$C,$A166,'3-2給与(PXから貼付)'!$B:$B,【参考1】給与賞与計!F$2)</f>
        <v>0</v>
      </c>
      <c r="G166" s="3">
        <f>SUMIFS('3-2給与(PXから貼付)'!$G:$G,'3-2給与(PXから貼付)'!$C:$C,$A166,'3-2給与(PXから貼付)'!$B:$B,【参考1】給与賞与計!G$2)</f>
        <v>0</v>
      </c>
      <c r="H166" s="3">
        <f>SUMIFS('3-2給与(PXから貼付)'!$G:$G,'3-2給与(PXから貼付)'!$C:$C,$A166,'3-2給与(PXから貼付)'!$B:$B,【参考1】給与賞与計!H$2)</f>
        <v>0</v>
      </c>
      <c r="I166" s="3">
        <f>SUMIFS('3-2給与(PXから貼付)'!$G:$G,'3-2給与(PXから貼付)'!$C:$C,$A166,'3-2給与(PXから貼付)'!$B:$B,【参考1】給与賞与計!I$2)</f>
        <v>0</v>
      </c>
      <c r="J166" s="3">
        <f>SUMIFS('3-2給与(PXから貼付)'!$G:$G,'3-2給与(PXから貼付)'!$C:$C,$A166,'3-2給与(PXから貼付)'!$B:$B,【参考1】給与賞与計!J$2)</f>
        <v>0</v>
      </c>
      <c r="K166" s="3">
        <f>SUMIFS('3-2給与(PXから貼付)'!$G:$G,'3-2給与(PXから貼付)'!$C:$C,$A166,'3-2給与(PXから貼付)'!$B:$B,【参考1】給与賞与計!K$2)</f>
        <v>0</v>
      </c>
      <c r="L166" s="3">
        <f>SUMIFS('3-2給与(PXから貼付)'!$G:$G,'3-2給与(PXから貼付)'!$C:$C,$A166,'3-2給与(PXから貼付)'!$B:$B,【参考1】給与賞与計!L$2)</f>
        <v>0</v>
      </c>
      <c r="M166" s="3">
        <f>SUMIFS('3-2給与(PXから貼付)'!$G:$G,'3-2給与(PXから貼付)'!$C:$C,$A166,'3-2給与(PXから貼付)'!$B:$B,【参考1】給与賞与計!M$2)</f>
        <v>0</v>
      </c>
      <c r="N166" s="3">
        <f>SUMIFS('3-2給与(PXから貼付)'!$G:$G,'3-2給与(PXから貼付)'!$C:$C,$A166,'3-2給与(PXから貼付)'!$B:$B,【参考1】給与賞与計!N$2)</f>
        <v>0</v>
      </c>
      <c r="O166" s="3">
        <f>SUMIFS('3-2給与(PXから貼付)'!$G:$G,'3-2給与(PXから貼付)'!$C:$C,$A166,'3-2給与(PXから貼付)'!$B:$B,【参考1】給与賞与計!O$2)</f>
        <v>0</v>
      </c>
      <c r="P166" s="3">
        <f>SUMIFS('3-2給与(PXから貼付)'!$G:$G,'3-2給与(PXから貼付)'!$C:$C,$A166,'3-2給与(PXから貼付)'!$B:$B,【参考1】給与賞与計!P$2)</f>
        <v>0</v>
      </c>
      <c r="S166" s="3">
        <f>SUMIFS('3-3賞与(PXから貼付)'!$G:$G,'3-3賞与(PXから貼付)'!$C:$C,$A166,'3-3賞与(PXから貼付)'!$B:$B,【参考1】給与賞与計!S$2)</f>
        <v>0</v>
      </c>
      <c r="T166" s="3">
        <f>SUMIFS('3-3賞与(PXから貼付)'!$G:$G,'3-3賞与(PXから貼付)'!$C:$C,$A166,'3-3賞与(PXから貼付)'!$B:$B,【参考1】給与賞与計!T$2)</f>
        <v>0</v>
      </c>
      <c r="U166" s="3">
        <f>SUMIFS('3-3賞与(PXから貼付)'!$G:$G,'3-3賞与(PXから貼付)'!$C:$C,$A166,'3-3賞与(PXから貼付)'!$B:$B,【参考1】給与賞与計!U$2)</f>
        <v>0</v>
      </c>
      <c r="V166" s="3">
        <f>SUMIFS('3-3賞与(PXから貼付)'!$G:$G,'3-3賞与(PXから貼付)'!$C:$C,$A166,'3-3賞与(PXから貼付)'!$B:$B,【参考1】給与賞与計!V$2)</f>
        <v>0</v>
      </c>
      <c r="W166" s="3">
        <f>SUMIFS('3-3賞与(PXから貼付)'!$G:$G,'3-3賞与(PXから貼付)'!$C:$C,$A166,'3-3賞与(PXから貼付)'!$B:$B,【参考1】給与賞与計!W$2)</f>
        <v>0</v>
      </c>
      <c r="X166" s="3">
        <f>SUMIFS('3-3賞与(PXから貼付)'!$G:$G,'3-3賞与(PXから貼付)'!$C:$C,$A166,'3-3賞与(PXから貼付)'!$B:$B,【参考1】給与賞与計!X$2)</f>
        <v>0</v>
      </c>
      <c r="Y166" s="3">
        <f>SUMIFS('3-3賞与(PXから貼付)'!$G:$G,'3-3賞与(PXから貼付)'!$C:$C,$A166,'3-3賞与(PXから貼付)'!$B:$B,【参考1】給与賞与計!Y$2)</f>
        <v>0</v>
      </c>
      <c r="Z166" s="3">
        <f>SUMIFS('3-3賞与(PXから貼付)'!$G:$G,'3-3賞与(PXから貼付)'!$C:$C,$A166,'3-3賞与(PXから貼付)'!$B:$B,【参考1】給与賞与計!Z$2)</f>
        <v>0</v>
      </c>
      <c r="AA166" s="3">
        <f>SUMIFS('3-3賞与(PXから貼付)'!$G:$G,'3-3賞与(PXから貼付)'!$C:$C,$A166,'3-3賞与(PXから貼付)'!$B:$B,【参考1】給与賞与計!AA$2)</f>
        <v>0</v>
      </c>
      <c r="AB166" s="3">
        <f>SUMIFS('3-3賞与(PXから貼付)'!$G:$G,'3-3賞与(PXから貼付)'!$C:$C,$A166,'3-3賞与(PXから貼付)'!$B:$B,【参考1】給与賞与計!AB$2)</f>
        <v>0</v>
      </c>
      <c r="AC166" s="3">
        <f>SUMIFS('3-3賞与(PXから貼付)'!$G:$G,'3-3賞与(PXから貼付)'!$C:$C,$A166,'3-3賞与(PXから貼付)'!$B:$B,【参考1】給与賞与計!AC$2)</f>
        <v>0</v>
      </c>
      <c r="AD166" s="3">
        <f>SUMIFS('3-3賞与(PXから貼付)'!$G:$G,'3-3賞与(PXから貼付)'!$C:$C,$A166,'3-3賞与(PXから貼付)'!$B:$B,【参考1】給与賞与計!AD$2)</f>
        <v>0</v>
      </c>
    </row>
    <row r="167" spans="1:30" x14ac:dyDescent="0.4">
      <c r="A167">
        <f>'3-1社員情報(PXから貼付)'!A166</f>
        <v>0</v>
      </c>
      <c r="B167">
        <f>'3-1社員情報(PXから貼付)'!B166</f>
        <v>0</v>
      </c>
      <c r="C167">
        <f>'3-1社員情報(PXから貼付)'!C166</f>
        <v>0</v>
      </c>
      <c r="D167">
        <f>'3-1社員情報(PXから貼付)'!D166</f>
        <v>0</v>
      </c>
      <c r="E167" s="3">
        <f>SUMIFS('3-2給与(PXから貼付)'!$G:$G,'3-2給与(PXから貼付)'!$C:$C,$A167,'3-2給与(PXから貼付)'!$B:$B,【参考1】給与賞与計!E$2)</f>
        <v>0</v>
      </c>
      <c r="F167" s="3">
        <f>SUMIFS('3-2給与(PXから貼付)'!$G:$G,'3-2給与(PXから貼付)'!$C:$C,$A167,'3-2給与(PXから貼付)'!$B:$B,【参考1】給与賞与計!F$2)</f>
        <v>0</v>
      </c>
      <c r="G167" s="3">
        <f>SUMIFS('3-2給与(PXから貼付)'!$G:$G,'3-2給与(PXから貼付)'!$C:$C,$A167,'3-2給与(PXから貼付)'!$B:$B,【参考1】給与賞与計!G$2)</f>
        <v>0</v>
      </c>
      <c r="H167" s="3">
        <f>SUMIFS('3-2給与(PXから貼付)'!$G:$G,'3-2給与(PXから貼付)'!$C:$C,$A167,'3-2給与(PXから貼付)'!$B:$B,【参考1】給与賞与計!H$2)</f>
        <v>0</v>
      </c>
      <c r="I167" s="3">
        <f>SUMIFS('3-2給与(PXから貼付)'!$G:$G,'3-2給与(PXから貼付)'!$C:$C,$A167,'3-2給与(PXから貼付)'!$B:$B,【参考1】給与賞与計!I$2)</f>
        <v>0</v>
      </c>
      <c r="J167" s="3">
        <f>SUMIFS('3-2給与(PXから貼付)'!$G:$G,'3-2給与(PXから貼付)'!$C:$C,$A167,'3-2給与(PXから貼付)'!$B:$B,【参考1】給与賞与計!J$2)</f>
        <v>0</v>
      </c>
      <c r="K167" s="3">
        <f>SUMIFS('3-2給与(PXから貼付)'!$G:$G,'3-2給与(PXから貼付)'!$C:$C,$A167,'3-2給与(PXから貼付)'!$B:$B,【参考1】給与賞与計!K$2)</f>
        <v>0</v>
      </c>
      <c r="L167" s="3">
        <f>SUMIFS('3-2給与(PXから貼付)'!$G:$G,'3-2給与(PXから貼付)'!$C:$C,$A167,'3-2給与(PXから貼付)'!$B:$B,【参考1】給与賞与計!L$2)</f>
        <v>0</v>
      </c>
      <c r="M167" s="3">
        <f>SUMIFS('3-2給与(PXから貼付)'!$G:$G,'3-2給与(PXから貼付)'!$C:$C,$A167,'3-2給与(PXから貼付)'!$B:$B,【参考1】給与賞与計!M$2)</f>
        <v>0</v>
      </c>
      <c r="N167" s="3">
        <f>SUMIFS('3-2給与(PXから貼付)'!$G:$G,'3-2給与(PXから貼付)'!$C:$C,$A167,'3-2給与(PXから貼付)'!$B:$B,【参考1】給与賞与計!N$2)</f>
        <v>0</v>
      </c>
      <c r="O167" s="3">
        <f>SUMIFS('3-2給与(PXから貼付)'!$G:$G,'3-2給与(PXから貼付)'!$C:$C,$A167,'3-2給与(PXから貼付)'!$B:$B,【参考1】給与賞与計!O$2)</f>
        <v>0</v>
      </c>
      <c r="P167" s="3">
        <f>SUMIFS('3-2給与(PXから貼付)'!$G:$G,'3-2給与(PXから貼付)'!$C:$C,$A167,'3-2給与(PXから貼付)'!$B:$B,【参考1】給与賞与計!P$2)</f>
        <v>0</v>
      </c>
      <c r="S167" s="3">
        <f>SUMIFS('3-3賞与(PXから貼付)'!$G:$G,'3-3賞与(PXから貼付)'!$C:$C,$A167,'3-3賞与(PXから貼付)'!$B:$B,【参考1】給与賞与計!S$2)</f>
        <v>0</v>
      </c>
      <c r="T167" s="3">
        <f>SUMIFS('3-3賞与(PXから貼付)'!$G:$G,'3-3賞与(PXから貼付)'!$C:$C,$A167,'3-3賞与(PXから貼付)'!$B:$B,【参考1】給与賞与計!T$2)</f>
        <v>0</v>
      </c>
      <c r="U167" s="3">
        <f>SUMIFS('3-3賞与(PXから貼付)'!$G:$G,'3-3賞与(PXから貼付)'!$C:$C,$A167,'3-3賞与(PXから貼付)'!$B:$B,【参考1】給与賞与計!U$2)</f>
        <v>0</v>
      </c>
      <c r="V167" s="3">
        <f>SUMIFS('3-3賞与(PXから貼付)'!$G:$G,'3-3賞与(PXから貼付)'!$C:$C,$A167,'3-3賞与(PXから貼付)'!$B:$B,【参考1】給与賞与計!V$2)</f>
        <v>0</v>
      </c>
      <c r="W167" s="3">
        <f>SUMIFS('3-3賞与(PXから貼付)'!$G:$G,'3-3賞与(PXから貼付)'!$C:$C,$A167,'3-3賞与(PXから貼付)'!$B:$B,【参考1】給与賞与計!W$2)</f>
        <v>0</v>
      </c>
      <c r="X167" s="3">
        <f>SUMIFS('3-3賞与(PXから貼付)'!$G:$G,'3-3賞与(PXから貼付)'!$C:$C,$A167,'3-3賞与(PXから貼付)'!$B:$B,【参考1】給与賞与計!X$2)</f>
        <v>0</v>
      </c>
      <c r="Y167" s="3">
        <f>SUMIFS('3-3賞与(PXから貼付)'!$G:$G,'3-3賞与(PXから貼付)'!$C:$C,$A167,'3-3賞与(PXから貼付)'!$B:$B,【参考1】給与賞与計!Y$2)</f>
        <v>0</v>
      </c>
      <c r="Z167" s="3">
        <f>SUMIFS('3-3賞与(PXから貼付)'!$G:$G,'3-3賞与(PXから貼付)'!$C:$C,$A167,'3-3賞与(PXから貼付)'!$B:$B,【参考1】給与賞与計!Z$2)</f>
        <v>0</v>
      </c>
      <c r="AA167" s="3">
        <f>SUMIFS('3-3賞与(PXから貼付)'!$G:$G,'3-3賞与(PXから貼付)'!$C:$C,$A167,'3-3賞与(PXから貼付)'!$B:$B,【参考1】給与賞与計!AA$2)</f>
        <v>0</v>
      </c>
      <c r="AB167" s="3">
        <f>SUMIFS('3-3賞与(PXから貼付)'!$G:$G,'3-3賞与(PXから貼付)'!$C:$C,$A167,'3-3賞与(PXから貼付)'!$B:$B,【参考1】給与賞与計!AB$2)</f>
        <v>0</v>
      </c>
      <c r="AC167" s="3">
        <f>SUMIFS('3-3賞与(PXから貼付)'!$G:$G,'3-3賞与(PXから貼付)'!$C:$C,$A167,'3-3賞与(PXから貼付)'!$B:$B,【参考1】給与賞与計!AC$2)</f>
        <v>0</v>
      </c>
      <c r="AD167" s="3">
        <f>SUMIFS('3-3賞与(PXから貼付)'!$G:$G,'3-3賞与(PXから貼付)'!$C:$C,$A167,'3-3賞与(PXから貼付)'!$B:$B,【参考1】給与賞与計!AD$2)</f>
        <v>0</v>
      </c>
    </row>
    <row r="168" spans="1:30" x14ac:dyDescent="0.4">
      <c r="A168">
        <f>'3-1社員情報(PXから貼付)'!A167</f>
        <v>0</v>
      </c>
      <c r="B168">
        <f>'3-1社員情報(PXから貼付)'!B167</f>
        <v>0</v>
      </c>
      <c r="C168">
        <f>'3-1社員情報(PXから貼付)'!C167</f>
        <v>0</v>
      </c>
      <c r="D168">
        <f>'3-1社員情報(PXから貼付)'!D167</f>
        <v>0</v>
      </c>
      <c r="E168" s="3">
        <f>SUMIFS('3-2給与(PXから貼付)'!$G:$G,'3-2給与(PXから貼付)'!$C:$C,$A168,'3-2給与(PXから貼付)'!$B:$B,【参考1】給与賞与計!E$2)</f>
        <v>0</v>
      </c>
      <c r="F168" s="3">
        <f>SUMIFS('3-2給与(PXから貼付)'!$G:$G,'3-2給与(PXから貼付)'!$C:$C,$A168,'3-2給与(PXから貼付)'!$B:$B,【参考1】給与賞与計!F$2)</f>
        <v>0</v>
      </c>
      <c r="G168" s="3">
        <f>SUMIFS('3-2給与(PXから貼付)'!$G:$G,'3-2給与(PXから貼付)'!$C:$C,$A168,'3-2給与(PXから貼付)'!$B:$B,【参考1】給与賞与計!G$2)</f>
        <v>0</v>
      </c>
      <c r="H168" s="3">
        <f>SUMIFS('3-2給与(PXから貼付)'!$G:$G,'3-2給与(PXから貼付)'!$C:$C,$A168,'3-2給与(PXから貼付)'!$B:$B,【参考1】給与賞与計!H$2)</f>
        <v>0</v>
      </c>
      <c r="I168" s="3">
        <f>SUMIFS('3-2給与(PXから貼付)'!$G:$G,'3-2給与(PXから貼付)'!$C:$C,$A168,'3-2給与(PXから貼付)'!$B:$B,【参考1】給与賞与計!I$2)</f>
        <v>0</v>
      </c>
      <c r="J168" s="3">
        <f>SUMIFS('3-2給与(PXから貼付)'!$G:$G,'3-2給与(PXから貼付)'!$C:$C,$A168,'3-2給与(PXから貼付)'!$B:$B,【参考1】給与賞与計!J$2)</f>
        <v>0</v>
      </c>
      <c r="K168" s="3">
        <f>SUMIFS('3-2給与(PXから貼付)'!$G:$G,'3-2給与(PXから貼付)'!$C:$C,$A168,'3-2給与(PXから貼付)'!$B:$B,【参考1】給与賞与計!K$2)</f>
        <v>0</v>
      </c>
      <c r="L168" s="3">
        <f>SUMIFS('3-2給与(PXから貼付)'!$G:$G,'3-2給与(PXから貼付)'!$C:$C,$A168,'3-2給与(PXから貼付)'!$B:$B,【参考1】給与賞与計!L$2)</f>
        <v>0</v>
      </c>
      <c r="M168" s="3">
        <f>SUMIFS('3-2給与(PXから貼付)'!$G:$G,'3-2給与(PXから貼付)'!$C:$C,$A168,'3-2給与(PXから貼付)'!$B:$B,【参考1】給与賞与計!M$2)</f>
        <v>0</v>
      </c>
      <c r="N168" s="3">
        <f>SUMIFS('3-2給与(PXから貼付)'!$G:$G,'3-2給与(PXから貼付)'!$C:$C,$A168,'3-2給与(PXから貼付)'!$B:$B,【参考1】給与賞与計!N$2)</f>
        <v>0</v>
      </c>
      <c r="O168" s="3">
        <f>SUMIFS('3-2給与(PXから貼付)'!$G:$G,'3-2給与(PXから貼付)'!$C:$C,$A168,'3-2給与(PXから貼付)'!$B:$B,【参考1】給与賞与計!O$2)</f>
        <v>0</v>
      </c>
      <c r="P168" s="3">
        <f>SUMIFS('3-2給与(PXから貼付)'!$G:$G,'3-2給与(PXから貼付)'!$C:$C,$A168,'3-2給与(PXから貼付)'!$B:$B,【参考1】給与賞与計!P$2)</f>
        <v>0</v>
      </c>
      <c r="S168" s="3">
        <f>SUMIFS('3-3賞与(PXから貼付)'!$G:$G,'3-3賞与(PXから貼付)'!$C:$C,$A168,'3-3賞与(PXから貼付)'!$B:$B,【参考1】給与賞与計!S$2)</f>
        <v>0</v>
      </c>
      <c r="T168" s="3">
        <f>SUMIFS('3-3賞与(PXから貼付)'!$G:$G,'3-3賞与(PXから貼付)'!$C:$C,$A168,'3-3賞与(PXから貼付)'!$B:$B,【参考1】給与賞与計!T$2)</f>
        <v>0</v>
      </c>
      <c r="U168" s="3">
        <f>SUMIFS('3-3賞与(PXから貼付)'!$G:$G,'3-3賞与(PXから貼付)'!$C:$C,$A168,'3-3賞与(PXから貼付)'!$B:$B,【参考1】給与賞与計!U$2)</f>
        <v>0</v>
      </c>
      <c r="V168" s="3">
        <f>SUMIFS('3-3賞与(PXから貼付)'!$G:$G,'3-3賞与(PXから貼付)'!$C:$C,$A168,'3-3賞与(PXから貼付)'!$B:$B,【参考1】給与賞与計!V$2)</f>
        <v>0</v>
      </c>
      <c r="W168" s="3">
        <f>SUMIFS('3-3賞与(PXから貼付)'!$G:$G,'3-3賞与(PXから貼付)'!$C:$C,$A168,'3-3賞与(PXから貼付)'!$B:$B,【参考1】給与賞与計!W$2)</f>
        <v>0</v>
      </c>
      <c r="X168" s="3">
        <f>SUMIFS('3-3賞与(PXから貼付)'!$G:$G,'3-3賞与(PXから貼付)'!$C:$C,$A168,'3-3賞与(PXから貼付)'!$B:$B,【参考1】給与賞与計!X$2)</f>
        <v>0</v>
      </c>
      <c r="Y168" s="3">
        <f>SUMIFS('3-3賞与(PXから貼付)'!$G:$G,'3-3賞与(PXから貼付)'!$C:$C,$A168,'3-3賞与(PXから貼付)'!$B:$B,【参考1】給与賞与計!Y$2)</f>
        <v>0</v>
      </c>
      <c r="Z168" s="3">
        <f>SUMIFS('3-3賞与(PXから貼付)'!$G:$G,'3-3賞与(PXから貼付)'!$C:$C,$A168,'3-3賞与(PXから貼付)'!$B:$B,【参考1】給与賞与計!Z$2)</f>
        <v>0</v>
      </c>
      <c r="AA168" s="3">
        <f>SUMIFS('3-3賞与(PXから貼付)'!$G:$G,'3-3賞与(PXから貼付)'!$C:$C,$A168,'3-3賞与(PXから貼付)'!$B:$B,【参考1】給与賞与計!AA$2)</f>
        <v>0</v>
      </c>
      <c r="AB168" s="3">
        <f>SUMIFS('3-3賞与(PXから貼付)'!$G:$G,'3-3賞与(PXから貼付)'!$C:$C,$A168,'3-3賞与(PXから貼付)'!$B:$B,【参考1】給与賞与計!AB$2)</f>
        <v>0</v>
      </c>
      <c r="AC168" s="3">
        <f>SUMIFS('3-3賞与(PXから貼付)'!$G:$G,'3-3賞与(PXから貼付)'!$C:$C,$A168,'3-3賞与(PXから貼付)'!$B:$B,【参考1】給与賞与計!AC$2)</f>
        <v>0</v>
      </c>
      <c r="AD168" s="3">
        <f>SUMIFS('3-3賞与(PXから貼付)'!$G:$G,'3-3賞与(PXから貼付)'!$C:$C,$A168,'3-3賞与(PXから貼付)'!$B:$B,【参考1】給与賞与計!AD$2)</f>
        <v>0</v>
      </c>
    </row>
    <row r="169" spans="1:30" x14ac:dyDescent="0.4">
      <c r="A169">
        <f>'3-1社員情報(PXから貼付)'!A168</f>
        <v>0</v>
      </c>
      <c r="B169">
        <f>'3-1社員情報(PXから貼付)'!B168</f>
        <v>0</v>
      </c>
      <c r="C169">
        <f>'3-1社員情報(PXから貼付)'!C168</f>
        <v>0</v>
      </c>
      <c r="D169">
        <f>'3-1社員情報(PXから貼付)'!D168</f>
        <v>0</v>
      </c>
      <c r="E169" s="3">
        <f>SUMIFS('3-2給与(PXから貼付)'!$G:$G,'3-2給与(PXから貼付)'!$C:$C,$A169,'3-2給与(PXから貼付)'!$B:$B,【参考1】給与賞与計!E$2)</f>
        <v>0</v>
      </c>
      <c r="F169" s="3">
        <f>SUMIFS('3-2給与(PXから貼付)'!$G:$G,'3-2給与(PXから貼付)'!$C:$C,$A169,'3-2給与(PXから貼付)'!$B:$B,【参考1】給与賞与計!F$2)</f>
        <v>0</v>
      </c>
      <c r="G169" s="3">
        <f>SUMIFS('3-2給与(PXから貼付)'!$G:$G,'3-2給与(PXから貼付)'!$C:$C,$A169,'3-2給与(PXから貼付)'!$B:$B,【参考1】給与賞与計!G$2)</f>
        <v>0</v>
      </c>
      <c r="H169" s="3">
        <f>SUMIFS('3-2給与(PXから貼付)'!$G:$G,'3-2給与(PXから貼付)'!$C:$C,$A169,'3-2給与(PXから貼付)'!$B:$B,【参考1】給与賞与計!H$2)</f>
        <v>0</v>
      </c>
      <c r="I169" s="3">
        <f>SUMIFS('3-2給与(PXから貼付)'!$G:$G,'3-2給与(PXから貼付)'!$C:$C,$A169,'3-2給与(PXから貼付)'!$B:$B,【参考1】給与賞与計!I$2)</f>
        <v>0</v>
      </c>
      <c r="J169" s="3">
        <f>SUMIFS('3-2給与(PXから貼付)'!$G:$G,'3-2給与(PXから貼付)'!$C:$C,$A169,'3-2給与(PXから貼付)'!$B:$B,【参考1】給与賞与計!J$2)</f>
        <v>0</v>
      </c>
      <c r="K169" s="3">
        <f>SUMIFS('3-2給与(PXから貼付)'!$G:$G,'3-2給与(PXから貼付)'!$C:$C,$A169,'3-2給与(PXから貼付)'!$B:$B,【参考1】給与賞与計!K$2)</f>
        <v>0</v>
      </c>
      <c r="L169" s="3">
        <f>SUMIFS('3-2給与(PXから貼付)'!$G:$G,'3-2給与(PXから貼付)'!$C:$C,$A169,'3-2給与(PXから貼付)'!$B:$B,【参考1】給与賞与計!L$2)</f>
        <v>0</v>
      </c>
      <c r="M169" s="3">
        <f>SUMIFS('3-2給与(PXから貼付)'!$G:$G,'3-2給与(PXから貼付)'!$C:$C,$A169,'3-2給与(PXから貼付)'!$B:$B,【参考1】給与賞与計!M$2)</f>
        <v>0</v>
      </c>
      <c r="N169" s="3">
        <f>SUMIFS('3-2給与(PXから貼付)'!$G:$G,'3-2給与(PXから貼付)'!$C:$C,$A169,'3-2給与(PXから貼付)'!$B:$B,【参考1】給与賞与計!N$2)</f>
        <v>0</v>
      </c>
      <c r="O169" s="3">
        <f>SUMIFS('3-2給与(PXから貼付)'!$G:$G,'3-2給与(PXから貼付)'!$C:$C,$A169,'3-2給与(PXから貼付)'!$B:$B,【参考1】給与賞与計!O$2)</f>
        <v>0</v>
      </c>
      <c r="P169" s="3">
        <f>SUMIFS('3-2給与(PXから貼付)'!$G:$G,'3-2給与(PXから貼付)'!$C:$C,$A169,'3-2給与(PXから貼付)'!$B:$B,【参考1】給与賞与計!P$2)</f>
        <v>0</v>
      </c>
      <c r="S169" s="3">
        <f>SUMIFS('3-3賞与(PXから貼付)'!$G:$G,'3-3賞与(PXから貼付)'!$C:$C,$A169,'3-3賞与(PXから貼付)'!$B:$B,【参考1】給与賞与計!S$2)</f>
        <v>0</v>
      </c>
      <c r="T169" s="3">
        <f>SUMIFS('3-3賞与(PXから貼付)'!$G:$G,'3-3賞与(PXから貼付)'!$C:$C,$A169,'3-3賞与(PXから貼付)'!$B:$B,【参考1】給与賞与計!T$2)</f>
        <v>0</v>
      </c>
      <c r="U169" s="3">
        <f>SUMIFS('3-3賞与(PXから貼付)'!$G:$G,'3-3賞与(PXから貼付)'!$C:$C,$A169,'3-3賞与(PXから貼付)'!$B:$B,【参考1】給与賞与計!U$2)</f>
        <v>0</v>
      </c>
      <c r="V169" s="3">
        <f>SUMIFS('3-3賞与(PXから貼付)'!$G:$G,'3-3賞与(PXから貼付)'!$C:$C,$A169,'3-3賞与(PXから貼付)'!$B:$B,【参考1】給与賞与計!V$2)</f>
        <v>0</v>
      </c>
      <c r="W169" s="3">
        <f>SUMIFS('3-3賞与(PXから貼付)'!$G:$G,'3-3賞与(PXから貼付)'!$C:$C,$A169,'3-3賞与(PXから貼付)'!$B:$B,【参考1】給与賞与計!W$2)</f>
        <v>0</v>
      </c>
      <c r="X169" s="3">
        <f>SUMIFS('3-3賞与(PXから貼付)'!$G:$G,'3-3賞与(PXから貼付)'!$C:$C,$A169,'3-3賞与(PXから貼付)'!$B:$B,【参考1】給与賞与計!X$2)</f>
        <v>0</v>
      </c>
      <c r="Y169" s="3">
        <f>SUMIFS('3-3賞与(PXから貼付)'!$G:$G,'3-3賞与(PXから貼付)'!$C:$C,$A169,'3-3賞与(PXから貼付)'!$B:$B,【参考1】給与賞与計!Y$2)</f>
        <v>0</v>
      </c>
      <c r="Z169" s="3">
        <f>SUMIFS('3-3賞与(PXから貼付)'!$G:$G,'3-3賞与(PXから貼付)'!$C:$C,$A169,'3-3賞与(PXから貼付)'!$B:$B,【参考1】給与賞与計!Z$2)</f>
        <v>0</v>
      </c>
      <c r="AA169" s="3">
        <f>SUMIFS('3-3賞与(PXから貼付)'!$G:$G,'3-3賞与(PXから貼付)'!$C:$C,$A169,'3-3賞与(PXから貼付)'!$B:$B,【参考1】給与賞与計!AA$2)</f>
        <v>0</v>
      </c>
      <c r="AB169" s="3">
        <f>SUMIFS('3-3賞与(PXから貼付)'!$G:$G,'3-3賞与(PXから貼付)'!$C:$C,$A169,'3-3賞与(PXから貼付)'!$B:$B,【参考1】給与賞与計!AB$2)</f>
        <v>0</v>
      </c>
      <c r="AC169" s="3">
        <f>SUMIFS('3-3賞与(PXから貼付)'!$G:$G,'3-3賞与(PXから貼付)'!$C:$C,$A169,'3-3賞与(PXから貼付)'!$B:$B,【参考1】給与賞与計!AC$2)</f>
        <v>0</v>
      </c>
      <c r="AD169" s="3">
        <f>SUMIFS('3-3賞与(PXから貼付)'!$G:$G,'3-3賞与(PXから貼付)'!$C:$C,$A169,'3-3賞与(PXから貼付)'!$B:$B,【参考1】給与賞与計!AD$2)</f>
        <v>0</v>
      </c>
    </row>
    <row r="170" spans="1:30" x14ac:dyDescent="0.4">
      <c r="A170">
        <f>'3-1社員情報(PXから貼付)'!A169</f>
        <v>0</v>
      </c>
      <c r="B170">
        <f>'3-1社員情報(PXから貼付)'!B169</f>
        <v>0</v>
      </c>
      <c r="C170">
        <f>'3-1社員情報(PXから貼付)'!C169</f>
        <v>0</v>
      </c>
      <c r="D170">
        <f>'3-1社員情報(PXから貼付)'!D169</f>
        <v>0</v>
      </c>
      <c r="E170" s="3">
        <f>SUMIFS('3-2給与(PXから貼付)'!$G:$G,'3-2給与(PXから貼付)'!$C:$C,$A170,'3-2給与(PXから貼付)'!$B:$B,【参考1】給与賞与計!E$2)</f>
        <v>0</v>
      </c>
      <c r="F170" s="3">
        <f>SUMIFS('3-2給与(PXから貼付)'!$G:$G,'3-2給与(PXから貼付)'!$C:$C,$A170,'3-2給与(PXから貼付)'!$B:$B,【参考1】給与賞与計!F$2)</f>
        <v>0</v>
      </c>
      <c r="G170" s="3">
        <f>SUMIFS('3-2給与(PXから貼付)'!$G:$G,'3-2給与(PXから貼付)'!$C:$C,$A170,'3-2給与(PXから貼付)'!$B:$B,【参考1】給与賞与計!G$2)</f>
        <v>0</v>
      </c>
      <c r="H170" s="3">
        <f>SUMIFS('3-2給与(PXから貼付)'!$G:$G,'3-2給与(PXから貼付)'!$C:$C,$A170,'3-2給与(PXから貼付)'!$B:$B,【参考1】給与賞与計!H$2)</f>
        <v>0</v>
      </c>
      <c r="I170" s="3">
        <f>SUMIFS('3-2給与(PXから貼付)'!$G:$G,'3-2給与(PXから貼付)'!$C:$C,$A170,'3-2給与(PXから貼付)'!$B:$B,【参考1】給与賞与計!I$2)</f>
        <v>0</v>
      </c>
      <c r="J170" s="3">
        <f>SUMIFS('3-2給与(PXから貼付)'!$G:$G,'3-2給与(PXから貼付)'!$C:$C,$A170,'3-2給与(PXから貼付)'!$B:$B,【参考1】給与賞与計!J$2)</f>
        <v>0</v>
      </c>
      <c r="K170" s="3">
        <f>SUMIFS('3-2給与(PXから貼付)'!$G:$G,'3-2給与(PXから貼付)'!$C:$C,$A170,'3-2給与(PXから貼付)'!$B:$B,【参考1】給与賞与計!K$2)</f>
        <v>0</v>
      </c>
      <c r="L170" s="3">
        <f>SUMIFS('3-2給与(PXから貼付)'!$G:$G,'3-2給与(PXから貼付)'!$C:$C,$A170,'3-2給与(PXから貼付)'!$B:$B,【参考1】給与賞与計!L$2)</f>
        <v>0</v>
      </c>
      <c r="M170" s="3">
        <f>SUMIFS('3-2給与(PXから貼付)'!$G:$G,'3-2給与(PXから貼付)'!$C:$C,$A170,'3-2給与(PXから貼付)'!$B:$B,【参考1】給与賞与計!M$2)</f>
        <v>0</v>
      </c>
      <c r="N170" s="3">
        <f>SUMIFS('3-2給与(PXから貼付)'!$G:$G,'3-2給与(PXから貼付)'!$C:$C,$A170,'3-2給与(PXから貼付)'!$B:$B,【参考1】給与賞与計!N$2)</f>
        <v>0</v>
      </c>
      <c r="O170" s="3">
        <f>SUMIFS('3-2給与(PXから貼付)'!$G:$G,'3-2給与(PXから貼付)'!$C:$C,$A170,'3-2給与(PXから貼付)'!$B:$B,【参考1】給与賞与計!O$2)</f>
        <v>0</v>
      </c>
      <c r="P170" s="3">
        <f>SUMIFS('3-2給与(PXから貼付)'!$G:$G,'3-2給与(PXから貼付)'!$C:$C,$A170,'3-2給与(PXから貼付)'!$B:$B,【参考1】給与賞与計!P$2)</f>
        <v>0</v>
      </c>
      <c r="S170" s="3">
        <f>SUMIFS('3-3賞与(PXから貼付)'!$G:$G,'3-3賞与(PXから貼付)'!$C:$C,$A170,'3-3賞与(PXから貼付)'!$B:$B,【参考1】給与賞与計!S$2)</f>
        <v>0</v>
      </c>
      <c r="T170" s="3">
        <f>SUMIFS('3-3賞与(PXから貼付)'!$G:$G,'3-3賞与(PXから貼付)'!$C:$C,$A170,'3-3賞与(PXから貼付)'!$B:$B,【参考1】給与賞与計!T$2)</f>
        <v>0</v>
      </c>
      <c r="U170" s="3">
        <f>SUMIFS('3-3賞与(PXから貼付)'!$G:$G,'3-3賞与(PXから貼付)'!$C:$C,$A170,'3-3賞与(PXから貼付)'!$B:$B,【参考1】給与賞与計!U$2)</f>
        <v>0</v>
      </c>
      <c r="V170" s="3">
        <f>SUMIFS('3-3賞与(PXから貼付)'!$G:$G,'3-3賞与(PXから貼付)'!$C:$C,$A170,'3-3賞与(PXから貼付)'!$B:$B,【参考1】給与賞与計!V$2)</f>
        <v>0</v>
      </c>
      <c r="W170" s="3">
        <f>SUMIFS('3-3賞与(PXから貼付)'!$G:$G,'3-3賞与(PXから貼付)'!$C:$C,$A170,'3-3賞与(PXから貼付)'!$B:$B,【参考1】給与賞与計!W$2)</f>
        <v>0</v>
      </c>
      <c r="X170" s="3">
        <f>SUMIFS('3-3賞与(PXから貼付)'!$G:$G,'3-3賞与(PXから貼付)'!$C:$C,$A170,'3-3賞与(PXから貼付)'!$B:$B,【参考1】給与賞与計!X$2)</f>
        <v>0</v>
      </c>
      <c r="Y170" s="3">
        <f>SUMIFS('3-3賞与(PXから貼付)'!$G:$G,'3-3賞与(PXから貼付)'!$C:$C,$A170,'3-3賞与(PXから貼付)'!$B:$B,【参考1】給与賞与計!Y$2)</f>
        <v>0</v>
      </c>
      <c r="Z170" s="3">
        <f>SUMIFS('3-3賞与(PXから貼付)'!$G:$G,'3-3賞与(PXから貼付)'!$C:$C,$A170,'3-3賞与(PXから貼付)'!$B:$B,【参考1】給与賞与計!Z$2)</f>
        <v>0</v>
      </c>
      <c r="AA170" s="3">
        <f>SUMIFS('3-3賞与(PXから貼付)'!$G:$G,'3-3賞与(PXから貼付)'!$C:$C,$A170,'3-3賞与(PXから貼付)'!$B:$B,【参考1】給与賞与計!AA$2)</f>
        <v>0</v>
      </c>
      <c r="AB170" s="3">
        <f>SUMIFS('3-3賞与(PXから貼付)'!$G:$G,'3-3賞与(PXから貼付)'!$C:$C,$A170,'3-3賞与(PXから貼付)'!$B:$B,【参考1】給与賞与計!AB$2)</f>
        <v>0</v>
      </c>
      <c r="AC170" s="3">
        <f>SUMIFS('3-3賞与(PXから貼付)'!$G:$G,'3-3賞与(PXから貼付)'!$C:$C,$A170,'3-3賞与(PXから貼付)'!$B:$B,【参考1】給与賞与計!AC$2)</f>
        <v>0</v>
      </c>
      <c r="AD170" s="3">
        <f>SUMIFS('3-3賞与(PXから貼付)'!$G:$G,'3-3賞与(PXから貼付)'!$C:$C,$A170,'3-3賞与(PXから貼付)'!$B:$B,【参考1】給与賞与計!AD$2)</f>
        <v>0</v>
      </c>
    </row>
    <row r="171" spans="1:30" x14ac:dyDescent="0.4">
      <c r="A171">
        <f>'3-1社員情報(PXから貼付)'!A170</f>
        <v>0</v>
      </c>
      <c r="B171">
        <f>'3-1社員情報(PXから貼付)'!B170</f>
        <v>0</v>
      </c>
      <c r="C171">
        <f>'3-1社員情報(PXから貼付)'!C170</f>
        <v>0</v>
      </c>
      <c r="D171">
        <f>'3-1社員情報(PXから貼付)'!D170</f>
        <v>0</v>
      </c>
      <c r="E171" s="3">
        <f>SUMIFS('3-2給与(PXから貼付)'!$G:$G,'3-2給与(PXから貼付)'!$C:$C,$A171,'3-2給与(PXから貼付)'!$B:$B,【参考1】給与賞与計!E$2)</f>
        <v>0</v>
      </c>
      <c r="F171" s="3">
        <f>SUMIFS('3-2給与(PXから貼付)'!$G:$G,'3-2給与(PXから貼付)'!$C:$C,$A171,'3-2給与(PXから貼付)'!$B:$B,【参考1】給与賞与計!F$2)</f>
        <v>0</v>
      </c>
      <c r="G171" s="3">
        <f>SUMIFS('3-2給与(PXから貼付)'!$G:$G,'3-2給与(PXから貼付)'!$C:$C,$A171,'3-2給与(PXから貼付)'!$B:$B,【参考1】給与賞与計!G$2)</f>
        <v>0</v>
      </c>
      <c r="H171" s="3">
        <f>SUMIFS('3-2給与(PXから貼付)'!$G:$G,'3-2給与(PXから貼付)'!$C:$C,$A171,'3-2給与(PXから貼付)'!$B:$B,【参考1】給与賞与計!H$2)</f>
        <v>0</v>
      </c>
      <c r="I171" s="3">
        <f>SUMIFS('3-2給与(PXから貼付)'!$G:$G,'3-2給与(PXから貼付)'!$C:$C,$A171,'3-2給与(PXから貼付)'!$B:$B,【参考1】給与賞与計!I$2)</f>
        <v>0</v>
      </c>
      <c r="J171" s="3">
        <f>SUMIFS('3-2給与(PXから貼付)'!$G:$G,'3-2給与(PXから貼付)'!$C:$C,$A171,'3-2給与(PXから貼付)'!$B:$B,【参考1】給与賞与計!J$2)</f>
        <v>0</v>
      </c>
      <c r="K171" s="3">
        <f>SUMIFS('3-2給与(PXから貼付)'!$G:$G,'3-2給与(PXから貼付)'!$C:$C,$A171,'3-2給与(PXから貼付)'!$B:$B,【参考1】給与賞与計!K$2)</f>
        <v>0</v>
      </c>
      <c r="L171" s="3">
        <f>SUMIFS('3-2給与(PXから貼付)'!$G:$G,'3-2給与(PXから貼付)'!$C:$C,$A171,'3-2給与(PXから貼付)'!$B:$B,【参考1】給与賞与計!L$2)</f>
        <v>0</v>
      </c>
      <c r="M171" s="3">
        <f>SUMIFS('3-2給与(PXから貼付)'!$G:$G,'3-2給与(PXから貼付)'!$C:$C,$A171,'3-2給与(PXから貼付)'!$B:$B,【参考1】給与賞与計!M$2)</f>
        <v>0</v>
      </c>
      <c r="N171" s="3">
        <f>SUMIFS('3-2給与(PXから貼付)'!$G:$G,'3-2給与(PXから貼付)'!$C:$C,$A171,'3-2給与(PXから貼付)'!$B:$B,【参考1】給与賞与計!N$2)</f>
        <v>0</v>
      </c>
      <c r="O171" s="3">
        <f>SUMIFS('3-2給与(PXから貼付)'!$G:$G,'3-2給与(PXから貼付)'!$C:$C,$A171,'3-2給与(PXから貼付)'!$B:$B,【参考1】給与賞与計!O$2)</f>
        <v>0</v>
      </c>
      <c r="P171" s="3">
        <f>SUMIFS('3-2給与(PXから貼付)'!$G:$G,'3-2給与(PXから貼付)'!$C:$C,$A171,'3-2給与(PXから貼付)'!$B:$B,【参考1】給与賞与計!P$2)</f>
        <v>0</v>
      </c>
      <c r="S171" s="3">
        <f>SUMIFS('3-3賞与(PXから貼付)'!$G:$G,'3-3賞与(PXから貼付)'!$C:$C,$A171,'3-3賞与(PXから貼付)'!$B:$B,【参考1】給与賞与計!S$2)</f>
        <v>0</v>
      </c>
      <c r="T171" s="3">
        <f>SUMIFS('3-3賞与(PXから貼付)'!$G:$G,'3-3賞与(PXから貼付)'!$C:$C,$A171,'3-3賞与(PXから貼付)'!$B:$B,【参考1】給与賞与計!T$2)</f>
        <v>0</v>
      </c>
      <c r="U171" s="3">
        <f>SUMIFS('3-3賞与(PXから貼付)'!$G:$G,'3-3賞与(PXから貼付)'!$C:$C,$A171,'3-3賞与(PXから貼付)'!$B:$B,【参考1】給与賞与計!U$2)</f>
        <v>0</v>
      </c>
      <c r="V171" s="3">
        <f>SUMIFS('3-3賞与(PXから貼付)'!$G:$G,'3-3賞与(PXから貼付)'!$C:$C,$A171,'3-3賞与(PXから貼付)'!$B:$B,【参考1】給与賞与計!V$2)</f>
        <v>0</v>
      </c>
      <c r="W171" s="3">
        <f>SUMIFS('3-3賞与(PXから貼付)'!$G:$G,'3-3賞与(PXから貼付)'!$C:$C,$A171,'3-3賞与(PXから貼付)'!$B:$B,【参考1】給与賞与計!W$2)</f>
        <v>0</v>
      </c>
      <c r="X171" s="3">
        <f>SUMIFS('3-3賞与(PXから貼付)'!$G:$G,'3-3賞与(PXから貼付)'!$C:$C,$A171,'3-3賞与(PXから貼付)'!$B:$B,【参考1】給与賞与計!X$2)</f>
        <v>0</v>
      </c>
      <c r="Y171" s="3">
        <f>SUMIFS('3-3賞与(PXから貼付)'!$G:$G,'3-3賞与(PXから貼付)'!$C:$C,$A171,'3-3賞与(PXから貼付)'!$B:$B,【参考1】給与賞与計!Y$2)</f>
        <v>0</v>
      </c>
      <c r="Z171" s="3">
        <f>SUMIFS('3-3賞与(PXから貼付)'!$G:$G,'3-3賞与(PXから貼付)'!$C:$C,$A171,'3-3賞与(PXから貼付)'!$B:$B,【参考1】給与賞与計!Z$2)</f>
        <v>0</v>
      </c>
      <c r="AA171" s="3">
        <f>SUMIFS('3-3賞与(PXから貼付)'!$G:$G,'3-3賞与(PXから貼付)'!$C:$C,$A171,'3-3賞与(PXから貼付)'!$B:$B,【参考1】給与賞与計!AA$2)</f>
        <v>0</v>
      </c>
      <c r="AB171" s="3">
        <f>SUMIFS('3-3賞与(PXから貼付)'!$G:$G,'3-3賞与(PXから貼付)'!$C:$C,$A171,'3-3賞与(PXから貼付)'!$B:$B,【参考1】給与賞与計!AB$2)</f>
        <v>0</v>
      </c>
      <c r="AC171" s="3">
        <f>SUMIFS('3-3賞与(PXから貼付)'!$G:$G,'3-3賞与(PXから貼付)'!$C:$C,$A171,'3-3賞与(PXから貼付)'!$B:$B,【参考1】給与賞与計!AC$2)</f>
        <v>0</v>
      </c>
      <c r="AD171" s="3">
        <f>SUMIFS('3-3賞与(PXから貼付)'!$G:$G,'3-3賞与(PXから貼付)'!$C:$C,$A171,'3-3賞与(PXから貼付)'!$B:$B,【参考1】給与賞与計!AD$2)</f>
        <v>0</v>
      </c>
    </row>
    <row r="172" spans="1:30" x14ac:dyDescent="0.4">
      <c r="A172">
        <f>'3-1社員情報(PXから貼付)'!A171</f>
        <v>0</v>
      </c>
      <c r="B172">
        <f>'3-1社員情報(PXから貼付)'!B171</f>
        <v>0</v>
      </c>
      <c r="C172">
        <f>'3-1社員情報(PXから貼付)'!C171</f>
        <v>0</v>
      </c>
      <c r="D172">
        <f>'3-1社員情報(PXから貼付)'!D171</f>
        <v>0</v>
      </c>
      <c r="E172" s="3">
        <f>SUMIFS('3-2給与(PXから貼付)'!$G:$G,'3-2給与(PXから貼付)'!$C:$C,$A172,'3-2給与(PXから貼付)'!$B:$B,【参考1】給与賞与計!E$2)</f>
        <v>0</v>
      </c>
      <c r="F172" s="3">
        <f>SUMIFS('3-2給与(PXから貼付)'!$G:$G,'3-2給与(PXから貼付)'!$C:$C,$A172,'3-2給与(PXから貼付)'!$B:$B,【参考1】給与賞与計!F$2)</f>
        <v>0</v>
      </c>
      <c r="G172" s="3">
        <f>SUMIFS('3-2給与(PXから貼付)'!$G:$G,'3-2給与(PXから貼付)'!$C:$C,$A172,'3-2給与(PXから貼付)'!$B:$B,【参考1】給与賞与計!G$2)</f>
        <v>0</v>
      </c>
      <c r="H172" s="3">
        <f>SUMIFS('3-2給与(PXから貼付)'!$G:$G,'3-2給与(PXから貼付)'!$C:$C,$A172,'3-2給与(PXから貼付)'!$B:$B,【参考1】給与賞与計!H$2)</f>
        <v>0</v>
      </c>
      <c r="I172" s="3">
        <f>SUMIFS('3-2給与(PXから貼付)'!$G:$G,'3-2給与(PXから貼付)'!$C:$C,$A172,'3-2給与(PXから貼付)'!$B:$B,【参考1】給与賞与計!I$2)</f>
        <v>0</v>
      </c>
      <c r="J172" s="3">
        <f>SUMIFS('3-2給与(PXから貼付)'!$G:$G,'3-2給与(PXから貼付)'!$C:$C,$A172,'3-2給与(PXから貼付)'!$B:$B,【参考1】給与賞与計!J$2)</f>
        <v>0</v>
      </c>
      <c r="K172" s="3">
        <f>SUMIFS('3-2給与(PXから貼付)'!$G:$G,'3-2給与(PXから貼付)'!$C:$C,$A172,'3-2給与(PXから貼付)'!$B:$B,【参考1】給与賞与計!K$2)</f>
        <v>0</v>
      </c>
      <c r="L172" s="3">
        <f>SUMIFS('3-2給与(PXから貼付)'!$G:$G,'3-2給与(PXから貼付)'!$C:$C,$A172,'3-2給与(PXから貼付)'!$B:$B,【参考1】給与賞与計!L$2)</f>
        <v>0</v>
      </c>
      <c r="M172" s="3">
        <f>SUMIFS('3-2給与(PXから貼付)'!$G:$G,'3-2給与(PXから貼付)'!$C:$C,$A172,'3-2給与(PXから貼付)'!$B:$B,【参考1】給与賞与計!M$2)</f>
        <v>0</v>
      </c>
      <c r="N172" s="3">
        <f>SUMIFS('3-2給与(PXから貼付)'!$G:$G,'3-2給与(PXから貼付)'!$C:$C,$A172,'3-2給与(PXから貼付)'!$B:$B,【参考1】給与賞与計!N$2)</f>
        <v>0</v>
      </c>
      <c r="O172" s="3">
        <f>SUMIFS('3-2給与(PXから貼付)'!$G:$G,'3-2給与(PXから貼付)'!$C:$C,$A172,'3-2給与(PXから貼付)'!$B:$B,【参考1】給与賞与計!O$2)</f>
        <v>0</v>
      </c>
      <c r="P172" s="3">
        <f>SUMIFS('3-2給与(PXから貼付)'!$G:$G,'3-2給与(PXから貼付)'!$C:$C,$A172,'3-2給与(PXから貼付)'!$B:$B,【参考1】給与賞与計!P$2)</f>
        <v>0</v>
      </c>
      <c r="S172" s="3">
        <f>SUMIFS('3-3賞与(PXから貼付)'!$G:$G,'3-3賞与(PXから貼付)'!$C:$C,$A172,'3-3賞与(PXから貼付)'!$B:$B,【参考1】給与賞与計!S$2)</f>
        <v>0</v>
      </c>
      <c r="T172" s="3">
        <f>SUMIFS('3-3賞与(PXから貼付)'!$G:$G,'3-3賞与(PXから貼付)'!$C:$C,$A172,'3-3賞与(PXから貼付)'!$B:$B,【参考1】給与賞与計!T$2)</f>
        <v>0</v>
      </c>
      <c r="U172" s="3">
        <f>SUMIFS('3-3賞与(PXから貼付)'!$G:$G,'3-3賞与(PXから貼付)'!$C:$C,$A172,'3-3賞与(PXから貼付)'!$B:$B,【参考1】給与賞与計!U$2)</f>
        <v>0</v>
      </c>
      <c r="V172" s="3">
        <f>SUMIFS('3-3賞与(PXから貼付)'!$G:$G,'3-3賞与(PXから貼付)'!$C:$C,$A172,'3-3賞与(PXから貼付)'!$B:$B,【参考1】給与賞与計!V$2)</f>
        <v>0</v>
      </c>
      <c r="W172" s="3">
        <f>SUMIFS('3-3賞与(PXから貼付)'!$G:$G,'3-3賞与(PXから貼付)'!$C:$C,$A172,'3-3賞与(PXから貼付)'!$B:$B,【参考1】給与賞与計!W$2)</f>
        <v>0</v>
      </c>
      <c r="X172" s="3">
        <f>SUMIFS('3-3賞与(PXから貼付)'!$G:$G,'3-3賞与(PXから貼付)'!$C:$C,$A172,'3-3賞与(PXから貼付)'!$B:$B,【参考1】給与賞与計!X$2)</f>
        <v>0</v>
      </c>
      <c r="Y172" s="3">
        <f>SUMIFS('3-3賞与(PXから貼付)'!$G:$G,'3-3賞与(PXから貼付)'!$C:$C,$A172,'3-3賞与(PXから貼付)'!$B:$B,【参考1】給与賞与計!Y$2)</f>
        <v>0</v>
      </c>
      <c r="Z172" s="3">
        <f>SUMIFS('3-3賞与(PXから貼付)'!$G:$G,'3-3賞与(PXから貼付)'!$C:$C,$A172,'3-3賞与(PXから貼付)'!$B:$B,【参考1】給与賞与計!Z$2)</f>
        <v>0</v>
      </c>
      <c r="AA172" s="3">
        <f>SUMIFS('3-3賞与(PXから貼付)'!$G:$G,'3-3賞与(PXから貼付)'!$C:$C,$A172,'3-3賞与(PXから貼付)'!$B:$B,【参考1】給与賞与計!AA$2)</f>
        <v>0</v>
      </c>
      <c r="AB172" s="3">
        <f>SUMIFS('3-3賞与(PXから貼付)'!$G:$G,'3-3賞与(PXから貼付)'!$C:$C,$A172,'3-3賞与(PXから貼付)'!$B:$B,【参考1】給与賞与計!AB$2)</f>
        <v>0</v>
      </c>
      <c r="AC172" s="3">
        <f>SUMIFS('3-3賞与(PXから貼付)'!$G:$G,'3-3賞与(PXから貼付)'!$C:$C,$A172,'3-3賞与(PXから貼付)'!$B:$B,【参考1】給与賞与計!AC$2)</f>
        <v>0</v>
      </c>
      <c r="AD172" s="3">
        <f>SUMIFS('3-3賞与(PXから貼付)'!$G:$G,'3-3賞与(PXから貼付)'!$C:$C,$A172,'3-3賞与(PXから貼付)'!$B:$B,【参考1】給与賞与計!AD$2)</f>
        <v>0</v>
      </c>
    </row>
    <row r="173" spans="1:30" x14ac:dyDescent="0.4">
      <c r="A173">
        <f>'3-1社員情報(PXから貼付)'!A172</f>
        <v>0</v>
      </c>
      <c r="B173">
        <f>'3-1社員情報(PXから貼付)'!B172</f>
        <v>0</v>
      </c>
      <c r="C173">
        <f>'3-1社員情報(PXから貼付)'!C172</f>
        <v>0</v>
      </c>
      <c r="D173">
        <f>'3-1社員情報(PXから貼付)'!D172</f>
        <v>0</v>
      </c>
      <c r="E173" s="3">
        <f>SUMIFS('3-2給与(PXから貼付)'!$G:$G,'3-2給与(PXから貼付)'!$C:$C,$A173,'3-2給与(PXから貼付)'!$B:$B,【参考1】給与賞与計!E$2)</f>
        <v>0</v>
      </c>
      <c r="F173" s="3">
        <f>SUMIFS('3-2給与(PXから貼付)'!$G:$G,'3-2給与(PXから貼付)'!$C:$C,$A173,'3-2給与(PXから貼付)'!$B:$B,【参考1】給与賞与計!F$2)</f>
        <v>0</v>
      </c>
      <c r="G173" s="3">
        <f>SUMIFS('3-2給与(PXから貼付)'!$G:$G,'3-2給与(PXから貼付)'!$C:$C,$A173,'3-2給与(PXから貼付)'!$B:$B,【参考1】給与賞与計!G$2)</f>
        <v>0</v>
      </c>
      <c r="H173" s="3">
        <f>SUMIFS('3-2給与(PXから貼付)'!$G:$G,'3-2給与(PXから貼付)'!$C:$C,$A173,'3-2給与(PXから貼付)'!$B:$B,【参考1】給与賞与計!H$2)</f>
        <v>0</v>
      </c>
      <c r="I173" s="3">
        <f>SUMIFS('3-2給与(PXから貼付)'!$G:$G,'3-2給与(PXから貼付)'!$C:$C,$A173,'3-2給与(PXから貼付)'!$B:$B,【参考1】給与賞与計!I$2)</f>
        <v>0</v>
      </c>
      <c r="J173" s="3">
        <f>SUMIFS('3-2給与(PXから貼付)'!$G:$G,'3-2給与(PXから貼付)'!$C:$C,$A173,'3-2給与(PXから貼付)'!$B:$B,【参考1】給与賞与計!J$2)</f>
        <v>0</v>
      </c>
      <c r="K173" s="3">
        <f>SUMIFS('3-2給与(PXから貼付)'!$G:$G,'3-2給与(PXから貼付)'!$C:$C,$A173,'3-2給与(PXから貼付)'!$B:$B,【参考1】給与賞与計!K$2)</f>
        <v>0</v>
      </c>
      <c r="L173" s="3">
        <f>SUMIFS('3-2給与(PXから貼付)'!$G:$G,'3-2給与(PXから貼付)'!$C:$C,$A173,'3-2給与(PXから貼付)'!$B:$B,【参考1】給与賞与計!L$2)</f>
        <v>0</v>
      </c>
      <c r="M173" s="3">
        <f>SUMIFS('3-2給与(PXから貼付)'!$G:$G,'3-2給与(PXから貼付)'!$C:$C,$A173,'3-2給与(PXから貼付)'!$B:$B,【参考1】給与賞与計!M$2)</f>
        <v>0</v>
      </c>
      <c r="N173" s="3">
        <f>SUMIFS('3-2給与(PXから貼付)'!$G:$G,'3-2給与(PXから貼付)'!$C:$C,$A173,'3-2給与(PXから貼付)'!$B:$B,【参考1】給与賞与計!N$2)</f>
        <v>0</v>
      </c>
      <c r="O173" s="3">
        <f>SUMIFS('3-2給与(PXから貼付)'!$G:$G,'3-2給与(PXから貼付)'!$C:$C,$A173,'3-2給与(PXから貼付)'!$B:$B,【参考1】給与賞与計!O$2)</f>
        <v>0</v>
      </c>
      <c r="P173" s="3">
        <f>SUMIFS('3-2給与(PXから貼付)'!$G:$G,'3-2給与(PXから貼付)'!$C:$C,$A173,'3-2給与(PXから貼付)'!$B:$B,【参考1】給与賞与計!P$2)</f>
        <v>0</v>
      </c>
      <c r="S173" s="3">
        <f>SUMIFS('3-3賞与(PXから貼付)'!$G:$G,'3-3賞与(PXから貼付)'!$C:$C,$A173,'3-3賞与(PXから貼付)'!$B:$B,【参考1】給与賞与計!S$2)</f>
        <v>0</v>
      </c>
      <c r="T173" s="3">
        <f>SUMIFS('3-3賞与(PXから貼付)'!$G:$G,'3-3賞与(PXから貼付)'!$C:$C,$A173,'3-3賞与(PXから貼付)'!$B:$B,【参考1】給与賞与計!T$2)</f>
        <v>0</v>
      </c>
      <c r="U173" s="3">
        <f>SUMIFS('3-3賞与(PXから貼付)'!$G:$G,'3-3賞与(PXから貼付)'!$C:$C,$A173,'3-3賞与(PXから貼付)'!$B:$B,【参考1】給与賞与計!U$2)</f>
        <v>0</v>
      </c>
      <c r="V173" s="3">
        <f>SUMIFS('3-3賞与(PXから貼付)'!$G:$G,'3-3賞与(PXから貼付)'!$C:$C,$A173,'3-3賞与(PXから貼付)'!$B:$B,【参考1】給与賞与計!V$2)</f>
        <v>0</v>
      </c>
      <c r="W173" s="3">
        <f>SUMIFS('3-3賞与(PXから貼付)'!$G:$G,'3-3賞与(PXから貼付)'!$C:$C,$A173,'3-3賞与(PXから貼付)'!$B:$B,【参考1】給与賞与計!W$2)</f>
        <v>0</v>
      </c>
      <c r="X173" s="3">
        <f>SUMIFS('3-3賞与(PXから貼付)'!$G:$G,'3-3賞与(PXから貼付)'!$C:$C,$A173,'3-3賞与(PXから貼付)'!$B:$B,【参考1】給与賞与計!X$2)</f>
        <v>0</v>
      </c>
      <c r="Y173" s="3">
        <f>SUMIFS('3-3賞与(PXから貼付)'!$G:$G,'3-3賞与(PXから貼付)'!$C:$C,$A173,'3-3賞与(PXから貼付)'!$B:$B,【参考1】給与賞与計!Y$2)</f>
        <v>0</v>
      </c>
      <c r="Z173" s="3">
        <f>SUMIFS('3-3賞与(PXから貼付)'!$G:$G,'3-3賞与(PXから貼付)'!$C:$C,$A173,'3-3賞与(PXから貼付)'!$B:$B,【参考1】給与賞与計!Z$2)</f>
        <v>0</v>
      </c>
      <c r="AA173" s="3">
        <f>SUMIFS('3-3賞与(PXから貼付)'!$G:$G,'3-3賞与(PXから貼付)'!$C:$C,$A173,'3-3賞与(PXから貼付)'!$B:$B,【参考1】給与賞与計!AA$2)</f>
        <v>0</v>
      </c>
      <c r="AB173" s="3">
        <f>SUMIFS('3-3賞与(PXから貼付)'!$G:$G,'3-3賞与(PXから貼付)'!$C:$C,$A173,'3-3賞与(PXから貼付)'!$B:$B,【参考1】給与賞与計!AB$2)</f>
        <v>0</v>
      </c>
      <c r="AC173" s="3">
        <f>SUMIFS('3-3賞与(PXから貼付)'!$G:$G,'3-3賞与(PXから貼付)'!$C:$C,$A173,'3-3賞与(PXから貼付)'!$B:$B,【参考1】給与賞与計!AC$2)</f>
        <v>0</v>
      </c>
      <c r="AD173" s="3">
        <f>SUMIFS('3-3賞与(PXから貼付)'!$G:$G,'3-3賞与(PXから貼付)'!$C:$C,$A173,'3-3賞与(PXから貼付)'!$B:$B,【参考1】給与賞与計!AD$2)</f>
        <v>0</v>
      </c>
    </row>
    <row r="174" spans="1:30" x14ac:dyDescent="0.4">
      <c r="A174">
        <f>'3-1社員情報(PXから貼付)'!A173</f>
        <v>0</v>
      </c>
      <c r="B174">
        <f>'3-1社員情報(PXから貼付)'!B173</f>
        <v>0</v>
      </c>
      <c r="C174">
        <f>'3-1社員情報(PXから貼付)'!C173</f>
        <v>0</v>
      </c>
      <c r="D174">
        <f>'3-1社員情報(PXから貼付)'!D173</f>
        <v>0</v>
      </c>
      <c r="E174" s="3">
        <f>SUMIFS('3-2給与(PXから貼付)'!$G:$G,'3-2給与(PXから貼付)'!$C:$C,$A174,'3-2給与(PXから貼付)'!$B:$B,【参考1】給与賞与計!E$2)</f>
        <v>0</v>
      </c>
      <c r="F174" s="3">
        <f>SUMIFS('3-2給与(PXから貼付)'!$G:$G,'3-2給与(PXから貼付)'!$C:$C,$A174,'3-2給与(PXから貼付)'!$B:$B,【参考1】給与賞与計!F$2)</f>
        <v>0</v>
      </c>
      <c r="G174" s="3">
        <f>SUMIFS('3-2給与(PXから貼付)'!$G:$G,'3-2給与(PXから貼付)'!$C:$C,$A174,'3-2給与(PXから貼付)'!$B:$B,【参考1】給与賞与計!G$2)</f>
        <v>0</v>
      </c>
      <c r="H174" s="3">
        <f>SUMIFS('3-2給与(PXから貼付)'!$G:$G,'3-2給与(PXから貼付)'!$C:$C,$A174,'3-2給与(PXから貼付)'!$B:$B,【参考1】給与賞与計!H$2)</f>
        <v>0</v>
      </c>
      <c r="I174" s="3">
        <f>SUMIFS('3-2給与(PXから貼付)'!$G:$G,'3-2給与(PXから貼付)'!$C:$C,$A174,'3-2給与(PXから貼付)'!$B:$B,【参考1】給与賞与計!I$2)</f>
        <v>0</v>
      </c>
      <c r="J174" s="3">
        <f>SUMIFS('3-2給与(PXから貼付)'!$G:$G,'3-2給与(PXから貼付)'!$C:$C,$A174,'3-2給与(PXから貼付)'!$B:$B,【参考1】給与賞与計!J$2)</f>
        <v>0</v>
      </c>
      <c r="K174" s="3">
        <f>SUMIFS('3-2給与(PXから貼付)'!$G:$G,'3-2給与(PXから貼付)'!$C:$C,$A174,'3-2給与(PXから貼付)'!$B:$B,【参考1】給与賞与計!K$2)</f>
        <v>0</v>
      </c>
      <c r="L174" s="3">
        <f>SUMIFS('3-2給与(PXから貼付)'!$G:$G,'3-2給与(PXから貼付)'!$C:$C,$A174,'3-2給与(PXから貼付)'!$B:$B,【参考1】給与賞与計!L$2)</f>
        <v>0</v>
      </c>
      <c r="M174" s="3">
        <f>SUMIFS('3-2給与(PXから貼付)'!$G:$G,'3-2給与(PXから貼付)'!$C:$C,$A174,'3-2給与(PXから貼付)'!$B:$B,【参考1】給与賞与計!M$2)</f>
        <v>0</v>
      </c>
      <c r="N174" s="3">
        <f>SUMIFS('3-2給与(PXから貼付)'!$G:$G,'3-2給与(PXから貼付)'!$C:$C,$A174,'3-2給与(PXから貼付)'!$B:$B,【参考1】給与賞与計!N$2)</f>
        <v>0</v>
      </c>
      <c r="O174" s="3">
        <f>SUMIFS('3-2給与(PXから貼付)'!$G:$G,'3-2給与(PXから貼付)'!$C:$C,$A174,'3-2給与(PXから貼付)'!$B:$B,【参考1】給与賞与計!O$2)</f>
        <v>0</v>
      </c>
      <c r="P174" s="3">
        <f>SUMIFS('3-2給与(PXから貼付)'!$G:$G,'3-2給与(PXから貼付)'!$C:$C,$A174,'3-2給与(PXから貼付)'!$B:$B,【参考1】給与賞与計!P$2)</f>
        <v>0</v>
      </c>
      <c r="S174" s="3">
        <f>SUMIFS('3-3賞与(PXから貼付)'!$G:$G,'3-3賞与(PXから貼付)'!$C:$C,$A174,'3-3賞与(PXから貼付)'!$B:$B,【参考1】給与賞与計!S$2)</f>
        <v>0</v>
      </c>
      <c r="T174" s="3">
        <f>SUMIFS('3-3賞与(PXから貼付)'!$G:$G,'3-3賞与(PXから貼付)'!$C:$C,$A174,'3-3賞与(PXから貼付)'!$B:$B,【参考1】給与賞与計!T$2)</f>
        <v>0</v>
      </c>
      <c r="U174" s="3">
        <f>SUMIFS('3-3賞与(PXから貼付)'!$G:$G,'3-3賞与(PXから貼付)'!$C:$C,$A174,'3-3賞与(PXから貼付)'!$B:$B,【参考1】給与賞与計!U$2)</f>
        <v>0</v>
      </c>
      <c r="V174" s="3">
        <f>SUMIFS('3-3賞与(PXから貼付)'!$G:$G,'3-3賞与(PXから貼付)'!$C:$C,$A174,'3-3賞与(PXから貼付)'!$B:$B,【参考1】給与賞与計!V$2)</f>
        <v>0</v>
      </c>
      <c r="W174" s="3">
        <f>SUMIFS('3-3賞与(PXから貼付)'!$G:$G,'3-3賞与(PXから貼付)'!$C:$C,$A174,'3-3賞与(PXから貼付)'!$B:$B,【参考1】給与賞与計!W$2)</f>
        <v>0</v>
      </c>
      <c r="X174" s="3">
        <f>SUMIFS('3-3賞与(PXから貼付)'!$G:$G,'3-3賞与(PXから貼付)'!$C:$C,$A174,'3-3賞与(PXから貼付)'!$B:$B,【参考1】給与賞与計!X$2)</f>
        <v>0</v>
      </c>
      <c r="Y174" s="3">
        <f>SUMIFS('3-3賞与(PXから貼付)'!$G:$G,'3-3賞与(PXから貼付)'!$C:$C,$A174,'3-3賞与(PXから貼付)'!$B:$B,【参考1】給与賞与計!Y$2)</f>
        <v>0</v>
      </c>
      <c r="Z174" s="3">
        <f>SUMIFS('3-3賞与(PXから貼付)'!$G:$G,'3-3賞与(PXから貼付)'!$C:$C,$A174,'3-3賞与(PXから貼付)'!$B:$B,【参考1】給与賞与計!Z$2)</f>
        <v>0</v>
      </c>
      <c r="AA174" s="3">
        <f>SUMIFS('3-3賞与(PXから貼付)'!$G:$G,'3-3賞与(PXから貼付)'!$C:$C,$A174,'3-3賞与(PXから貼付)'!$B:$B,【参考1】給与賞与計!AA$2)</f>
        <v>0</v>
      </c>
      <c r="AB174" s="3">
        <f>SUMIFS('3-3賞与(PXから貼付)'!$G:$G,'3-3賞与(PXから貼付)'!$C:$C,$A174,'3-3賞与(PXから貼付)'!$B:$B,【参考1】給与賞与計!AB$2)</f>
        <v>0</v>
      </c>
      <c r="AC174" s="3">
        <f>SUMIFS('3-3賞与(PXから貼付)'!$G:$G,'3-3賞与(PXから貼付)'!$C:$C,$A174,'3-3賞与(PXから貼付)'!$B:$B,【参考1】給与賞与計!AC$2)</f>
        <v>0</v>
      </c>
      <c r="AD174" s="3">
        <f>SUMIFS('3-3賞与(PXから貼付)'!$G:$G,'3-3賞与(PXから貼付)'!$C:$C,$A174,'3-3賞与(PXから貼付)'!$B:$B,【参考1】給与賞与計!AD$2)</f>
        <v>0</v>
      </c>
    </row>
    <row r="175" spans="1:30" x14ac:dyDescent="0.4">
      <c r="A175">
        <f>'3-1社員情報(PXから貼付)'!A174</f>
        <v>0</v>
      </c>
      <c r="B175">
        <f>'3-1社員情報(PXから貼付)'!B174</f>
        <v>0</v>
      </c>
      <c r="C175">
        <f>'3-1社員情報(PXから貼付)'!C174</f>
        <v>0</v>
      </c>
      <c r="D175">
        <f>'3-1社員情報(PXから貼付)'!D174</f>
        <v>0</v>
      </c>
      <c r="E175" s="3">
        <f>SUMIFS('3-2給与(PXから貼付)'!$G:$G,'3-2給与(PXから貼付)'!$C:$C,$A175,'3-2給与(PXから貼付)'!$B:$B,【参考1】給与賞与計!E$2)</f>
        <v>0</v>
      </c>
      <c r="F175" s="3">
        <f>SUMIFS('3-2給与(PXから貼付)'!$G:$G,'3-2給与(PXから貼付)'!$C:$C,$A175,'3-2給与(PXから貼付)'!$B:$B,【参考1】給与賞与計!F$2)</f>
        <v>0</v>
      </c>
      <c r="G175" s="3">
        <f>SUMIFS('3-2給与(PXから貼付)'!$G:$G,'3-2給与(PXから貼付)'!$C:$C,$A175,'3-2給与(PXから貼付)'!$B:$B,【参考1】給与賞与計!G$2)</f>
        <v>0</v>
      </c>
      <c r="H175" s="3">
        <f>SUMIFS('3-2給与(PXから貼付)'!$G:$G,'3-2給与(PXから貼付)'!$C:$C,$A175,'3-2給与(PXから貼付)'!$B:$B,【参考1】給与賞与計!H$2)</f>
        <v>0</v>
      </c>
      <c r="I175" s="3">
        <f>SUMIFS('3-2給与(PXから貼付)'!$G:$G,'3-2給与(PXから貼付)'!$C:$C,$A175,'3-2給与(PXから貼付)'!$B:$B,【参考1】給与賞与計!I$2)</f>
        <v>0</v>
      </c>
      <c r="J175" s="3">
        <f>SUMIFS('3-2給与(PXから貼付)'!$G:$G,'3-2給与(PXから貼付)'!$C:$C,$A175,'3-2給与(PXから貼付)'!$B:$B,【参考1】給与賞与計!J$2)</f>
        <v>0</v>
      </c>
      <c r="K175" s="3">
        <f>SUMIFS('3-2給与(PXから貼付)'!$G:$G,'3-2給与(PXから貼付)'!$C:$C,$A175,'3-2給与(PXから貼付)'!$B:$B,【参考1】給与賞与計!K$2)</f>
        <v>0</v>
      </c>
      <c r="L175" s="3">
        <f>SUMIFS('3-2給与(PXから貼付)'!$G:$G,'3-2給与(PXから貼付)'!$C:$C,$A175,'3-2給与(PXから貼付)'!$B:$B,【参考1】給与賞与計!L$2)</f>
        <v>0</v>
      </c>
      <c r="M175" s="3">
        <f>SUMIFS('3-2給与(PXから貼付)'!$G:$G,'3-2給与(PXから貼付)'!$C:$C,$A175,'3-2給与(PXから貼付)'!$B:$B,【参考1】給与賞与計!M$2)</f>
        <v>0</v>
      </c>
      <c r="N175" s="3">
        <f>SUMIFS('3-2給与(PXから貼付)'!$G:$G,'3-2給与(PXから貼付)'!$C:$C,$A175,'3-2給与(PXから貼付)'!$B:$B,【参考1】給与賞与計!N$2)</f>
        <v>0</v>
      </c>
      <c r="O175" s="3">
        <f>SUMIFS('3-2給与(PXから貼付)'!$G:$G,'3-2給与(PXから貼付)'!$C:$C,$A175,'3-2給与(PXから貼付)'!$B:$B,【参考1】給与賞与計!O$2)</f>
        <v>0</v>
      </c>
      <c r="P175" s="3">
        <f>SUMIFS('3-2給与(PXから貼付)'!$G:$G,'3-2給与(PXから貼付)'!$C:$C,$A175,'3-2給与(PXから貼付)'!$B:$B,【参考1】給与賞与計!P$2)</f>
        <v>0</v>
      </c>
      <c r="S175" s="3">
        <f>SUMIFS('3-3賞与(PXから貼付)'!$G:$G,'3-3賞与(PXから貼付)'!$C:$C,$A175,'3-3賞与(PXから貼付)'!$B:$B,【参考1】給与賞与計!S$2)</f>
        <v>0</v>
      </c>
      <c r="T175" s="3">
        <f>SUMIFS('3-3賞与(PXから貼付)'!$G:$G,'3-3賞与(PXから貼付)'!$C:$C,$A175,'3-3賞与(PXから貼付)'!$B:$B,【参考1】給与賞与計!T$2)</f>
        <v>0</v>
      </c>
      <c r="U175" s="3">
        <f>SUMIFS('3-3賞与(PXから貼付)'!$G:$G,'3-3賞与(PXから貼付)'!$C:$C,$A175,'3-3賞与(PXから貼付)'!$B:$B,【参考1】給与賞与計!U$2)</f>
        <v>0</v>
      </c>
      <c r="V175" s="3">
        <f>SUMIFS('3-3賞与(PXから貼付)'!$G:$G,'3-3賞与(PXから貼付)'!$C:$C,$A175,'3-3賞与(PXから貼付)'!$B:$B,【参考1】給与賞与計!V$2)</f>
        <v>0</v>
      </c>
      <c r="W175" s="3">
        <f>SUMIFS('3-3賞与(PXから貼付)'!$G:$G,'3-3賞与(PXから貼付)'!$C:$C,$A175,'3-3賞与(PXから貼付)'!$B:$B,【参考1】給与賞与計!W$2)</f>
        <v>0</v>
      </c>
      <c r="X175" s="3">
        <f>SUMIFS('3-3賞与(PXから貼付)'!$G:$G,'3-3賞与(PXから貼付)'!$C:$C,$A175,'3-3賞与(PXから貼付)'!$B:$B,【参考1】給与賞与計!X$2)</f>
        <v>0</v>
      </c>
      <c r="Y175" s="3">
        <f>SUMIFS('3-3賞与(PXから貼付)'!$G:$G,'3-3賞与(PXから貼付)'!$C:$C,$A175,'3-3賞与(PXから貼付)'!$B:$B,【参考1】給与賞与計!Y$2)</f>
        <v>0</v>
      </c>
      <c r="Z175" s="3">
        <f>SUMIFS('3-3賞与(PXから貼付)'!$G:$G,'3-3賞与(PXから貼付)'!$C:$C,$A175,'3-3賞与(PXから貼付)'!$B:$B,【参考1】給与賞与計!Z$2)</f>
        <v>0</v>
      </c>
      <c r="AA175" s="3">
        <f>SUMIFS('3-3賞与(PXから貼付)'!$G:$G,'3-3賞与(PXから貼付)'!$C:$C,$A175,'3-3賞与(PXから貼付)'!$B:$B,【参考1】給与賞与計!AA$2)</f>
        <v>0</v>
      </c>
      <c r="AB175" s="3">
        <f>SUMIFS('3-3賞与(PXから貼付)'!$G:$G,'3-3賞与(PXから貼付)'!$C:$C,$A175,'3-3賞与(PXから貼付)'!$B:$B,【参考1】給与賞与計!AB$2)</f>
        <v>0</v>
      </c>
      <c r="AC175" s="3">
        <f>SUMIFS('3-3賞与(PXから貼付)'!$G:$G,'3-3賞与(PXから貼付)'!$C:$C,$A175,'3-3賞与(PXから貼付)'!$B:$B,【参考1】給与賞与計!AC$2)</f>
        <v>0</v>
      </c>
      <c r="AD175" s="3">
        <f>SUMIFS('3-3賞与(PXから貼付)'!$G:$G,'3-3賞与(PXから貼付)'!$C:$C,$A175,'3-3賞与(PXから貼付)'!$B:$B,【参考1】給与賞与計!AD$2)</f>
        <v>0</v>
      </c>
    </row>
    <row r="176" spans="1:30" x14ac:dyDescent="0.4">
      <c r="A176">
        <f>'3-1社員情報(PXから貼付)'!A175</f>
        <v>0</v>
      </c>
      <c r="B176">
        <f>'3-1社員情報(PXから貼付)'!B175</f>
        <v>0</v>
      </c>
      <c r="C176">
        <f>'3-1社員情報(PXから貼付)'!C175</f>
        <v>0</v>
      </c>
      <c r="D176">
        <f>'3-1社員情報(PXから貼付)'!D175</f>
        <v>0</v>
      </c>
      <c r="E176" s="3">
        <f>SUMIFS('3-2給与(PXから貼付)'!$G:$G,'3-2給与(PXから貼付)'!$C:$C,$A176,'3-2給与(PXから貼付)'!$B:$B,【参考1】給与賞与計!E$2)</f>
        <v>0</v>
      </c>
      <c r="F176" s="3">
        <f>SUMIFS('3-2給与(PXから貼付)'!$G:$G,'3-2給与(PXから貼付)'!$C:$C,$A176,'3-2給与(PXから貼付)'!$B:$B,【参考1】給与賞与計!F$2)</f>
        <v>0</v>
      </c>
      <c r="G176" s="3">
        <f>SUMIFS('3-2給与(PXから貼付)'!$G:$G,'3-2給与(PXから貼付)'!$C:$C,$A176,'3-2給与(PXから貼付)'!$B:$B,【参考1】給与賞与計!G$2)</f>
        <v>0</v>
      </c>
      <c r="H176" s="3">
        <f>SUMIFS('3-2給与(PXから貼付)'!$G:$G,'3-2給与(PXから貼付)'!$C:$C,$A176,'3-2給与(PXから貼付)'!$B:$B,【参考1】給与賞与計!H$2)</f>
        <v>0</v>
      </c>
      <c r="I176" s="3">
        <f>SUMIFS('3-2給与(PXから貼付)'!$G:$G,'3-2給与(PXから貼付)'!$C:$C,$A176,'3-2給与(PXから貼付)'!$B:$B,【参考1】給与賞与計!I$2)</f>
        <v>0</v>
      </c>
      <c r="J176" s="3">
        <f>SUMIFS('3-2給与(PXから貼付)'!$G:$G,'3-2給与(PXから貼付)'!$C:$C,$A176,'3-2給与(PXから貼付)'!$B:$B,【参考1】給与賞与計!J$2)</f>
        <v>0</v>
      </c>
      <c r="K176" s="3">
        <f>SUMIFS('3-2給与(PXから貼付)'!$G:$G,'3-2給与(PXから貼付)'!$C:$C,$A176,'3-2給与(PXから貼付)'!$B:$B,【参考1】給与賞与計!K$2)</f>
        <v>0</v>
      </c>
      <c r="L176" s="3">
        <f>SUMIFS('3-2給与(PXから貼付)'!$G:$G,'3-2給与(PXから貼付)'!$C:$C,$A176,'3-2給与(PXから貼付)'!$B:$B,【参考1】給与賞与計!L$2)</f>
        <v>0</v>
      </c>
      <c r="M176" s="3">
        <f>SUMIFS('3-2給与(PXから貼付)'!$G:$G,'3-2給与(PXから貼付)'!$C:$C,$A176,'3-2給与(PXから貼付)'!$B:$B,【参考1】給与賞与計!M$2)</f>
        <v>0</v>
      </c>
      <c r="N176" s="3">
        <f>SUMIFS('3-2給与(PXから貼付)'!$G:$G,'3-2給与(PXから貼付)'!$C:$C,$A176,'3-2給与(PXから貼付)'!$B:$B,【参考1】給与賞与計!N$2)</f>
        <v>0</v>
      </c>
      <c r="O176" s="3">
        <f>SUMIFS('3-2給与(PXから貼付)'!$G:$G,'3-2給与(PXから貼付)'!$C:$C,$A176,'3-2給与(PXから貼付)'!$B:$B,【参考1】給与賞与計!O$2)</f>
        <v>0</v>
      </c>
      <c r="P176" s="3">
        <f>SUMIFS('3-2給与(PXから貼付)'!$G:$G,'3-2給与(PXから貼付)'!$C:$C,$A176,'3-2給与(PXから貼付)'!$B:$B,【参考1】給与賞与計!P$2)</f>
        <v>0</v>
      </c>
      <c r="S176" s="3">
        <f>SUMIFS('3-3賞与(PXから貼付)'!$G:$G,'3-3賞与(PXから貼付)'!$C:$C,$A176,'3-3賞与(PXから貼付)'!$B:$B,【参考1】給与賞与計!S$2)</f>
        <v>0</v>
      </c>
      <c r="T176" s="3">
        <f>SUMIFS('3-3賞与(PXから貼付)'!$G:$G,'3-3賞与(PXから貼付)'!$C:$C,$A176,'3-3賞与(PXから貼付)'!$B:$B,【参考1】給与賞与計!T$2)</f>
        <v>0</v>
      </c>
      <c r="U176" s="3">
        <f>SUMIFS('3-3賞与(PXから貼付)'!$G:$G,'3-3賞与(PXから貼付)'!$C:$C,$A176,'3-3賞与(PXから貼付)'!$B:$B,【参考1】給与賞与計!U$2)</f>
        <v>0</v>
      </c>
      <c r="V176" s="3">
        <f>SUMIFS('3-3賞与(PXから貼付)'!$G:$G,'3-3賞与(PXから貼付)'!$C:$C,$A176,'3-3賞与(PXから貼付)'!$B:$B,【参考1】給与賞与計!V$2)</f>
        <v>0</v>
      </c>
      <c r="W176" s="3">
        <f>SUMIFS('3-3賞与(PXから貼付)'!$G:$G,'3-3賞与(PXから貼付)'!$C:$C,$A176,'3-3賞与(PXから貼付)'!$B:$B,【参考1】給与賞与計!W$2)</f>
        <v>0</v>
      </c>
      <c r="X176" s="3">
        <f>SUMIFS('3-3賞与(PXから貼付)'!$G:$G,'3-3賞与(PXから貼付)'!$C:$C,$A176,'3-3賞与(PXから貼付)'!$B:$B,【参考1】給与賞与計!X$2)</f>
        <v>0</v>
      </c>
      <c r="Y176" s="3">
        <f>SUMIFS('3-3賞与(PXから貼付)'!$G:$G,'3-3賞与(PXから貼付)'!$C:$C,$A176,'3-3賞与(PXから貼付)'!$B:$B,【参考1】給与賞与計!Y$2)</f>
        <v>0</v>
      </c>
      <c r="Z176" s="3">
        <f>SUMIFS('3-3賞与(PXから貼付)'!$G:$G,'3-3賞与(PXから貼付)'!$C:$C,$A176,'3-3賞与(PXから貼付)'!$B:$B,【参考1】給与賞与計!Z$2)</f>
        <v>0</v>
      </c>
      <c r="AA176" s="3">
        <f>SUMIFS('3-3賞与(PXから貼付)'!$G:$G,'3-3賞与(PXから貼付)'!$C:$C,$A176,'3-3賞与(PXから貼付)'!$B:$B,【参考1】給与賞与計!AA$2)</f>
        <v>0</v>
      </c>
      <c r="AB176" s="3">
        <f>SUMIFS('3-3賞与(PXから貼付)'!$G:$G,'3-3賞与(PXから貼付)'!$C:$C,$A176,'3-3賞与(PXから貼付)'!$B:$B,【参考1】給与賞与計!AB$2)</f>
        <v>0</v>
      </c>
      <c r="AC176" s="3">
        <f>SUMIFS('3-3賞与(PXから貼付)'!$G:$G,'3-3賞与(PXから貼付)'!$C:$C,$A176,'3-3賞与(PXから貼付)'!$B:$B,【参考1】給与賞与計!AC$2)</f>
        <v>0</v>
      </c>
      <c r="AD176" s="3">
        <f>SUMIFS('3-3賞与(PXから貼付)'!$G:$G,'3-3賞与(PXから貼付)'!$C:$C,$A176,'3-3賞与(PXから貼付)'!$B:$B,【参考1】給与賞与計!AD$2)</f>
        <v>0</v>
      </c>
    </row>
    <row r="177" spans="1:30" x14ac:dyDescent="0.4">
      <c r="A177">
        <f>'3-1社員情報(PXから貼付)'!A176</f>
        <v>0</v>
      </c>
      <c r="B177">
        <f>'3-1社員情報(PXから貼付)'!B176</f>
        <v>0</v>
      </c>
      <c r="C177">
        <f>'3-1社員情報(PXから貼付)'!C176</f>
        <v>0</v>
      </c>
      <c r="D177">
        <f>'3-1社員情報(PXから貼付)'!D176</f>
        <v>0</v>
      </c>
      <c r="E177" s="3">
        <f>SUMIFS('3-2給与(PXから貼付)'!$G:$G,'3-2給与(PXから貼付)'!$C:$C,$A177,'3-2給与(PXから貼付)'!$B:$B,【参考1】給与賞与計!E$2)</f>
        <v>0</v>
      </c>
      <c r="F177" s="3">
        <f>SUMIFS('3-2給与(PXから貼付)'!$G:$G,'3-2給与(PXから貼付)'!$C:$C,$A177,'3-2給与(PXから貼付)'!$B:$B,【参考1】給与賞与計!F$2)</f>
        <v>0</v>
      </c>
      <c r="G177" s="3">
        <f>SUMIFS('3-2給与(PXから貼付)'!$G:$G,'3-2給与(PXから貼付)'!$C:$C,$A177,'3-2給与(PXから貼付)'!$B:$B,【参考1】給与賞与計!G$2)</f>
        <v>0</v>
      </c>
      <c r="H177" s="3">
        <f>SUMIFS('3-2給与(PXから貼付)'!$G:$G,'3-2給与(PXから貼付)'!$C:$C,$A177,'3-2給与(PXから貼付)'!$B:$B,【参考1】給与賞与計!H$2)</f>
        <v>0</v>
      </c>
      <c r="I177" s="3">
        <f>SUMIFS('3-2給与(PXから貼付)'!$G:$G,'3-2給与(PXから貼付)'!$C:$C,$A177,'3-2給与(PXから貼付)'!$B:$B,【参考1】給与賞与計!I$2)</f>
        <v>0</v>
      </c>
      <c r="J177" s="3">
        <f>SUMIFS('3-2給与(PXから貼付)'!$G:$G,'3-2給与(PXから貼付)'!$C:$C,$A177,'3-2給与(PXから貼付)'!$B:$B,【参考1】給与賞与計!J$2)</f>
        <v>0</v>
      </c>
      <c r="K177" s="3">
        <f>SUMIFS('3-2給与(PXから貼付)'!$G:$G,'3-2給与(PXから貼付)'!$C:$C,$A177,'3-2給与(PXから貼付)'!$B:$B,【参考1】給与賞与計!K$2)</f>
        <v>0</v>
      </c>
      <c r="L177" s="3">
        <f>SUMIFS('3-2給与(PXから貼付)'!$G:$G,'3-2給与(PXから貼付)'!$C:$C,$A177,'3-2給与(PXから貼付)'!$B:$B,【参考1】給与賞与計!L$2)</f>
        <v>0</v>
      </c>
      <c r="M177" s="3">
        <f>SUMIFS('3-2給与(PXから貼付)'!$G:$G,'3-2給与(PXから貼付)'!$C:$C,$A177,'3-2給与(PXから貼付)'!$B:$B,【参考1】給与賞与計!M$2)</f>
        <v>0</v>
      </c>
      <c r="N177" s="3">
        <f>SUMIFS('3-2給与(PXから貼付)'!$G:$G,'3-2給与(PXから貼付)'!$C:$C,$A177,'3-2給与(PXから貼付)'!$B:$B,【参考1】給与賞与計!N$2)</f>
        <v>0</v>
      </c>
      <c r="O177" s="3">
        <f>SUMIFS('3-2給与(PXから貼付)'!$G:$G,'3-2給与(PXから貼付)'!$C:$C,$A177,'3-2給与(PXから貼付)'!$B:$B,【参考1】給与賞与計!O$2)</f>
        <v>0</v>
      </c>
      <c r="P177" s="3">
        <f>SUMIFS('3-2給与(PXから貼付)'!$G:$G,'3-2給与(PXから貼付)'!$C:$C,$A177,'3-2給与(PXから貼付)'!$B:$B,【参考1】給与賞与計!P$2)</f>
        <v>0</v>
      </c>
      <c r="S177" s="3">
        <f>SUMIFS('3-3賞与(PXから貼付)'!$G:$G,'3-3賞与(PXから貼付)'!$C:$C,$A177,'3-3賞与(PXから貼付)'!$B:$B,【参考1】給与賞与計!S$2)</f>
        <v>0</v>
      </c>
      <c r="T177" s="3">
        <f>SUMIFS('3-3賞与(PXから貼付)'!$G:$G,'3-3賞与(PXから貼付)'!$C:$C,$A177,'3-3賞与(PXから貼付)'!$B:$B,【参考1】給与賞与計!T$2)</f>
        <v>0</v>
      </c>
      <c r="U177" s="3">
        <f>SUMIFS('3-3賞与(PXから貼付)'!$G:$G,'3-3賞与(PXから貼付)'!$C:$C,$A177,'3-3賞与(PXから貼付)'!$B:$B,【参考1】給与賞与計!U$2)</f>
        <v>0</v>
      </c>
      <c r="V177" s="3">
        <f>SUMIFS('3-3賞与(PXから貼付)'!$G:$G,'3-3賞与(PXから貼付)'!$C:$C,$A177,'3-3賞与(PXから貼付)'!$B:$B,【参考1】給与賞与計!V$2)</f>
        <v>0</v>
      </c>
      <c r="W177" s="3">
        <f>SUMIFS('3-3賞与(PXから貼付)'!$G:$G,'3-3賞与(PXから貼付)'!$C:$C,$A177,'3-3賞与(PXから貼付)'!$B:$B,【参考1】給与賞与計!W$2)</f>
        <v>0</v>
      </c>
      <c r="X177" s="3">
        <f>SUMIFS('3-3賞与(PXから貼付)'!$G:$G,'3-3賞与(PXから貼付)'!$C:$C,$A177,'3-3賞与(PXから貼付)'!$B:$B,【参考1】給与賞与計!X$2)</f>
        <v>0</v>
      </c>
      <c r="Y177" s="3">
        <f>SUMIFS('3-3賞与(PXから貼付)'!$G:$G,'3-3賞与(PXから貼付)'!$C:$C,$A177,'3-3賞与(PXから貼付)'!$B:$B,【参考1】給与賞与計!Y$2)</f>
        <v>0</v>
      </c>
      <c r="Z177" s="3">
        <f>SUMIFS('3-3賞与(PXから貼付)'!$G:$G,'3-3賞与(PXから貼付)'!$C:$C,$A177,'3-3賞与(PXから貼付)'!$B:$B,【参考1】給与賞与計!Z$2)</f>
        <v>0</v>
      </c>
      <c r="AA177" s="3">
        <f>SUMIFS('3-3賞与(PXから貼付)'!$G:$G,'3-3賞与(PXから貼付)'!$C:$C,$A177,'3-3賞与(PXから貼付)'!$B:$B,【参考1】給与賞与計!AA$2)</f>
        <v>0</v>
      </c>
      <c r="AB177" s="3">
        <f>SUMIFS('3-3賞与(PXから貼付)'!$G:$G,'3-3賞与(PXから貼付)'!$C:$C,$A177,'3-3賞与(PXから貼付)'!$B:$B,【参考1】給与賞与計!AB$2)</f>
        <v>0</v>
      </c>
      <c r="AC177" s="3">
        <f>SUMIFS('3-3賞与(PXから貼付)'!$G:$G,'3-3賞与(PXから貼付)'!$C:$C,$A177,'3-3賞与(PXから貼付)'!$B:$B,【参考1】給与賞与計!AC$2)</f>
        <v>0</v>
      </c>
      <c r="AD177" s="3">
        <f>SUMIFS('3-3賞与(PXから貼付)'!$G:$G,'3-3賞与(PXから貼付)'!$C:$C,$A177,'3-3賞与(PXから貼付)'!$B:$B,【参考1】給与賞与計!AD$2)</f>
        <v>0</v>
      </c>
    </row>
    <row r="178" spans="1:30" x14ac:dyDescent="0.4">
      <c r="A178">
        <f>'3-1社員情報(PXから貼付)'!A177</f>
        <v>0</v>
      </c>
      <c r="B178">
        <f>'3-1社員情報(PXから貼付)'!B177</f>
        <v>0</v>
      </c>
      <c r="C178">
        <f>'3-1社員情報(PXから貼付)'!C177</f>
        <v>0</v>
      </c>
      <c r="D178">
        <f>'3-1社員情報(PXから貼付)'!D177</f>
        <v>0</v>
      </c>
      <c r="E178" s="3">
        <f>SUMIFS('3-2給与(PXから貼付)'!$G:$G,'3-2給与(PXから貼付)'!$C:$C,$A178,'3-2給与(PXから貼付)'!$B:$B,【参考1】給与賞与計!E$2)</f>
        <v>0</v>
      </c>
      <c r="F178" s="3">
        <f>SUMIFS('3-2給与(PXから貼付)'!$G:$G,'3-2給与(PXから貼付)'!$C:$C,$A178,'3-2給与(PXから貼付)'!$B:$B,【参考1】給与賞与計!F$2)</f>
        <v>0</v>
      </c>
      <c r="G178" s="3">
        <f>SUMIFS('3-2給与(PXから貼付)'!$G:$G,'3-2給与(PXから貼付)'!$C:$C,$A178,'3-2給与(PXから貼付)'!$B:$B,【参考1】給与賞与計!G$2)</f>
        <v>0</v>
      </c>
      <c r="H178" s="3">
        <f>SUMIFS('3-2給与(PXから貼付)'!$G:$G,'3-2給与(PXから貼付)'!$C:$C,$A178,'3-2給与(PXから貼付)'!$B:$B,【参考1】給与賞与計!H$2)</f>
        <v>0</v>
      </c>
      <c r="I178" s="3">
        <f>SUMIFS('3-2給与(PXから貼付)'!$G:$G,'3-2給与(PXから貼付)'!$C:$C,$A178,'3-2給与(PXから貼付)'!$B:$B,【参考1】給与賞与計!I$2)</f>
        <v>0</v>
      </c>
      <c r="J178" s="3">
        <f>SUMIFS('3-2給与(PXから貼付)'!$G:$G,'3-2給与(PXから貼付)'!$C:$C,$A178,'3-2給与(PXから貼付)'!$B:$B,【参考1】給与賞与計!J$2)</f>
        <v>0</v>
      </c>
      <c r="K178" s="3">
        <f>SUMIFS('3-2給与(PXから貼付)'!$G:$G,'3-2給与(PXから貼付)'!$C:$C,$A178,'3-2給与(PXから貼付)'!$B:$B,【参考1】給与賞与計!K$2)</f>
        <v>0</v>
      </c>
      <c r="L178" s="3">
        <f>SUMIFS('3-2給与(PXから貼付)'!$G:$G,'3-2給与(PXから貼付)'!$C:$C,$A178,'3-2給与(PXから貼付)'!$B:$B,【参考1】給与賞与計!L$2)</f>
        <v>0</v>
      </c>
      <c r="M178" s="3">
        <f>SUMIFS('3-2給与(PXから貼付)'!$G:$G,'3-2給与(PXから貼付)'!$C:$C,$A178,'3-2給与(PXから貼付)'!$B:$B,【参考1】給与賞与計!M$2)</f>
        <v>0</v>
      </c>
      <c r="N178" s="3">
        <f>SUMIFS('3-2給与(PXから貼付)'!$G:$G,'3-2給与(PXから貼付)'!$C:$C,$A178,'3-2給与(PXから貼付)'!$B:$B,【参考1】給与賞与計!N$2)</f>
        <v>0</v>
      </c>
      <c r="O178" s="3">
        <f>SUMIFS('3-2給与(PXから貼付)'!$G:$G,'3-2給与(PXから貼付)'!$C:$C,$A178,'3-2給与(PXから貼付)'!$B:$B,【参考1】給与賞与計!O$2)</f>
        <v>0</v>
      </c>
      <c r="P178" s="3">
        <f>SUMIFS('3-2給与(PXから貼付)'!$G:$G,'3-2給与(PXから貼付)'!$C:$C,$A178,'3-2給与(PXから貼付)'!$B:$B,【参考1】給与賞与計!P$2)</f>
        <v>0</v>
      </c>
      <c r="S178" s="3">
        <f>SUMIFS('3-3賞与(PXから貼付)'!$G:$G,'3-3賞与(PXから貼付)'!$C:$C,$A178,'3-3賞与(PXから貼付)'!$B:$B,【参考1】給与賞与計!S$2)</f>
        <v>0</v>
      </c>
      <c r="T178" s="3">
        <f>SUMIFS('3-3賞与(PXから貼付)'!$G:$G,'3-3賞与(PXから貼付)'!$C:$C,$A178,'3-3賞与(PXから貼付)'!$B:$B,【参考1】給与賞与計!T$2)</f>
        <v>0</v>
      </c>
      <c r="U178" s="3">
        <f>SUMIFS('3-3賞与(PXから貼付)'!$G:$G,'3-3賞与(PXから貼付)'!$C:$C,$A178,'3-3賞与(PXから貼付)'!$B:$B,【参考1】給与賞与計!U$2)</f>
        <v>0</v>
      </c>
      <c r="V178" s="3">
        <f>SUMIFS('3-3賞与(PXから貼付)'!$G:$G,'3-3賞与(PXから貼付)'!$C:$C,$A178,'3-3賞与(PXから貼付)'!$B:$B,【参考1】給与賞与計!V$2)</f>
        <v>0</v>
      </c>
      <c r="W178" s="3">
        <f>SUMIFS('3-3賞与(PXから貼付)'!$G:$G,'3-3賞与(PXから貼付)'!$C:$C,$A178,'3-3賞与(PXから貼付)'!$B:$B,【参考1】給与賞与計!W$2)</f>
        <v>0</v>
      </c>
      <c r="X178" s="3">
        <f>SUMIFS('3-3賞与(PXから貼付)'!$G:$G,'3-3賞与(PXから貼付)'!$C:$C,$A178,'3-3賞与(PXから貼付)'!$B:$B,【参考1】給与賞与計!X$2)</f>
        <v>0</v>
      </c>
      <c r="Y178" s="3">
        <f>SUMIFS('3-3賞与(PXから貼付)'!$G:$G,'3-3賞与(PXから貼付)'!$C:$C,$A178,'3-3賞与(PXから貼付)'!$B:$B,【参考1】給与賞与計!Y$2)</f>
        <v>0</v>
      </c>
      <c r="Z178" s="3">
        <f>SUMIFS('3-3賞与(PXから貼付)'!$G:$G,'3-3賞与(PXから貼付)'!$C:$C,$A178,'3-3賞与(PXから貼付)'!$B:$B,【参考1】給与賞与計!Z$2)</f>
        <v>0</v>
      </c>
      <c r="AA178" s="3">
        <f>SUMIFS('3-3賞与(PXから貼付)'!$G:$G,'3-3賞与(PXから貼付)'!$C:$C,$A178,'3-3賞与(PXから貼付)'!$B:$B,【参考1】給与賞与計!AA$2)</f>
        <v>0</v>
      </c>
      <c r="AB178" s="3">
        <f>SUMIFS('3-3賞与(PXから貼付)'!$G:$G,'3-3賞与(PXから貼付)'!$C:$C,$A178,'3-3賞与(PXから貼付)'!$B:$B,【参考1】給与賞与計!AB$2)</f>
        <v>0</v>
      </c>
      <c r="AC178" s="3">
        <f>SUMIFS('3-3賞与(PXから貼付)'!$G:$G,'3-3賞与(PXから貼付)'!$C:$C,$A178,'3-3賞与(PXから貼付)'!$B:$B,【参考1】給与賞与計!AC$2)</f>
        <v>0</v>
      </c>
      <c r="AD178" s="3">
        <f>SUMIFS('3-3賞与(PXから貼付)'!$G:$G,'3-3賞与(PXから貼付)'!$C:$C,$A178,'3-3賞与(PXから貼付)'!$B:$B,【参考1】給与賞与計!AD$2)</f>
        <v>0</v>
      </c>
    </row>
    <row r="179" spans="1:30" x14ac:dyDescent="0.4">
      <c r="A179">
        <f>'3-1社員情報(PXから貼付)'!A178</f>
        <v>0</v>
      </c>
      <c r="B179">
        <f>'3-1社員情報(PXから貼付)'!B178</f>
        <v>0</v>
      </c>
      <c r="C179">
        <f>'3-1社員情報(PXから貼付)'!C178</f>
        <v>0</v>
      </c>
      <c r="D179">
        <f>'3-1社員情報(PXから貼付)'!D178</f>
        <v>0</v>
      </c>
      <c r="E179" s="3">
        <f>SUMIFS('3-2給与(PXから貼付)'!$G:$G,'3-2給与(PXから貼付)'!$C:$C,$A179,'3-2給与(PXから貼付)'!$B:$B,【参考1】給与賞与計!E$2)</f>
        <v>0</v>
      </c>
      <c r="F179" s="3">
        <f>SUMIFS('3-2給与(PXから貼付)'!$G:$G,'3-2給与(PXから貼付)'!$C:$C,$A179,'3-2給与(PXから貼付)'!$B:$B,【参考1】給与賞与計!F$2)</f>
        <v>0</v>
      </c>
      <c r="G179" s="3">
        <f>SUMIFS('3-2給与(PXから貼付)'!$G:$G,'3-2給与(PXから貼付)'!$C:$C,$A179,'3-2給与(PXから貼付)'!$B:$B,【参考1】給与賞与計!G$2)</f>
        <v>0</v>
      </c>
      <c r="H179" s="3">
        <f>SUMIFS('3-2給与(PXから貼付)'!$G:$G,'3-2給与(PXから貼付)'!$C:$C,$A179,'3-2給与(PXから貼付)'!$B:$B,【参考1】給与賞与計!H$2)</f>
        <v>0</v>
      </c>
      <c r="I179" s="3">
        <f>SUMIFS('3-2給与(PXから貼付)'!$G:$G,'3-2給与(PXから貼付)'!$C:$C,$A179,'3-2給与(PXから貼付)'!$B:$B,【参考1】給与賞与計!I$2)</f>
        <v>0</v>
      </c>
      <c r="J179" s="3">
        <f>SUMIFS('3-2給与(PXから貼付)'!$G:$G,'3-2給与(PXから貼付)'!$C:$C,$A179,'3-2給与(PXから貼付)'!$B:$B,【参考1】給与賞与計!J$2)</f>
        <v>0</v>
      </c>
      <c r="K179" s="3">
        <f>SUMIFS('3-2給与(PXから貼付)'!$G:$G,'3-2給与(PXから貼付)'!$C:$C,$A179,'3-2給与(PXから貼付)'!$B:$B,【参考1】給与賞与計!K$2)</f>
        <v>0</v>
      </c>
      <c r="L179" s="3">
        <f>SUMIFS('3-2給与(PXから貼付)'!$G:$G,'3-2給与(PXから貼付)'!$C:$C,$A179,'3-2給与(PXから貼付)'!$B:$B,【参考1】給与賞与計!L$2)</f>
        <v>0</v>
      </c>
      <c r="M179" s="3">
        <f>SUMIFS('3-2給与(PXから貼付)'!$G:$G,'3-2給与(PXから貼付)'!$C:$C,$A179,'3-2給与(PXから貼付)'!$B:$B,【参考1】給与賞与計!M$2)</f>
        <v>0</v>
      </c>
      <c r="N179" s="3">
        <f>SUMIFS('3-2給与(PXから貼付)'!$G:$G,'3-2給与(PXから貼付)'!$C:$C,$A179,'3-2給与(PXから貼付)'!$B:$B,【参考1】給与賞与計!N$2)</f>
        <v>0</v>
      </c>
      <c r="O179" s="3">
        <f>SUMIFS('3-2給与(PXから貼付)'!$G:$G,'3-2給与(PXから貼付)'!$C:$C,$A179,'3-2給与(PXから貼付)'!$B:$B,【参考1】給与賞与計!O$2)</f>
        <v>0</v>
      </c>
      <c r="P179" s="3">
        <f>SUMIFS('3-2給与(PXから貼付)'!$G:$G,'3-2給与(PXから貼付)'!$C:$C,$A179,'3-2給与(PXから貼付)'!$B:$B,【参考1】給与賞与計!P$2)</f>
        <v>0</v>
      </c>
      <c r="S179" s="3">
        <f>SUMIFS('3-3賞与(PXから貼付)'!$G:$G,'3-3賞与(PXから貼付)'!$C:$C,$A179,'3-3賞与(PXから貼付)'!$B:$B,【参考1】給与賞与計!S$2)</f>
        <v>0</v>
      </c>
      <c r="T179" s="3">
        <f>SUMIFS('3-3賞与(PXから貼付)'!$G:$G,'3-3賞与(PXから貼付)'!$C:$C,$A179,'3-3賞与(PXから貼付)'!$B:$B,【参考1】給与賞与計!T$2)</f>
        <v>0</v>
      </c>
      <c r="U179" s="3">
        <f>SUMIFS('3-3賞与(PXから貼付)'!$G:$G,'3-3賞与(PXから貼付)'!$C:$C,$A179,'3-3賞与(PXから貼付)'!$B:$B,【参考1】給与賞与計!U$2)</f>
        <v>0</v>
      </c>
      <c r="V179" s="3">
        <f>SUMIFS('3-3賞与(PXから貼付)'!$G:$G,'3-3賞与(PXから貼付)'!$C:$C,$A179,'3-3賞与(PXから貼付)'!$B:$B,【参考1】給与賞与計!V$2)</f>
        <v>0</v>
      </c>
      <c r="W179" s="3">
        <f>SUMIFS('3-3賞与(PXから貼付)'!$G:$G,'3-3賞与(PXから貼付)'!$C:$C,$A179,'3-3賞与(PXから貼付)'!$B:$B,【参考1】給与賞与計!W$2)</f>
        <v>0</v>
      </c>
      <c r="X179" s="3">
        <f>SUMIFS('3-3賞与(PXから貼付)'!$G:$G,'3-3賞与(PXから貼付)'!$C:$C,$A179,'3-3賞与(PXから貼付)'!$B:$B,【参考1】給与賞与計!X$2)</f>
        <v>0</v>
      </c>
      <c r="Y179" s="3">
        <f>SUMIFS('3-3賞与(PXから貼付)'!$G:$G,'3-3賞与(PXから貼付)'!$C:$C,$A179,'3-3賞与(PXから貼付)'!$B:$B,【参考1】給与賞与計!Y$2)</f>
        <v>0</v>
      </c>
      <c r="Z179" s="3">
        <f>SUMIFS('3-3賞与(PXから貼付)'!$G:$G,'3-3賞与(PXから貼付)'!$C:$C,$A179,'3-3賞与(PXから貼付)'!$B:$B,【参考1】給与賞与計!Z$2)</f>
        <v>0</v>
      </c>
      <c r="AA179" s="3">
        <f>SUMIFS('3-3賞与(PXから貼付)'!$G:$G,'3-3賞与(PXから貼付)'!$C:$C,$A179,'3-3賞与(PXから貼付)'!$B:$B,【参考1】給与賞与計!AA$2)</f>
        <v>0</v>
      </c>
      <c r="AB179" s="3">
        <f>SUMIFS('3-3賞与(PXから貼付)'!$G:$G,'3-3賞与(PXから貼付)'!$C:$C,$A179,'3-3賞与(PXから貼付)'!$B:$B,【参考1】給与賞与計!AB$2)</f>
        <v>0</v>
      </c>
      <c r="AC179" s="3">
        <f>SUMIFS('3-3賞与(PXから貼付)'!$G:$G,'3-3賞与(PXから貼付)'!$C:$C,$A179,'3-3賞与(PXから貼付)'!$B:$B,【参考1】給与賞与計!AC$2)</f>
        <v>0</v>
      </c>
      <c r="AD179" s="3">
        <f>SUMIFS('3-3賞与(PXから貼付)'!$G:$G,'3-3賞与(PXから貼付)'!$C:$C,$A179,'3-3賞与(PXから貼付)'!$B:$B,【参考1】給与賞与計!AD$2)</f>
        <v>0</v>
      </c>
    </row>
    <row r="180" spans="1:30" x14ac:dyDescent="0.4">
      <c r="A180">
        <f>'3-1社員情報(PXから貼付)'!A179</f>
        <v>0</v>
      </c>
      <c r="B180">
        <f>'3-1社員情報(PXから貼付)'!B179</f>
        <v>0</v>
      </c>
      <c r="C180">
        <f>'3-1社員情報(PXから貼付)'!C179</f>
        <v>0</v>
      </c>
      <c r="D180">
        <f>'3-1社員情報(PXから貼付)'!D179</f>
        <v>0</v>
      </c>
      <c r="E180" s="3">
        <f>SUMIFS('3-2給与(PXから貼付)'!$G:$G,'3-2給与(PXから貼付)'!$C:$C,$A180,'3-2給与(PXから貼付)'!$B:$B,【参考1】給与賞与計!E$2)</f>
        <v>0</v>
      </c>
      <c r="F180" s="3">
        <f>SUMIFS('3-2給与(PXから貼付)'!$G:$G,'3-2給与(PXから貼付)'!$C:$C,$A180,'3-2給与(PXから貼付)'!$B:$B,【参考1】給与賞与計!F$2)</f>
        <v>0</v>
      </c>
      <c r="G180" s="3">
        <f>SUMIFS('3-2給与(PXから貼付)'!$G:$G,'3-2給与(PXから貼付)'!$C:$C,$A180,'3-2給与(PXから貼付)'!$B:$B,【参考1】給与賞与計!G$2)</f>
        <v>0</v>
      </c>
      <c r="H180" s="3">
        <f>SUMIFS('3-2給与(PXから貼付)'!$G:$G,'3-2給与(PXから貼付)'!$C:$C,$A180,'3-2給与(PXから貼付)'!$B:$B,【参考1】給与賞与計!H$2)</f>
        <v>0</v>
      </c>
      <c r="I180" s="3">
        <f>SUMIFS('3-2給与(PXから貼付)'!$G:$G,'3-2給与(PXから貼付)'!$C:$C,$A180,'3-2給与(PXから貼付)'!$B:$B,【参考1】給与賞与計!I$2)</f>
        <v>0</v>
      </c>
      <c r="J180" s="3">
        <f>SUMIFS('3-2給与(PXから貼付)'!$G:$G,'3-2給与(PXから貼付)'!$C:$C,$A180,'3-2給与(PXから貼付)'!$B:$B,【参考1】給与賞与計!J$2)</f>
        <v>0</v>
      </c>
      <c r="K180" s="3">
        <f>SUMIFS('3-2給与(PXから貼付)'!$G:$G,'3-2給与(PXから貼付)'!$C:$C,$A180,'3-2給与(PXから貼付)'!$B:$B,【参考1】給与賞与計!K$2)</f>
        <v>0</v>
      </c>
      <c r="L180" s="3">
        <f>SUMIFS('3-2給与(PXから貼付)'!$G:$G,'3-2給与(PXから貼付)'!$C:$C,$A180,'3-2給与(PXから貼付)'!$B:$B,【参考1】給与賞与計!L$2)</f>
        <v>0</v>
      </c>
      <c r="M180" s="3">
        <f>SUMIFS('3-2給与(PXから貼付)'!$G:$G,'3-2給与(PXから貼付)'!$C:$C,$A180,'3-2給与(PXから貼付)'!$B:$B,【参考1】給与賞与計!M$2)</f>
        <v>0</v>
      </c>
      <c r="N180" s="3">
        <f>SUMIFS('3-2給与(PXから貼付)'!$G:$G,'3-2給与(PXから貼付)'!$C:$C,$A180,'3-2給与(PXから貼付)'!$B:$B,【参考1】給与賞与計!N$2)</f>
        <v>0</v>
      </c>
      <c r="O180" s="3">
        <f>SUMIFS('3-2給与(PXから貼付)'!$G:$G,'3-2給与(PXから貼付)'!$C:$C,$A180,'3-2給与(PXから貼付)'!$B:$B,【参考1】給与賞与計!O$2)</f>
        <v>0</v>
      </c>
      <c r="P180" s="3">
        <f>SUMIFS('3-2給与(PXから貼付)'!$G:$G,'3-2給与(PXから貼付)'!$C:$C,$A180,'3-2給与(PXから貼付)'!$B:$B,【参考1】給与賞与計!P$2)</f>
        <v>0</v>
      </c>
      <c r="S180" s="3">
        <f>SUMIFS('3-3賞与(PXから貼付)'!$G:$G,'3-3賞与(PXから貼付)'!$C:$C,$A180,'3-3賞与(PXから貼付)'!$B:$B,【参考1】給与賞与計!S$2)</f>
        <v>0</v>
      </c>
      <c r="T180" s="3">
        <f>SUMIFS('3-3賞与(PXから貼付)'!$G:$G,'3-3賞与(PXから貼付)'!$C:$C,$A180,'3-3賞与(PXから貼付)'!$B:$B,【参考1】給与賞与計!T$2)</f>
        <v>0</v>
      </c>
      <c r="U180" s="3">
        <f>SUMIFS('3-3賞与(PXから貼付)'!$G:$G,'3-3賞与(PXから貼付)'!$C:$C,$A180,'3-3賞与(PXから貼付)'!$B:$B,【参考1】給与賞与計!U$2)</f>
        <v>0</v>
      </c>
      <c r="V180" s="3">
        <f>SUMIFS('3-3賞与(PXから貼付)'!$G:$G,'3-3賞与(PXから貼付)'!$C:$C,$A180,'3-3賞与(PXから貼付)'!$B:$B,【参考1】給与賞与計!V$2)</f>
        <v>0</v>
      </c>
      <c r="W180" s="3">
        <f>SUMIFS('3-3賞与(PXから貼付)'!$G:$G,'3-3賞与(PXから貼付)'!$C:$C,$A180,'3-3賞与(PXから貼付)'!$B:$B,【参考1】給与賞与計!W$2)</f>
        <v>0</v>
      </c>
      <c r="X180" s="3">
        <f>SUMIFS('3-3賞与(PXから貼付)'!$G:$G,'3-3賞与(PXから貼付)'!$C:$C,$A180,'3-3賞与(PXから貼付)'!$B:$B,【参考1】給与賞与計!X$2)</f>
        <v>0</v>
      </c>
      <c r="Y180" s="3">
        <f>SUMIFS('3-3賞与(PXから貼付)'!$G:$G,'3-3賞与(PXから貼付)'!$C:$C,$A180,'3-3賞与(PXから貼付)'!$B:$B,【参考1】給与賞与計!Y$2)</f>
        <v>0</v>
      </c>
      <c r="Z180" s="3">
        <f>SUMIFS('3-3賞与(PXから貼付)'!$G:$G,'3-3賞与(PXから貼付)'!$C:$C,$A180,'3-3賞与(PXから貼付)'!$B:$B,【参考1】給与賞与計!Z$2)</f>
        <v>0</v>
      </c>
      <c r="AA180" s="3">
        <f>SUMIFS('3-3賞与(PXから貼付)'!$G:$G,'3-3賞与(PXから貼付)'!$C:$C,$A180,'3-3賞与(PXから貼付)'!$B:$B,【参考1】給与賞与計!AA$2)</f>
        <v>0</v>
      </c>
      <c r="AB180" s="3">
        <f>SUMIFS('3-3賞与(PXから貼付)'!$G:$G,'3-3賞与(PXから貼付)'!$C:$C,$A180,'3-3賞与(PXから貼付)'!$B:$B,【参考1】給与賞与計!AB$2)</f>
        <v>0</v>
      </c>
      <c r="AC180" s="3">
        <f>SUMIFS('3-3賞与(PXから貼付)'!$G:$G,'3-3賞与(PXから貼付)'!$C:$C,$A180,'3-3賞与(PXから貼付)'!$B:$B,【参考1】給与賞与計!AC$2)</f>
        <v>0</v>
      </c>
      <c r="AD180" s="3">
        <f>SUMIFS('3-3賞与(PXから貼付)'!$G:$G,'3-3賞与(PXから貼付)'!$C:$C,$A180,'3-3賞与(PXから貼付)'!$B:$B,【参考1】給与賞与計!AD$2)</f>
        <v>0</v>
      </c>
    </row>
    <row r="181" spans="1:30" x14ac:dyDescent="0.4">
      <c r="A181">
        <f>'3-1社員情報(PXから貼付)'!A180</f>
        <v>0</v>
      </c>
      <c r="B181">
        <f>'3-1社員情報(PXから貼付)'!B180</f>
        <v>0</v>
      </c>
      <c r="C181">
        <f>'3-1社員情報(PXから貼付)'!C180</f>
        <v>0</v>
      </c>
      <c r="D181">
        <f>'3-1社員情報(PXから貼付)'!D180</f>
        <v>0</v>
      </c>
      <c r="E181" s="3">
        <f>SUMIFS('3-2給与(PXから貼付)'!$G:$G,'3-2給与(PXから貼付)'!$C:$C,$A181,'3-2給与(PXから貼付)'!$B:$B,【参考1】給与賞与計!E$2)</f>
        <v>0</v>
      </c>
      <c r="F181" s="3">
        <f>SUMIFS('3-2給与(PXから貼付)'!$G:$G,'3-2給与(PXから貼付)'!$C:$C,$A181,'3-2給与(PXから貼付)'!$B:$B,【参考1】給与賞与計!F$2)</f>
        <v>0</v>
      </c>
      <c r="G181" s="3">
        <f>SUMIFS('3-2給与(PXから貼付)'!$G:$G,'3-2給与(PXから貼付)'!$C:$C,$A181,'3-2給与(PXから貼付)'!$B:$B,【参考1】給与賞与計!G$2)</f>
        <v>0</v>
      </c>
      <c r="H181" s="3">
        <f>SUMIFS('3-2給与(PXから貼付)'!$G:$G,'3-2給与(PXから貼付)'!$C:$C,$A181,'3-2給与(PXから貼付)'!$B:$B,【参考1】給与賞与計!H$2)</f>
        <v>0</v>
      </c>
      <c r="I181" s="3">
        <f>SUMIFS('3-2給与(PXから貼付)'!$G:$G,'3-2給与(PXから貼付)'!$C:$C,$A181,'3-2給与(PXから貼付)'!$B:$B,【参考1】給与賞与計!I$2)</f>
        <v>0</v>
      </c>
      <c r="J181" s="3">
        <f>SUMIFS('3-2給与(PXから貼付)'!$G:$G,'3-2給与(PXから貼付)'!$C:$C,$A181,'3-2給与(PXから貼付)'!$B:$B,【参考1】給与賞与計!J$2)</f>
        <v>0</v>
      </c>
      <c r="K181" s="3">
        <f>SUMIFS('3-2給与(PXから貼付)'!$G:$G,'3-2給与(PXから貼付)'!$C:$C,$A181,'3-2給与(PXから貼付)'!$B:$B,【参考1】給与賞与計!K$2)</f>
        <v>0</v>
      </c>
      <c r="L181" s="3">
        <f>SUMIFS('3-2給与(PXから貼付)'!$G:$G,'3-2給与(PXから貼付)'!$C:$C,$A181,'3-2給与(PXから貼付)'!$B:$B,【参考1】給与賞与計!L$2)</f>
        <v>0</v>
      </c>
      <c r="M181" s="3">
        <f>SUMIFS('3-2給与(PXから貼付)'!$G:$G,'3-2給与(PXから貼付)'!$C:$C,$A181,'3-2給与(PXから貼付)'!$B:$B,【参考1】給与賞与計!M$2)</f>
        <v>0</v>
      </c>
      <c r="N181" s="3">
        <f>SUMIFS('3-2給与(PXから貼付)'!$G:$G,'3-2給与(PXから貼付)'!$C:$C,$A181,'3-2給与(PXから貼付)'!$B:$B,【参考1】給与賞与計!N$2)</f>
        <v>0</v>
      </c>
      <c r="O181" s="3">
        <f>SUMIFS('3-2給与(PXから貼付)'!$G:$G,'3-2給与(PXから貼付)'!$C:$C,$A181,'3-2給与(PXから貼付)'!$B:$B,【参考1】給与賞与計!O$2)</f>
        <v>0</v>
      </c>
      <c r="P181" s="3">
        <f>SUMIFS('3-2給与(PXから貼付)'!$G:$G,'3-2給与(PXから貼付)'!$C:$C,$A181,'3-2給与(PXから貼付)'!$B:$B,【参考1】給与賞与計!P$2)</f>
        <v>0</v>
      </c>
      <c r="S181" s="3">
        <f>SUMIFS('3-3賞与(PXから貼付)'!$G:$G,'3-3賞与(PXから貼付)'!$C:$C,$A181,'3-3賞与(PXから貼付)'!$B:$B,【参考1】給与賞与計!S$2)</f>
        <v>0</v>
      </c>
      <c r="T181" s="3">
        <f>SUMIFS('3-3賞与(PXから貼付)'!$G:$G,'3-3賞与(PXから貼付)'!$C:$C,$A181,'3-3賞与(PXから貼付)'!$B:$B,【参考1】給与賞与計!T$2)</f>
        <v>0</v>
      </c>
      <c r="U181" s="3">
        <f>SUMIFS('3-3賞与(PXから貼付)'!$G:$G,'3-3賞与(PXから貼付)'!$C:$C,$A181,'3-3賞与(PXから貼付)'!$B:$B,【参考1】給与賞与計!U$2)</f>
        <v>0</v>
      </c>
      <c r="V181" s="3">
        <f>SUMIFS('3-3賞与(PXから貼付)'!$G:$G,'3-3賞与(PXから貼付)'!$C:$C,$A181,'3-3賞与(PXから貼付)'!$B:$B,【参考1】給与賞与計!V$2)</f>
        <v>0</v>
      </c>
      <c r="W181" s="3">
        <f>SUMIFS('3-3賞与(PXから貼付)'!$G:$G,'3-3賞与(PXから貼付)'!$C:$C,$A181,'3-3賞与(PXから貼付)'!$B:$B,【参考1】給与賞与計!W$2)</f>
        <v>0</v>
      </c>
      <c r="X181" s="3">
        <f>SUMIFS('3-3賞与(PXから貼付)'!$G:$G,'3-3賞与(PXから貼付)'!$C:$C,$A181,'3-3賞与(PXから貼付)'!$B:$B,【参考1】給与賞与計!X$2)</f>
        <v>0</v>
      </c>
      <c r="Y181" s="3">
        <f>SUMIFS('3-3賞与(PXから貼付)'!$G:$G,'3-3賞与(PXから貼付)'!$C:$C,$A181,'3-3賞与(PXから貼付)'!$B:$B,【参考1】給与賞与計!Y$2)</f>
        <v>0</v>
      </c>
      <c r="Z181" s="3">
        <f>SUMIFS('3-3賞与(PXから貼付)'!$G:$G,'3-3賞与(PXから貼付)'!$C:$C,$A181,'3-3賞与(PXから貼付)'!$B:$B,【参考1】給与賞与計!Z$2)</f>
        <v>0</v>
      </c>
      <c r="AA181" s="3">
        <f>SUMIFS('3-3賞与(PXから貼付)'!$G:$G,'3-3賞与(PXから貼付)'!$C:$C,$A181,'3-3賞与(PXから貼付)'!$B:$B,【参考1】給与賞与計!AA$2)</f>
        <v>0</v>
      </c>
      <c r="AB181" s="3">
        <f>SUMIFS('3-3賞与(PXから貼付)'!$G:$G,'3-3賞与(PXから貼付)'!$C:$C,$A181,'3-3賞与(PXから貼付)'!$B:$B,【参考1】給与賞与計!AB$2)</f>
        <v>0</v>
      </c>
      <c r="AC181" s="3">
        <f>SUMIFS('3-3賞与(PXから貼付)'!$G:$G,'3-3賞与(PXから貼付)'!$C:$C,$A181,'3-3賞与(PXから貼付)'!$B:$B,【参考1】給与賞与計!AC$2)</f>
        <v>0</v>
      </c>
      <c r="AD181" s="3">
        <f>SUMIFS('3-3賞与(PXから貼付)'!$G:$G,'3-3賞与(PXから貼付)'!$C:$C,$A181,'3-3賞与(PXから貼付)'!$B:$B,【参考1】給与賞与計!AD$2)</f>
        <v>0</v>
      </c>
    </row>
    <row r="182" spans="1:30" x14ac:dyDescent="0.4">
      <c r="A182">
        <f>'3-1社員情報(PXから貼付)'!A181</f>
        <v>0</v>
      </c>
      <c r="B182">
        <f>'3-1社員情報(PXから貼付)'!B181</f>
        <v>0</v>
      </c>
      <c r="C182">
        <f>'3-1社員情報(PXから貼付)'!C181</f>
        <v>0</v>
      </c>
      <c r="D182">
        <f>'3-1社員情報(PXから貼付)'!D181</f>
        <v>0</v>
      </c>
      <c r="E182" s="3">
        <f>SUMIFS('3-2給与(PXから貼付)'!$G:$G,'3-2給与(PXから貼付)'!$C:$C,$A182,'3-2給与(PXから貼付)'!$B:$B,【参考1】給与賞与計!E$2)</f>
        <v>0</v>
      </c>
      <c r="F182" s="3">
        <f>SUMIFS('3-2給与(PXから貼付)'!$G:$G,'3-2給与(PXから貼付)'!$C:$C,$A182,'3-2給与(PXから貼付)'!$B:$B,【参考1】給与賞与計!F$2)</f>
        <v>0</v>
      </c>
      <c r="G182" s="3">
        <f>SUMIFS('3-2給与(PXから貼付)'!$G:$G,'3-2給与(PXから貼付)'!$C:$C,$A182,'3-2給与(PXから貼付)'!$B:$B,【参考1】給与賞与計!G$2)</f>
        <v>0</v>
      </c>
      <c r="H182" s="3">
        <f>SUMIFS('3-2給与(PXから貼付)'!$G:$G,'3-2給与(PXから貼付)'!$C:$C,$A182,'3-2給与(PXから貼付)'!$B:$B,【参考1】給与賞与計!H$2)</f>
        <v>0</v>
      </c>
      <c r="I182" s="3">
        <f>SUMIFS('3-2給与(PXから貼付)'!$G:$G,'3-2給与(PXから貼付)'!$C:$C,$A182,'3-2給与(PXから貼付)'!$B:$B,【参考1】給与賞与計!I$2)</f>
        <v>0</v>
      </c>
      <c r="J182" s="3">
        <f>SUMIFS('3-2給与(PXから貼付)'!$G:$G,'3-2給与(PXから貼付)'!$C:$C,$A182,'3-2給与(PXから貼付)'!$B:$B,【参考1】給与賞与計!J$2)</f>
        <v>0</v>
      </c>
      <c r="K182" s="3">
        <f>SUMIFS('3-2給与(PXから貼付)'!$G:$G,'3-2給与(PXから貼付)'!$C:$C,$A182,'3-2給与(PXから貼付)'!$B:$B,【参考1】給与賞与計!K$2)</f>
        <v>0</v>
      </c>
      <c r="L182" s="3">
        <f>SUMIFS('3-2給与(PXから貼付)'!$G:$G,'3-2給与(PXから貼付)'!$C:$C,$A182,'3-2給与(PXから貼付)'!$B:$B,【参考1】給与賞与計!L$2)</f>
        <v>0</v>
      </c>
      <c r="M182" s="3">
        <f>SUMIFS('3-2給与(PXから貼付)'!$G:$G,'3-2給与(PXから貼付)'!$C:$C,$A182,'3-2給与(PXから貼付)'!$B:$B,【参考1】給与賞与計!M$2)</f>
        <v>0</v>
      </c>
      <c r="N182" s="3">
        <f>SUMIFS('3-2給与(PXから貼付)'!$G:$G,'3-2給与(PXから貼付)'!$C:$C,$A182,'3-2給与(PXから貼付)'!$B:$B,【参考1】給与賞与計!N$2)</f>
        <v>0</v>
      </c>
      <c r="O182" s="3">
        <f>SUMIFS('3-2給与(PXから貼付)'!$G:$G,'3-2給与(PXから貼付)'!$C:$C,$A182,'3-2給与(PXから貼付)'!$B:$B,【参考1】給与賞与計!O$2)</f>
        <v>0</v>
      </c>
      <c r="P182" s="3">
        <f>SUMIFS('3-2給与(PXから貼付)'!$G:$G,'3-2給与(PXから貼付)'!$C:$C,$A182,'3-2給与(PXから貼付)'!$B:$B,【参考1】給与賞与計!P$2)</f>
        <v>0</v>
      </c>
      <c r="S182" s="3">
        <f>SUMIFS('3-3賞与(PXから貼付)'!$G:$G,'3-3賞与(PXから貼付)'!$C:$C,$A182,'3-3賞与(PXから貼付)'!$B:$B,【参考1】給与賞与計!S$2)</f>
        <v>0</v>
      </c>
      <c r="T182" s="3">
        <f>SUMIFS('3-3賞与(PXから貼付)'!$G:$G,'3-3賞与(PXから貼付)'!$C:$C,$A182,'3-3賞与(PXから貼付)'!$B:$B,【参考1】給与賞与計!T$2)</f>
        <v>0</v>
      </c>
      <c r="U182" s="3">
        <f>SUMIFS('3-3賞与(PXから貼付)'!$G:$G,'3-3賞与(PXから貼付)'!$C:$C,$A182,'3-3賞与(PXから貼付)'!$B:$B,【参考1】給与賞与計!U$2)</f>
        <v>0</v>
      </c>
      <c r="V182" s="3">
        <f>SUMIFS('3-3賞与(PXから貼付)'!$G:$G,'3-3賞与(PXから貼付)'!$C:$C,$A182,'3-3賞与(PXから貼付)'!$B:$B,【参考1】給与賞与計!V$2)</f>
        <v>0</v>
      </c>
      <c r="W182" s="3">
        <f>SUMIFS('3-3賞与(PXから貼付)'!$G:$G,'3-3賞与(PXから貼付)'!$C:$C,$A182,'3-3賞与(PXから貼付)'!$B:$B,【参考1】給与賞与計!W$2)</f>
        <v>0</v>
      </c>
      <c r="X182" s="3">
        <f>SUMIFS('3-3賞与(PXから貼付)'!$G:$G,'3-3賞与(PXから貼付)'!$C:$C,$A182,'3-3賞与(PXから貼付)'!$B:$B,【参考1】給与賞与計!X$2)</f>
        <v>0</v>
      </c>
      <c r="Y182" s="3">
        <f>SUMIFS('3-3賞与(PXから貼付)'!$G:$G,'3-3賞与(PXから貼付)'!$C:$C,$A182,'3-3賞与(PXから貼付)'!$B:$B,【参考1】給与賞与計!Y$2)</f>
        <v>0</v>
      </c>
      <c r="Z182" s="3">
        <f>SUMIFS('3-3賞与(PXから貼付)'!$G:$G,'3-3賞与(PXから貼付)'!$C:$C,$A182,'3-3賞与(PXから貼付)'!$B:$B,【参考1】給与賞与計!Z$2)</f>
        <v>0</v>
      </c>
      <c r="AA182" s="3">
        <f>SUMIFS('3-3賞与(PXから貼付)'!$G:$G,'3-3賞与(PXから貼付)'!$C:$C,$A182,'3-3賞与(PXから貼付)'!$B:$B,【参考1】給与賞与計!AA$2)</f>
        <v>0</v>
      </c>
      <c r="AB182" s="3">
        <f>SUMIFS('3-3賞与(PXから貼付)'!$G:$G,'3-3賞与(PXから貼付)'!$C:$C,$A182,'3-3賞与(PXから貼付)'!$B:$B,【参考1】給与賞与計!AB$2)</f>
        <v>0</v>
      </c>
      <c r="AC182" s="3">
        <f>SUMIFS('3-3賞与(PXから貼付)'!$G:$G,'3-3賞与(PXから貼付)'!$C:$C,$A182,'3-3賞与(PXから貼付)'!$B:$B,【参考1】給与賞与計!AC$2)</f>
        <v>0</v>
      </c>
      <c r="AD182" s="3">
        <f>SUMIFS('3-3賞与(PXから貼付)'!$G:$G,'3-3賞与(PXから貼付)'!$C:$C,$A182,'3-3賞与(PXから貼付)'!$B:$B,【参考1】給与賞与計!AD$2)</f>
        <v>0</v>
      </c>
    </row>
    <row r="183" spans="1:30" x14ac:dyDescent="0.4">
      <c r="A183">
        <f>'3-1社員情報(PXから貼付)'!A182</f>
        <v>0</v>
      </c>
      <c r="B183">
        <f>'3-1社員情報(PXから貼付)'!B182</f>
        <v>0</v>
      </c>
      <c r="C183">
        <f>'3-1社員情報(PXから貼付)'!C182</f>
        <v>0</v>
      </c>
      <c r="D183">
        <f>'3-1社員情報(PXから貼付)'!D182</f>
        <v>0</v>
      </c>
      <c r="E183" s="3">
        <f>SUMIFS('3-2給与(PXから貼付)'!$G:$G,'3-2給与(PXから貼付)'!$C:$C,$A183,'3-2給与(PXから貼付)'!$B:$B,【参考1】給与賞与計!E$2)</f>
        <v>0</v>
      </c>
      <c r="F183" s="3">
        <f>SUMIFS('3-2給与(PXから貼付)'!$G:$G,'3-2給与(PXから貼付)'!$C:$C,$A183,'3-2給与(PXから貼付)'!$B:$B,【参考1】給与賞与計!F$2)</f>
        <v>0</v>
      </c>
      <c r="G183" s="3">
        <f>SUMIFS('3-2給与(PXから貼付)'!$G:$G,'3-2給与(PXから貼付)'!$C:$C,$A183,'3-2給与(PXから貼付)'!$B:$B,【参考1】給与賞与計!G$2)</f>
        <v>0</v>
      </c>
      <c r="H183" s="3">
        <f>SUMIFS('3-2給与(PXから貼付)'!$G:$G,'3-2給与(PXから貼付)'!$C:$C,$A183,'3-2給与(PXから貼付)'!$B:$B,【参考1】給与賞与計!H$2)</f>
        <v>0</v>
      </c>
      <c r="I183" s="3">
        <f>SUMIFS('3-2給与(PXから貼付)'!$G:$G,'3-2給与(PXから貼付)'!$C:$C,$A183,'3-2給与(PXから貼付)'!$B:$B,【参考1】給与賞与計!I$2)</f>
        <v>0</v>
      </c>
      <c r="J183" s="3">
        <f>SUMIFS('3-2給与(PXから貼付)'!$G:$G,'3-2給与(PXから貼付)'!$C:$C,$A183,'3-2給与(PXから貼付)'!$B:$B,【参考1】給与賞与計!J$2)</f>
        <v>0</v>
      </c>
      <c r="K183" s="3">
        <f>SUMIFS('3-2給与(PXから貼付)'!$G:$G,'3-2給与(PXから貼付)'!$C:$C,$A183,'3-2給与(PXから貼付)'!$B:$B,【参考1】給与賞与計!K$2)</f>
        <v>0</v>
      </c>
      <c r="L183" s="3">
        <f>SUMIFS('3-2給与(PXから貼付)'!$G:$G,'3-2給与(PXから貼付)'!$C:$C,$A183,'3-2給与(PXから貼付)'!$B:$B,【参考1】給与賞与計!L$2)</f>
        <v>0</v>
      </c>
      <c r="M183" s="3">
        <f>SUMIFS('3-2給与(PXから貼付)'!$G:$G,'3-2給与(PXから貼付)'!$C:$C,$A183,'3-2給与(PXから貼付)'!$B:$B,【参考1】給与賞与計!M$2)</f>
        <v>0</v>
      </c>
      <c r="N183" s="3">
        <f>SUMIFS('3-2給与(PXから貼付)'!$G:$G,'3-2給与(PXから貼付)'!$C:$C,$A183,'3-2給与(PXから貼付)'!$B:$B,【参考1】給与賞与計!N$2)</f>
        <v>0</v>
      </c>
      <c r="O183" s="3">
        <f>SUMIFS('3-2給与(PXから貼付)'!$G:$G,'3-2給与(PXから貼付)'!$C:$C,$A183,'3-2給与(PXから貼付)'!$B:$B,【参考1】給与賞与計!O$2)</f>
        <v>0</v>
      </c>
      <c r="P183" s="3">
        <f>SUMIFS('3-2給与(PXから貼付)'!$G:$G,'3-2給与(PXから貼付)'!$C:$C,$A183,'3-2給与(PXから貼付)'!$B:$B,【参考1】給与賞与計!P$2)</f>
        <v>0</v>
      </c>
      <c r="S183" s="3">
        <f>SUMIFS('3-3賞与(PXから貼付)'!$G:$G,'3-3賞与(PXから貼付)'!$C:$C,$A183,'3-3賞与(PXから貼付)'!$B:$B,【参考1】給与賞与計!S$2)</f>
        <v>0</v>
      </c>
      <c r="T183" s="3">
        <f>SUMIFS('3-3賞与(PXから貼付)'!$G:$G,'3-3賞与(PXから貼付)'!$C:$C,$A183,'3-3賞与(PXから貼付)'!$B:$B,【参考1】給与賞与計!T$2)</f>
        <v>0</v>
      </c>
      <c r="U183" s="3">
        <f>SUMIFS('3-3賞与(PXから貼付)'!$G:$G,'3-3賞与(PXから貼付)'!$C:$C,$A183,'3-3賞与(PXから貼付)'!$B:$B,【参考1】給与賞与計!U$2)</f>
        <v>0</v>
      </c>
      <c r="V183" s="3">
        <f>SUMIFS('3-3賞与(PXから貼付)'!$G:$G,'3-3賞与(PXから貼付)'!$C:$C,$A183,'3-3賞与(PXから貼付)'!$B:$B,【参考1】給与賞与計!V$2)</f>
        <v>0</v>
      </c>
      <c r="W183" s="3">
        <f>SUMIFS('3-3賞与(PXから貼付)'!$G:$G,'3-3賞与(PXから貼付)'!$C:$C,$A183,'3-3賞与(PXから貼付)'!$B:$B,【参考1】給与賞与計!W$2)</f>
        <v>0</v>
      </c>
      <c r="X183" s="3">
        <f>SUMIFS('3-3賞与(PXから貼付)'!$G:$G,'3-3賞与(PXから貼付)'!$C:$C,$A183,'3-3賞与(PXから貼付)'!$B:$B,【参考1】給与賞与計!X$2)</f>
        <v>0</v>
      </c>
      <c r="Y183" s="3">
        <f>SUMIFS('3-3賞与(PXから貼付)'!$G:$G,'3-3賞与(PXから貼付)'!$C:$C,$A183,'3-3賞与(PXから貼付)'!$B:$B,【参考1】給与賞与計!Y$2)</f>
        <v>0</v>
      </c>
      <c r="Z183" s="3">
        <f>SUMIFS('3-3賞与(PXから貼付)'!$G:$G,'3-3賞与(PXから貼付)'!$C:$C,$A183,'3-3賞与(PXから貼付)'!$B:$B,【参考1】給与賞与計!Z$2)</f>
        <v>0</v>
      </c>
      <c r="AA183" s="3">
        <f>SUMIFS('3-3賞与(PXから貼付)'!$G:$G,'3-3賞与(PXから貼付)'!$C:$C,$A183,'3-3賞与(PXから貼付)'!$B:$B,【参考1】給与賞与計!AA$2)</f>
        <v>0</v>
      </c>
      <c r="AB183" s="3">
        <f>SUMIFS('3-3賞与(PXから貼付)'!$G:$G,'3-3賞与(PXから貼付)'!$C:$C,$A183,'3-3賞与(PXから貼付)'!$B:$B,【参考1】給与賞与計!AB$2)</f>
        <v>0</v>
      </c>
      <c r="AC183" s="3">
        <f>SUMIFS('3-3賞与(PXから貼付)'!$G:$G,'3-3賞与(PXから貼付)'!$C:$C,$A183,'3-3賞与(PXから貼付)'!$B:$B,【参考1】給与賞与計!AC$2)</f>
        <v>0</v>
      </c>
      <c r="AD183" s="3">
        <f>SUMIFS('3-3賞与(PXから貼付)'!$G:$G,'3-3賞与(PXから貼付)'!$C:$C,$A183,'3-3賞与(PXから貼付)'!$B:$B,【参考1】給与賞与計!AD$2)</f>
        <v>0</v>
      </c>
    </row>
    <row r="184" spans="1:30" x14ac:dyDescent="0.4">
      <c r="A184">
        <f>'3-1社員情報(PXから貼付)'!A183</f>
        <v>0</v>
      </c>
      <c r="B184">
        <f>'3-1社員情報(PXから貼付)'!B183</f>
        <v>0</v>
      </c>
      <c r="C184">
        <f>'3-1社員情報(PXから貼付)'!C183</f>
        <v>0</v>
      </c>
      <c r="D184">
        <f>'3-1社員情報(PXから貼付)'!D183</f>
        <v>0</v>
      </c>
      <c r="E184" s="3">
        <f>SUMIFS('3-2給与(PXから貼付)'!$G:$G,'3-2給与(PXから貼付)'!$C:$C,$A184,'3-2給与(PXから貼付)'!$B:$B,【参考1】給与賞与計!E$2)</f>
        <v>0</v>
      </c>
      <c r="F184" s="3">
        <f>SUMIFS('3-2給与(PXから貼付)'!$G:$G,'3-2給与(PXから貼付)'!$C:$C,$A184,'3-2給与(PXから貼付)'!$B:$B,【参考1】給与賞与計!F$2)</f>
        <v>0</v>
      </c>
      <c r="G184" s="3">
        <f>SUMIFS('3-2給与(PXから貼付)'!$G:$G,'3-2給与(PXから貼付)'!$C:$C,$A184,'3-2給与(PXから貼付)'!$B:$B,【参考1】給与賞与計!G$2)</f>
        <v>0</v>
      </c>
      <c r="H184" s="3">
        <f>SUMIFS('3-2給与(PXから貼付)'!$G:$G,'3-2給与(PXから貼付)'!$C:$C,$A184,'3-2給与(PXから貼付)'!$B:$B,【参考1】給与賞与計!H$2)</f>
        <v>0</v>
      </c>
      <c r="I184" s="3">
        <f>SUMIFS('3-2給与(PXから貼付)'!$G:$G,'3-2給与(PXから貼付)'!$C:$C,$A184,'3-2給与(PXから貼付)'!$B:$B,【参考1】給与賞与計!I$2)</f>
        <v>0</v>
      </c>
      <c r="J184" s="3">
        <f>SUMIFS('3-2給与(PXから貼付)'!$G:$G,'3-2給与(PXから貼付)'!$C:$C,$A184,'3-2給与(PXから貼付)'!$B:$B,【参考1】給与賞与計!J$2)</f>
        <v>0</v>
      </c>
      <c r="K184" s="3">
        <f>SUMIFS('3-2給与(PXから貼付)'!$G:$G,'3-2給与(PXから貼付)'!$C:$C,$A184,'3-2給与(PXから貼付)'!$B:$B,【参考1】給与賞与計!K$2)</f>
        <v>0</v>
      </c>
      <c r="L184" s="3">
        <f>SUMIFS('3-2給与(PXから貼付)'!$G:$G,'3-2給与(PXから貼付)'!$C:$C,$A184,'3-2給与(PXから貼付)'!$B:$B,【参考1】給与賞与計!L$2)</f>
        <v>0</v>
      </c>
      <c r="M184" s="3">
        <f>SUMIFS('3-2給与(PXから貼付)'!$G:$G,'3-2給与(PXから貼付)'!$C:$C,$A184,'3-2給与(PXから貼付)'!$B:$B,【参考1】給与賞与計!M$2)</f>
        <v>0</v>
      </c>
      <c r="N184" s="3">
        <f>SUMIFS('3-2給与(PXから貼付)'!$G:$G,'3-2給与(PXから貼付)'!$C:$C,$A184,'3-2給与(PXから貼付)'!$B:$B,【参考1】給与賞与計!N$2)</f>
        <v>0</v>
      </c>
      <c r="O184" s="3">
        <f>SUMIFS('3-2給与(PXから貼付)'!$G:$G,'3-2給与(PXから貼付)'!$C:$C,$A184,'3-2給与(PXから貼付)'!$B:$B,【参考1】給与賞与計!O$2)</f>
        <v>0</v>
      </c>
      <c r="P184" s="3">
        <f>SUMIFS('3-2給与(PXから貼付)'!$G:$G,'3-2給与(PXから貼付)'!$C:$C,$A184,'3-2給与(PXから貼付)'!$B:$B,【参考1】給与賞与計!P$2)</f>
        <v>0</v>
      </c>
      <c r="S184" s="3">
        <f>SUMIFS('3-3賞与(PXから貼付)'!$G:$G,'3-3賞与(PXから貼付)'!$C:$C,$A184,'3-3賞与(PXから貼付)'!$B:$B,【参考1】給与賞与計!S$2)</f>
        <v>0</v>
      </c>
      <c r="T184" s="3">
        <f>SUMIFS('3-3賞与(PXから貼付)'!$G:$G,'3-3賞与(PXから貼付)'!$C:$C,$A184,'3-3賞与(PXから貼付)'!$B:$B,【参考1】給与賞与計!T$2)</f>
        <v>0</v>
      </c>
      <c r="U184" s="3">
        <f>SUMIFS('3-3賞与(PXから貼付)'!$G:$G,'3-3賞与(PXから貼付)'!$C:$C,$A184,'3-3賞与(PXから貼付)'!$B:$B,【参考1】給与賞与計!U$2)</f>
        <v>0</v>
      </c>
      <c r="V184" s="3">
        <f>SUMIFS('3-3賞与(PXから貼付)'!$G:$G,'3-3賞与(PXから貼付)'!$C:$C,$A184,'3-3賞与(PXから貼付)'!$B:$B,【参考1】給与賞与計!V$2)</f>
        <v>0</v>
      </c>
      <c r="W184" s="3">
        <f>SUMIFS('3-3賞与(PXから貼付)'!$G:$G,'3-3賞与(PXから貼付)'!$C:$C,$A184,'3-3賞与(PXから貼付)'!$B:$B,【参考1】給与賞与計!W$2)</f>
        <v>0</v>
      </c>
      <c r="X184" s="3">
        <f>SUMIFS('3-3賞与(PXから貼付)'!$G:$G,'3-3賞与(PXから貼付)'!$C:$C,$A184,'3-3賞与(PXから貼付)'!$B:$B,【参考1】給与賞与計!X$2)</f>
        <v>0</v>
      </c>
      <c r="Y184" s="3">
        <f>SUMIFS('3-3賞与(PXから貼付)'!$G:$G,'3-3賞与(PXから貼付)'!$C:$C,$A184,'3-3賞与(PXから貼付)'!$B:$B,【参考1】給与賞与計!Y$2)</f>
        <v>0</v>
      </c>
      <c r="Z184" s="3">
        <f>SUMIFS('3-3賞与(PXから貼付)'!$G:$G,'3-3賞与(PXから貼付)'!$C:$C,$A184,'3-3賞与(PXから貼付)'!$B:$B,【参考1】給与賞与計!Z$2)</f>
        <v>0</v>
      </c>
      <c r="AA184" s="3">
        <f>SUMIFS('3-3賞与(PXから貼付)'!$G:$G,'3-3賞与(PXから貼付)'!$C:$C,$A184,'3-3賞与(PXから貼付)'!$B:$B,【参考1】給与賞与計!AA$2)</f>
        <v>0</v>
      </c>
      <c r="AB184" s="3">
        <f>SUMIFS('3-3賞与(PXから貼付)'!$G:$G,'3-3賞与(PXから貼付)'!$C:$C,$A184,'3-3賞与(PXから貼付)'!$B:$B,【参考1】給与賞与計!AB$2)</f>
        <v>0</v>
      </c>
      <c r="AC184" s="3">
        <f>SUMIFS('3-3賞与(PXから貼付)'!$G:$G,'3-3賞与(PXから貼付)'!$C:$C,$A184,'3-3賞与(PXから貼付)'!$B:$B,【参考1】給与賞与計!AC$2)</f>
        <v>0</v>
      </c>
      <c r="AD184" s="3">
        <f>SUMIFS('3-3賞与(PXから貼付)'!$G:$G,'3-3賞与(PXから貼付)'!$C:$C,$A184,'3-3賞与(PXから貼付)'!$B:$B,【参考1】給与賞与計!AD$2)</f>
        <v>0</v>
      </c>
    </row>
    <row r="185" spans="1:30" x14ac:dyDescent="0.4">
      <c r="A185">
        <f>'3-1社員情報(PXから貼付)'!A184</f>
        <v>0</v>
      </c>
      <c r="B185">
        <f>'3-1社員情報(PXから貼付)'!B184</f>
        <v>0</v>
      </c>
      <c r="C185">
        <f>'3-1社員情報(PXから貼付)'!C184</f>
        <v>0</v>
      </c>
      <c r="D185">
        <f>'3-1社員情報(PXから貼付)'!D184</f>
        <v>0</v>
      </c>
      <c r="E185" s="3">
        <f>SUMIFS('3-2給与(PXから貼付)'!$G:$G,'3-2給与(PXから貼付)'!$C:$C,$A185,'3-2給与(PXから貼付)'!$B:$B,【参考1】給与賞与計!E$2)</f>
        <v>0</v>
      </c>
      <c r="F185" s="3">
        <f>SUMIFS('3-2給与(PXから貼付)'!$G:$G,'3-2給与(PXから貼付)'!$C:$C,$A185,'3-2給与(PXから貼付)'!$B:$B,【参考1】給与賞与計!F$2)</f>
        <v>0</v>
      </c>
      <c r="G185" s="3">
        <f>SUMIFS('3-2給与(PXから貼付)'!$G:$G,'3-2給与(PXから貼付)'!$C:$C,$A185,'3-2給与(PXから貼付)'!$B:$B,【参考1】給与賞与計!G$2)</f>
        <v>0</v>
      </c>
      <c r="H185" s="3">
        <f>SUMIFS('3-2給与(PXから貼付)'!$G:$G,'3-2給与(PXから貼付)'!$C:$C,$A185,'3-2給与(PXから貼付)'!$B:$B,【参考1】給与賞与計!H$2)</f>
        <v>0</v>
      </c>
      <c r="I185" s="3">
        <f>SUMIFS('3-2給与(PXから貼付)'!$G:$G,'3-2給与(PXから貼付)'!$C:$C,$A185,'3-2給与(PXから貼付)'!$B:$B,【参考1】給与賞与計!I$2)</f>
        <v>0</v>
      </c>
      <c r="J185" s="3">
        <f>SUMIFS('3-2給与(PXから貼付)'!$G:$G,'3-2給与(PXから貼付)'!$C:$C,$A185,'3-2給与(PXから貼付)'!$B:$B,【参考1】給与賞与計!J$2)</f>
        <v>0</v>
      </c>
      <c r="K185" s="3">
        <f>SUMIFS('3-2給与(PXから貼付)'!$G:$G,'3-2給与(PXから貼付)'!$C:$C,$A185,'3-2給与(PXから貼付)'!$B:$B,【参考1】給与賞与計!K$2)</f>
        <v>0</v>
      </c>
      <c r="L185" s="3">
        <f>SUMIFS('3-2給与(PXから貼付)'!$G:$G,'3-2給与(PXから貼付)'!$C:$C,$A185,'3-2給与(PXから貼付)'!$B:$B,【参考1】給与賞与計!L$2)</f>
        <v>0</v>
      </c>
      <c r="M185" s="3">
        <f>SUMIFS('3-2給与(PXから貼付)'!$G:$G,'3-2給与(PXから貼付)'!$C:$C,$A185,'3-2給与(PXから貼付)'!$B:$B,【参考1】給与賞与計!M$2)</f>
        <v>0</v>
      </c>
      <c r="N185" s="3">
        <f>SUMIFS('3-2給与(PXから貼付)'!$G:$G,'3-2給与(PXから貼付)'!$C:$C,$A185,'3-2給与(PXから貼付)'!$B:$B,【参考1】給与賞与計!N$2)</f>
        <v>0</v>
      </c>
      <c r="O185" s="3">
        <f>SUMIFS('3-2給与(PXから貼付)'!$G:$G,'3-2給与(PXから貼付)'!$C:$C,$A185,'3-2給与(PXから貼付)'!$B:$B,【参考1】給与賞与計!O$2)</f>
        <v>0</v>
      </c>
      <c r="P185" s="3">
        <f>SUMIFS('3-2給与(PXから貼付)'!$G:$G,'3-2給与(PXから貼付)'!$C:$C,$A185,'3-2給与(PXから貼付)'!$B:$B,【参考1】給与賞与計!P$2)</f>
        <v>0</v>
      </c>
      <c r="S185" s="3">
        <f>SUMIFS('3-3賞与(PXから貼付)'!$G:$G,'3-3賞与(PXから貼付)'!$C:$C,$A185,'3-3賞与(PXから貼付)'!$B:$B,【参考1】給与賞与計!S$2)</f>
        <v>0</v>
      </c>
      <c r="T185" s="3">
        <f>SUMIFS('3-3賞与(PXから貼付)'!$G:$G,'3-3賞与(PXから貼付)'!$C:$C,$A185,'3-3賞与(PXから貼付)'!$B:$B,【参考1】給与賞与計!T$2)</f>
        <v>0</v>
      </c>
      <c r="U185" s="3">
        <f>SUMIFS('3-3賞与(PXから貼付)'!$G:$G,'3-3賞与(PXから貼付)'!$C:$C,$A185,'3-3賞与(PXから貼付)'!$B:$B,【参考1】給与賞与計!U$2)</f>
        <v>0</v>
      </c>
      <c r="V185" s="3">
        <f>SUMIFS('3-3賞与(PXから貼付)'!$G:$G,'3-3賞与(PXから貼付)'!$C:$C,$A185,'3-3賞与(PXから貼付)'!$B:$B,【参考1】給与賞与計!V$2)</f>
        <v>0</v>
      </c>
      <c r="W185" s="3">
        <f>SUMIFS('3-3賞与(PXから貼付)'!$G:$G,'3-3賞与(PXから貼付)'!$C:$C,$A185,'3-3賞与(PXから貼付)'!$B:$B,【参考1】給与賞与計!W$2)</f>
        <v>0</v>
      </c>
      <c r="X185" s="3">
        <f>SUMIFS('3-3賞与(PXから貼付)'!$G:$G,'3-3賞与(PXから貼付)'!$C:$C,$A185,'3-3賞与(PXから貼付)'!$B:$B,【参考1】給与賞与計!X$2)</f>
        <v>0</v>
      </c>
      <c r="Y185" s="3">
        <f>SUMIFS('3-3賞与(PXから貼付)'!$G:$G,'3-3賞与(PXから貼付)'!$C:$C,$A185,'3-3賞与(PXから貼付)'!$B:$B,【参考1】給与賞与計!Y$2)</f>
        <v>0</v>
      </c>
      <c r="Z185" s="3">
        <f>SUMIFS('3-3賞与(PXから貼付)'!$G:$G,'3-3賞与(PXから貼付)'!$C:$C,$A185,'3-3賞与(PXから貼付)'!$B:$B,【参考1】給与賞与計!Z$2)</f>
        <v>0</v>
      </c>
      <c r="AA185" s="3">
        <f>SUMIFS('3-3賞与(PXから貼付)'!$G:$G,'3-3賞与(PXから貼付)'!$C:$C,$A185,'3-3賞与(PXから貼付)'!$B:$B,【参考1】給与賞与計!AA$2)</f>
        <v>0</v>
      </c>
      <c r="AB185" s="3">
        <f>SUMIFS('3-3賞与(PXから貼付)'!$G:$G,'3-3賞与(PXから貼付)'!$C:$C,$A185,'3-3賞与(PXから貼付)'!$B:$B,【参考1】給与賞与計!AB$2)</f>
        <v>0</v>
      </c>
      <c r="AC185" s="3">
        <f>SUMIFS('3-3賞与(PXから貼付)'!$G:$G,'3-3賞与(PXから貼付)'!$C:$C,$A185,'3-3賞与(PXから貼付)'!$B:$B,【参考1】給与賞与計!AC$2)</f>
        <v>0</v>
      </c>
      <c r="AD185" s="3">
        <f>SUMIFS('3-3賞与(PXから貼付)'!$G:$G,'3-3賞与(PXから貼付)'!$C:$C,$A185,'3-3賞与(PXから貼付)'!$B:$B,【参考1】給与賞与計!AD$2)</f>
        <v>0</v>
      </c>
    </row>
    <row r="186" spans="1:30" x14ac:dyDescent="0.4">
      <c r="A186">
        <f>'3-1社員情報(PXから貼付)'!A185</f>
        <v>0</v>
      </c>
      <c r="B186">
        <f>'3-1社員情報(PXから貼付)'!B185</f>
        <v>0</v>
      </c>
      <c r="C186">
        <f>'3-1社員情報(PXから貼付)'!C185</f>
        <v>0</v>
      </c>
      <c r="D186">
        <f>'3-1社員情報(PXから貼付)'!D185</f>
        <v>0</v>
      </c>
      <c r="E186" s="3">
        <f>SUMIFS('3-2給与(PXから貼付)'!$G:$G,'3-2給与(PXから貼付)'!$C:$C,$A186,'3-2給与(PXから貼付)'!$B:$B,【参考1】給与賞与計!E$2)</f>
        <v>0</v>
      </c>
      <c r="F186" s="3">
        <f>SUMIFS('3-2給与(PXから貼付)'!$G:$G,'3-2給与(PXから貼付)'!$C:$C,$A186,'3-2給与(PXから貼付)'!$B:$B,【参考1】給与賞与計!F$2)</f>
        <v>0</v>
      </c>
      <c r="G186" s="3">
        <f>SUMIFS('3-2給与(PXから貼付)'!$G:$G,'3-2給与(PXから貼付)'!$C:$C,$A186,'3-2給与(PXから貼付)'!$B:$B,【参考1】給与賞与計!G$2)</f>
        <v>0</v>
      </c>
      <c r="H186" s="3">
        <f>SUMIFS('3-2給与(PXから貼付)'!$G:$G,'3-2給与(PXから貼付)'!$C:$C,$A186,'3-2給与(PXから貼付)'!$B:$B,【参考1】給与賞与計!H$2)</f>
        <v>0</v>
      </c>
      <c r="I186" s="3">
        <f>SUMIFS('3-2給与(PXから貼付)'!$G:$G,'3-2給与(PXから貼付)'!$C:$C,$A186,'3-2給与(PXから貼付)'!$B:$B,【参考1】給与賞与計!I$2)</f>
        <v>0</v>
      </c>
      <c r="J186" s="3">
        <f>SUMIFS('3-2給与(PXから貼付)'!$G:$G,'3-2給与(PXから貼付)'!$C:$C,$A186,'3-2給与(PXから貼付)'!$B:$B,【参考1】給与賞与計!J$2)</f>
        <v>0</v>
      </c>
      <c r="K186" s="3">
        <f>SUMIFS('3-2給与(PXから貼付)'!$G:$G,'3-2給与(PXから貼付)'!$C:$C,$A186,'3-2給与(PXから貼付)'!$B:$B,【参考1】給与賞与計!K$2)</f>
        <v>0</v>
      </c>
      <c r="L186" s="3">
        <f>SUMIFS('3-2給与(PXから貼付)'!$G:$G,'3-2給与(PXから貼付)'!$C:$C,$A186,'3-2給与(PXから貼付)'!$B:$B,【参考1】給与賞与計!L$2)</f>
        <v>0</v>
      </c>
      <c r="M186" s="3">
        <f>SUMIFS('3-2給与(PXから貼付)'!$G:$G,'3-2給与(PXから貼付)'!$C:$C,$A186,'3-2給与(PXから貼付)'!$B:$B,【参考1】給与賞与計!M$2)</f>
        <v>0</v>
      </c>
      <c r="N186" s="3">
        <f>SUMIFS('3-2給与(PXから貼付)'!$G:$G,'3-2給与(PXから貼付)'!$C:$C,$A186,'3-2給与(PXから貼付)'!$B:$B,【参考1】給与賞与計!N$2)</f>
        <v>0</v>
      </c>
      <c r="O186" s="3">
        <f>SUMIFS('3-2給与(PXから貼付)'!$G:$G,'3-2給与(PXから貼付)'!$C:$C,$A186,'3-2給与(PXから貼付)'!$B:$B,【参考1】給与賞与計!O$2)</f>
        <v>0</v>
      </c>
      <c r="P186" s="3">
        <f>SUMIFS('3-2給与(PXから貼付)'!$G:$G,'3-2給与(PXから貼付)'!$C:$C,$A186,'3-2給与(PXから貼付)'!$B:$B,【参考1】給与賞与計!P$2)</f>
        <v>0</v>
      </c>
      <c r="S186" s="3">
        <f>SUMIFS('3-3賞与(PXから貼付)'!$G:$G,'3-3賞与(PXから貼付)'!$C:$C,$A186,'3-3賞与(PXから貼付)'!$B:$B,【参考1】給与賞与計!S$2)</f>
        <v>0</v>
      </c>
      <c r="T186" s="3">
        <f>SUMIFS('3-3賞与(PXから貼付)'!$G:$G,'3-3賞与(PXから貼付)'!$C:$C,$A186,'3-3賞与(PXから貼付)'!$B:$B,【参考1】給与賞与計!T$2)</f>
        <v>0</v>
      </c>
      <c r="U186" s="3">
        <f>SUMIFS('3-3賞与(PXから貼付)'!$G:$G,'3-3賞与(PXから貼付)'!$C:$C,$A186,'3-3賞与(PXから貼付)'!$B:$B,【参考1】給与賞与計!U$2)</f>
        <v>0</v>
      </c>
      <c r="V186" s="3">
        <f>SUMIFS('3-3賞与(PXから貼付)'!$G:$G,'3-3賞与(PXから貼付)'!$C:$C,$A186,'3-3賞与(PXから貼付)'!$B:$B,【参考1】給与賞与計!V$2)</f>
        <v>0</v>
      </c>
      <c r="W186" s="3">
        <f>SUMIFS('3-3賞与(PXから貼付)'!$G:$G,'3-3賞与(PXから貼付)'!$C:$C,$A186,'3-3賞与(PXから貼付)'!$B:$B,【参考1】給与賞与計!W$2)</f>
        <v>0</v>
      </c>
      <c r="X186" s="3">
        <f>SUMIFS('3-3賞与(PXから貼付)'!$G:$G,'3-3賞与(PXから貼付)'!$C:$C,$A186,'3-3賞与(PXから貼付)'!$B:$B,【参考1】給与賞与計!X$2)</f>
        <v>0</v>
      </c>
      <c r="Y186" s="3">
        <f>SUMIFS('3-3賞与(PXから貼付)'!$G:$G,'3-3賞与(PXから貼付)'!$C:$C,$A186,'3-3賞与(PXから貼付)'!$B:$B,【参考1】給与賞与計!Y$2)</f>
        <v>0</v>
      </c>
      <c r="Z186" s="3">
        <f>SUMIFS('3-3賞与(PXから貼付)'!$G:$G,'3-3賞与(PXから貼付)'!$C:$C,$A186,'3-3賞与(PXから貼付)'!$B:$B,【参考1】給与賞与計!Z$2)</f>
        <v>0</v>
      </c>
      <c r="AA186" s="3">
        <f>SUMIFS('3-3賞与(PXから貼付)'!$G:$G,'3-3賞与(PXから貼付)'!$C:$C,$A186,'3-3賞与(PXから貼付)'!$B:$B,【参考1】給与賞与計!AA$2)</f>
        <v>0</v>
      </c>
      <c r="AB186" s="3">
        <f>SUMIFS('3-3賞与(PXから貼付)'!$G:$G,'3-3賞与(PXから貼付)'!$C:$C,$A186,'3-3賞与(PXから貼付)'!$B:$B,【参考1】給与賞与計!AB$2)</f>
        <v>0</v>
      </c>
      <c r="AC186" s="3">
        <f>SUMIFS('3-3賞与(PXから貼付)'!$G:$G,'3-3賞与(PXから貼付)'!$C:$C,$A186,'3-3賞与(PXから貼付)'!$B:$B,【参考1】給与賞与計!AC$2)</f>
        <v>0</v>
      </c>
      <c r="AD186" s="3">
        <f>SUMIFS('3-3賞与(PXから貼付)'!$G:$G,'3-3賞与(PXから貼付)'!$C:$C,$A186,'3-3賞与(PXから貼付)'!$B:$B,【参考1】給与賞与計!AD$2)</f>
        <v>0</v>
      </c>
    </row>
    <row r="187" spans="1:30" x14ac:dyDescent="0.4">
      <c r="A187">
        <f>'3-1社員情報(PXから貼付)'!A186</f>
        <v>0</v>
      </c>
      <c r="B187">
        <f>'3-1社員情報(PXから貼付)'!B186</f>
        <v>0</v>
      </c>
      <c r="C187">
        <f>'3-1社員情報(PXから貼付)'!C186</f>
        <v>0</v>
      </c>
      <c r="D187">
        <f>'3-1社員情報(PXから貼付)'!D186</f>
        <v>0</v>
      </c>
      <c r="E187" s="3">
        <f>SUMIFS('3-2給与(PXから貼付)'!$G:$G,'3-2給与(PXから貼付)'!$C:$C,$A187,'3-2給与(PXから貼付)'!$B:$B,【参考1】給与賞与計!E$2)</f>
        <v>0</v>
      </c>
      <c r="F187" s="3">
        <f>SUMIFS('3-2給与(PXから貼付)'!$G:$G,'3-2給与(PXから貼付)'!$C:$C,$A187,'3-2給与(PXから貼付)'!$B:$B,【参考1】給与賞与計!F$2)</f>
        <v>0</v>
      </c>
      <c r="G187" s="3">
        <f>SUMIFS('3-2給与(PXから貼付)'!$G:$G,'3-2給与(PXから貼付)'!$C:$C,$A187,'3-2給与(PXから貼付)'!$B:$B,【参考1】給与賞与計!G$2)</f>
        <v>0</v>
      </c>
      <c r="H187" s="3">
        <f>SUMIFS('3-2給与(PXから貼付)'!$G:$G,'3-2給与(PXから貼付)'!$C:$C,$A187,'3-2給与(PXから貼付)'!$B:$B,【参考1】給与賞与計!H$2)</f>
        <v>0</v>
      </c>
      <c r="I187" s="3">
        <f>SUMIFS('3-2給与(PXから貼付)'!$G:$G,'3-2給与(PXから貼付)'!$C:$C,$A187,'3-2給与(PXから貼付)'!$B:$B,【参考1】給与賞与計!I$2)</f>
        <v>0</v>
      </c>
      <c r="J187" s="3">
        <f>SUMIFS('3-2給与(PXから貼付)'!$G:$G,'3-2給与(PXから貼付)'!$C:$C,$A187,'3-2給与(PXから貼付)'!$B:$B,【参考1】給与賞与計!J$2)</f>
        <v>0</v>
      </c>
      <c r="K187" s="3">
        <f>SUMIFS('3-2給与(PXから貼付)'!$G:$G,'3-2給与(PXから貼付)'!$C:$C,$A187,'3-2給与(PXから貼付)'!$B:$B,【参考1】給与賞与計!K$2)</f>
        <v>0</v>
      </c>
      <c r="L187" s="3">
        <f>SUMIFS('3-2給与(PXから貼付)'!$G:$G,'3-2給与(PXから貼付)'!$C:$C,$A187,'3-2給与(PXから貼付)'!$B:$B,【参考1】給与賞与計!L$2)</f>
        <v>0</v>
      </c>
      <c r="M187" s="3">
        <f>SUMIFS('3-2給与(PXから貼付)'!$G:$G,'3-2給与(PXから貼付)'!$C:$C,$A187,'3-2給与(PXから貼付)'!$B:$B,【参考1】給与賞与計!M$2)</f>
        <v>0</v>
      </c>
      <c r="N187" s="3">
        <f>SUMIFS('3-2給与(PXから貼付)'!$G:$G,'3-2給与(PXから貼付)'!$C:$C,$A187,'3-2給与(PXから貼付)'!$B:$B,【参考1】給与賞与計!N$2)</f>
        <v>0</v>
      </c>
      <c r="O187" s="3">
        <f>SUMIFS('3-2給与(PXから貼付)'!$G:$G,'3-2給与(PXから貼付)'!$C:$C,$A187,'3-2給与(PXから貼付)'!$B:$B,【参考1】給与賞与計!O$2)</f>
        <v>0</v>
      </c>
      <c r="P187" s="3">
        <f>SUMIFS('3-2給与(PXから貼付)'!$G:$G,'3-2給与(PXから貼付)'!$C:$C,$A187,'3-2給与(PXから貼付)'!$B:$B,【参考1】給与賞与計!P$2)</f>
        <v>0</v>
      </c>
      <c r="S187" s="3">
        <f>SUMIFS('3-3賞与(PXから貼付)'!$G:$G,'3-3賞与(PXから貼付)'!$C:$C,$A187,'3-3賞与(PXから貼付)'!$B:$B,【参考1】給与賞与計!S$2)</f>
        <v>0</v>
      </c>
      <c r="T187" s="3">
        <f>SUMIFS('3-3賞与(PXから貼付)'!$G:$G,'3-3賞与(PXから貼付)'!$C:$C,$A187,'3-3賞与(PXから貼付)'!$B:$B,【参考1】給与賞与計!T$2)</f>
        <v>0</v>
      </c>
      <c r="U187" s="3">
        <f>SUMIFS('3-3賞与(PXから貼付)'!$G:$G,'3-3賞与(PXから貼付)'!$C:$C,$A187,'3-3賞与(PXから貼付)'!$B:$B,【参考1】給与賞与計!U$2)</f>
        <v>0</v>
      </c>
      <c r="V187" s="3">
        <f>SUMIFS('3-3賞与(PXから貼付)'!$G:$G,'3-3賞与(PXから貼付)'!$C:$C,$A187,'3-3賞与(PXから貼付)'!$B:$B,【参考1】給与賞与計!V$2)</f>
        <v>0</v>
      </c>
      <c r="W187" s="3">
        <f>SUMIFS('3-3賞与(PXから貼付)'!$G:$G,'3-3賞与(PXから貼付)'!$C:$C,$A187,'3-3賞与(PXから貼付)'!$B:$B,【参考1】給与賞与計!W$2)</f>
        <v>0</v>
      </c>
      <c r="X187" s="3">
        <f>SUMIFS('3-3賞与(PXから貼付)'!$G:$G,'3-3賞与(PXから貼付)'!$C:$C,$A187,'3-3賞与(PXから貼付)'!$B:$B,【参考1】給与賞与計!X$2)</f>
        <v>0</v>
      </c>
      <c r="Y187" s="3">
        <f>SUMIFS('3-3賞与(PXから貼付)'!$G:$G,'3-3賞与(PXから貼付)'!$C:$C,$A187,'3-3賞与(PXから貼付)'!$B:$B,【参考1】給与賞与計!Y$2)</f>
        <v>0</v>
      </c>
      <c r="Z187" s="3">
        <f>SUMIFS('3-3賞与(PXから貼付)'!$G:$G,'3-3賞与(PXから貼付)'!$C:$C,$A187,'3-3賞与(PXから貼付)'!$B:$B,【参考1】給与賞与計!Z$2)</f>
        <v>0</v>
      </c>
      <c r="AA187" s="3">
        <f>SUMIFS('3-3賞与(PXから貼付)'!$G:$G,'3-3賞与(PXから貼付)'!$C:$C,$A187,'3-3賞与(PXから貼付)'!$B:$B,【参考1】給与賞与計!AA$2)</f>
        <v>0</v>
      </c>
      <c r="AB187" s="3">
        <f>SUMIFS('3-3賞与(PXから貼付)'!$G:$G,'3-3賞与(PXから貼付)'!$C:$C,$A187,'3-3賞与(PXから貼付)'!$B:$B,【参考1】給与賞与計!AB$2)</f>
        <v>0</v>
      </c>
      <c r="AC187" s="3">
        <f>SUMIFS('3-3賞与(PXから貼付)'!$G:$G,'3-3賞与(PXから貼付)'!$C:$C,$A187,'3-3賞与(PXから貼付)'!$B:$B,【参考1】給与賞与計!AC$2)</f>
        <v>0</v>
      </c>
      <c r="AD187" s="3">
        <f>SUMIFS('3-3賞与(PXから貼付)'!$G:$G,'3-3賞与(PXから貼付)'!$C:$C,$A187,'3-3賞与(PXから貼付)'!$B:$B,【参考1】給与賞与計!AD$2)</f>
        <v>0</v>
      </c>
    </row>
    <row r="188" spans="1:30" x14ac:dyDescent="0.4">
      <c r="A188">
        <f>'3-1社員情報(PXから貼付)'!A187</f>
        <v>0</v>
      </c>
      <c r="B188">
        <f>'3-1社員情報(PXから貼付)'!B187</f>
        <v>0</v>
      </c>
      <c r="C188">
        <f>'3-1社員情報(PXから貼付)'!C187</f>
        <v>0</v>
      </c>
      <c r="D188">
        <f>'3-1社員情報(PXから貼付)'!D187</f>
        <v>0</v>
      </c>
      <c r="E188" s="3">
        <f>SUMIFS('3-2給与(PXから貼付)'!$G:$G,'3-2給与(PXから貼付)'!$C:$C,$A188,'3-2給与(PXから貼付)'!$B:$B,【参考1】給与賞与計!E$2)</f>
        <v>0</v>
      </c>
      <c r="F188" s="3">
        <f>SUMIFS('3-2給与(PXから貼付)'!$G:$G,'3-2給与(PXから貼付)'!$C:$C,$A188,'3-2給与(PXから貼付)'!$B:$B,【参考1】給与賞与計!F$2)</f>
        <v>0</v>
      </c>
      <c r="G188" s="3">
        <f>SUMIFS('3-2給与(PXから貼付)'!$G:$G,'3-2給与(PXから貼付)'!$C:$C,$A188,'3-2給与(PXから貼付)'!$B:$B,【参考1】給与賞与計!G$2)</f>
        <v>0</v>
      </c>
      <c r="H188" s="3">
        <f>SUMIFS('3-2給与(PXから貼付)'!$G:$G,'3-2給与(PXから貼付)'!$C:$C,$A188,'3-2給与(PXから貼付)'!$B:$B,【参考1】給与賞与計!H$2)</f>
        <v>0</v>
      </c>
      <c r="I188" s="3">
        <f>SUMIFS('3-2給与(PXから貼付)'!$G:$G,'3-2給与(PXから貼付)'!$C:$C,$A188,'3-2給与(PXから貼付)'!$B:$B,【参考1】給与賞与計!I$2)</f>
        <v>0</v>
      </c>
      <c r="J188" s="3">
        <f>SUMIFS('3-2給与(PXから貼付)'!$G:$G,'3-2給与(PXから貼付)'!$C:$C,$A188,'3-2給与(PXから貼付)'!$B:$B,【参考1】給与賞与計!J$2)</f>
        <v>0</v>
      </c>
      <c r="K188" s="3">
        <f>SUMIFS('3-2給与(PXから貼付)'!$G:$G,'3-2給与(PXから貼付)'!$C:$C,$A188,'3-2給与(PXから貼付)'!$B:$B,【参考1】給与賞与計!K$2)</f>
        <v>0</v>
      </c>
      <c r="L188" s="3">
        <f>SUMIFS('3-2給与(PXから貼付)'!$G:$G,'3-2給与(PXから貼付)'!$C:$C,$A188,'3-2給与(PXから貼付)'!$B:$B,【参考1】給与賞与計!L$2)</f>
        <v>0</v>
      </c>
      <c r="M188" s="3">
        <f>SUMIFS('3-2給与(PXから貼付)'!$G:$G,'3-2給与(PXから貼付)'!$C:$C,$A188,'3-2給与(PXから貼付)'!$B:$B,【参考1】給与賞与計!M$2)</f>
        <v>0</v>
      </c>
      <c r="N188" s="3">
        <f>SUMIFS('3-2給与(PXから貼付)'!$G:$G,'3-2給与(PXから貼付)'!$C:$C,$A188,'3-2給与(PXから貼付)'!$B:$B,【参考1】給与賞与計!N$2)</f>
        <v>0</v>
      </c>
      <c r="O188" s="3">
        <f>SUMIFS('3-2給与(PXから貼付)'!$G:$G,'3-2給与(PXから貼付)'!$C:$C,$A188,'3-2給与(PXから貼付)'!$B:$B,【参考1】給与賞与計!O$2)</f>
        <v>0</v>
      </c>
      <c r="P188" s="3">
        <f>SUMIFS('3-2給与(PXから貼付)'!$G:$G,'3-2給与(PXから貼付)'!$C:$C,$A188,'3-2給与(PXから貼付)'!$B:$B,【参考1】給与賞与計!P$2)</f>
        <v>0</v>
      </c>
      <c r="S188" s="3">
        <f>SUMIFS('3-3賞与(PXから貼付)'!$G:$G,'3-3賞与(PXから貼付)'!$C:$C,$A188,'3-3賞与(PXから貼付)'!$B:$B,【参考1】給与賞与計!S$2)</f>
        <v>0</v>
      </c>
      <c r="T188" s="3">
        <f>SUMIFS('3-3賞与(PXから貼付)'!$G:$G,'3-3賞与(PXから貼付)'!$C:$C,$A188,'3-3賞与(PXから貼付)'!$B:$B,【参考1】給与賞与計!T$2)</f>
        <v>0</v>
      </c>
      <c r="U188" s="3">
        <f>SUMIFS('3-3賞与(PXから貼付)'!$G:$G,'3-3賞与(PXから貼付)'!$C:$C,$A188,'3-3賞与(PXから貼付)'!$B:$B,【参考1】給与賞与計!U$2)</f>
        <v>0</v>
      </c>
      <c r="V188" s="3">
        <f>SUMIFS('3-3賞与(PXから貼付)'!$G:$G,'3-3賞与(PXから貼付)'!$C:$C,$A188,'3-3賞与(PXから貼付)'!$B:$B,【参考1】給与賞与計!V$2)</f>
        <v>0</v>
      </c>
      <c r="W188" s="3">
        <f>SUMIFS('3-3賞与(PXから貼付)'!$G:$G,'3-3賞与(PXから貼付)'!$C:$C,$A188,'3-3賞与(PXから貼付)'!$B:$B,【参考1】給与賞与計!W$2)</f>
        <v>0</v>
      </c>
      <c r="X188" s="3">
        <f>SUMIFS('3-3賞与(PXから貼付)'!$G:$G,'3-3賞与(PXから貼付)'!$C:$C,$A188,'3-3賞与(PXから貼付)'!$B:$B,【参考1】給与賞与計!X$2)</f>
        <v>0</v>
      </c>
      <c r="Y188" s="3">
        <f>SUMIFS('3-3賞与(PXから貼付)'!$G:$G,'3-3賞与(PXから貼付)'!$C:$C,$A188,'3-3賞与(PXから貼付)'!$B:$B,【参考1】給与賞与計!Y$2)</f>
        <v>0</v>
      </c>
      <c r="Z188" s="3">
        <f>SUMIFS('3-3賞与(PXから貼付)'!$G:$G,'3-3賞与(PXから貼付)'!$C:$C,$A188,'3-3賞与(PXから貼付)'!$B:$B,【参考1】給与賞与計!Z$2)</f>
        <v>0</v>
      </c>
      <c r="AA188" s="3">
        <f>SUMIFS('3-3賞与(PXから貼付)'!$G:$G,'3-3賞与(PXから貼付)'!$C:$C,$A188,'3-3賞与(PXから貼付)'!$B:$B,【参考1】給与賞与計!AA$2)</f>
        <v>0</v>
      </c>
      <c r="AB188" s="3">
        <f>SUMIFS('3-3賞与(PXから貼付)'!$G:$G,'3-3賞与(PXから貼付)'!$C:$C,$A188,'3-3賞与(PXから貼付)'!$B:$B,【参考1】給与賞与計!AB$2)</f>
        <v>0</v>
      </c>
      <c r="AC188" s="3">
        <f>SUMIFS('3-3賞与(PXから貼付)'!$G:$G,'3-3賞与(PXから貼付)'!$C:$C,$A188,'3-3賞与(PXから貼付)'!$B:$B,【参考1】給与賞与計!AC$2)</f>
        <v>0</v>
      </c>
      <c r="AD188" s="3">
        <f>SUMIFS('3-3賞与(PXから貼付)'!$G:$G,'3-3賞与(PXから貼付)'!$C:$C,$A188,'3-3賞与(PXから貼付)'!$B:$B,【参考1】給与賞与計!AD$2)</f>
        <v>0</v>
      </c>
    </row>
    <row r="189" spans="1:30" x14ac:dyDescent="0.4">
      <c r="A189">
        <f>'3-1社員情報(PXから貼付)'!A188</f>
        <v>0</v>
      </c>
      <c r="B189">
        <f>'3-1社員情報(PXから貼付)'!B188</f>
        <v>0</v>
      </c>
      <c r="C189">
        <f>'3-1社員情報(PXから貼付)'!C188</f>
        <v>0</v>
      </c>
      <c r="D189">
        <f>'3-1社員情報(PXから貼付)'!D188</f>
        <v>0</v>
      </c>
      <c r="E189" s="3">
        <f>SUMIFS('3-2給与(PXから貼付)'!$G:$G,'3-2給与(PXから貼付)'!$C:$C,$A189,'3-2給与(PXから貼付)'!$B:$B,【参考1】給与賞与計!E$2)</f>
        <v>0</v>
      </c>
      <c r="F189" s="3">
        <f>SUMIFS('3-2給与(PXから貼付)'!$G:$G,'3-2給与(PXから貼付)'!$C:$C,$A189,'3-2給与(PXから貼付)'!$B:$B,【参考1】給与賞与計!F$2)</f>
        <v>0</v>
      </c>
      <c r="G189" s="3">
        <f>SUMIFS('3-2給与(PXから貼付)'!$G:$G,'3-2給与(PXから貼付)'!$C:$C,$A189,'3-2給与(PXから貼付)'!$B:$B,【参考1】給与賞与計!G$2)</f>
        <v>0</v>
      </c>
      <c r="H189" s="3">
        <f>SUMIFS('3-2給与(PXから貼付)'!$G:$G,'3-2給与(PXから貼付)'!$C:$C,$A189,'3-2給与(PXから貼付)'!$B:$B,【参考1】給与賞与計!H$2)</f>
        <v>0</v>
      </c>
      <c r="I189" s="3">
        <f>SUMIFS('3-2給与(PXから貼付)'!$G:$G,'3-2給与(PXから貼付)'!$C:$C,$A189,'3-2給与(PXから貼付)'!$B:$B,【参考1】給与賞与計!I$2)</f>
        <v>0</v>
      </c>
      <c r="J189" s="3">
        <f>SUMIFS('3-2給与(PXから貼付)'!$G:$G,'3-2給与(PXから貼付)'!$C:$C,$A189,'3-2給与(PXから貼付)'!$B:$B,【参考1】給与賞与計!J$2)</f>
        <v>0</v>
      </c>
      <c r="K189" s="3">
        <f>SUMIFS('3-2給与(PXから貼付)'!$G:$G,'3-2給与(PXから貼付)'!$C:$C,$A189,'3-2給与(PXから貼付)'!$B:$B,【参考1】給与賞与計!K$2)</f>
        <v>0</v>
      </c>
      <c r="L189" s="3">
        <f>SUMIFS('3-2給与(PXから貼付)'!$G:$G,'3-2給与(PXから貼付)'!$C:$C,$A189,'3-2給与(PXから貼付)'!$B:$B,【参考1】給与賞与計!L$2)</f>
        <v>0</v>
      </c>
      <c r="M189" s="3">
        <f>SUMIFS('3-2給与(PXから貼付)'!$G:$G,'3-2給与(PXから貼付)'!$C:$C,$A189,'3-2給与(PXから貼付)'!$B:$B,【参考1】給与賞与計!M$2)</f>
        <v>0</v>
      </c>
      <c r="N189" s="3">
        <f>SUMIFS('3-2給与(PXから貼付)'!$G:$G,'3-2給与(PXから貼付)'!$C:$C,$A189,'3-2給与(PXから貼付)'!$B:$B,【参考1】給与賞与計!N$2)</f>
        <v>0</v>
      </c>
      <c r="O189" s="3">
        <f>SUMIFS('3-2給与(PXから貼付)'!$G:$G,'3-2給与(PXから貼付)'!$C:$C,$A189,'3-2給与(PXから貼付)'!$B:$B,【参考1】給与賞与計!O$2)</f>
        <v>0</v>
      </c>
      <c r="P189" s="3">
        <f>SUMIFS('3-2給与(PXから貼付)'!$G:$G,'3-2給与(PXから貼付)'!$C:$C,$A189,'3-2給与(PXから貼付)'!$B:$B,【参考1】給与賞与計!P$2)</f>
        <v>0</v>
      </c>
      <c r="S189" s="3">
        <f>SUMIFS('3-3賞与(PXから貼付)'!$G:$G,'3-3賞与(PXから貼付)'!$C:$C,$A189,'3-3賞与(PXから貼付)'!$B:$B,【参考1】給与賞与計!S$2)</f>
        <v>0</v>
      </c>
      <c r="T189" s="3">
        <f>SUMIFS('3-3賞与(PXから貼付)'!$G:$G,'3-3賞与(PXから貼付)'!$C:$C,$A189,'3-3賞与(PXから貼付)'!$B:$B,【参考1】給与賞与計!T$2)</f>
        <v>0</v>
      </c>
      <c r="U189" s="3">
        <f>SUMIFS('3-3賞与(PXから貼付)'!$G:$G,'3-3賞与(PXから貼付)'!$C:$C,$A189,'3-3賞与(PXから貼付)'!$B:$B,【参考1】給与賞与計!U$2)</f>
        <v>0</v>
      </c>
      <c r="V189" s="3">
        <f>SUMIFS('3-3賞与(PXから貼付)'!$G:$G,'3-3賞与(PXから貼付)'!$C:$C,$A189,'3-3賞与(PXから貼付)'!$B:$B,【参考1】給与賞与計!V$2)</f>
        <v>0</v>
      </c>
      <c r="W189" s="3">
        <f>SUMIFS('3-3賞与(PXから貼付)'!$G:$G,'3-3賞与(PXから貼付)'!$C:$C,$A189,'3-3賞与(PXから貼付)'!$B:$B,【参考1】給与賞与計!W$2)</f>
        <v>0</v>
      </c>
      <c r="X189" s="3">
        <f>SUMIFS('3-3賞与(PXから貼付)'!$G:$G,'3-3賞与(PXから貼付)'!$C:$C,$A189,'3-3賞与(PXから貼付)'!$B:$B,【参考1】給与賞与計!X$2)</f>
        <v>0</v>
      </c>
      <c r="Y189" s="3">
        <f>SUMIFS('3-3賞与(PXから貼付)'!$G:$G,'3-3賞与(PXから貼付)'!$C:$C,$A189,'3-3賞与(PXから貼付)'!$B:$B,【参考1】給与賞与計!Y$2)</f>
        <v>0</v>
      </c>
      <c r="Z189" s="3">
        <f>SUMIFS('3-3賞与(PXから貼付)'!$G:$G,'3-3賞与(PXから貼付)'!$C:$C,$A189,'3-3賞与(PXから貼付)'!$B:$B,【参考1】給与賞与計!Z$2)</f>
        <v>0</v>
      </c>
      <c r="AA189" s="3">
        <f>SUMIFS('3-3賞与(PXから貼付)'!$G:$G,'3-3賞与(PXから貼付)'!$C:$C,$A189,'3-3賞与(PXから貼付)'!$B:$B,【参考1】給与賞与計!AA$2)</f>
        <v>0</v>
      </c>
      <c r="AB189" s="3">
        <f>SUMIFS('3-3賞与(PXから貼付)'!$G:$G,'3-3賞与(PXから貼付)'!$C:$C,$A189,'3-3賞与(PXから貼付)'!$B:$B,【参考1】給与賞与計!AB$2)</f>
        <v>0</v>
      </c>
      <c r="AC189" s="3">
        <f>SUMIFS('3-3賞与(PXから貼付)'!$G:$G,'3-3賞与(PXから貼付)'!$C:$C,$A189,'3-3賞与(PXから貼付)'!$B:$B,【参考1】給与賞与計!AC$2)</f>
        <v>0</v>
      </c>
      <c r="AD189" s="3">
        <f>SUMIFS('3-3賞与(PXから貼付)'!$G:$G,'3-3賞与(PXから貼付)'!$C:$C,$A189,'3-3賞与(PXから貼付)'!$B:$B,【参考1】給与賞与計!AD$2)</f>
        <v>0</v>
      </c>
    </row>
    <row r="190" spans="1:30" x14ac:dyDescent="0.4">
      <c r="A190">
        <f>'3-1社員情報(PXから貼付)'!A189</f>
        <v>0</v>
      </c>
      <c r="B190">
        <f>'3-1社員情報(PXから貼付)'!B189</f>
        <v>0</v>
      </c>
      <c r="C190">
        <f>'3-1社員情報(PXから貼付)'!C189</f>
        <v>0</v>
      </c>
      <c r="D190">
        <f>'3-1社員情報(PXから貼付)'!D189</f>
        <v>0</v>
      </c>
      <c r="E190" s="3">
        <f>SUMIFS('3-2給与(PXから貼付)'!$G:$G,'3-2給与(PXから貼付)'!$C:$C,$A190,'3-2給与(PXから貼付)'!$B:$B,【参考1】給与賞与計!E$2)</f>
        <v>0</v>
      </c>
      <c r="F190" s="3">
        <f>SUMIFS('3-2給与(PXから貼付)'!$G:$G,'3-2給与(PXから貼付)'!$C:$C,$A190,'3-2給与(PXから貼付)'!$B:$B,【参考1】給与賞与計!F$2)</f>
        <v>0</v>
      </c>
      <c r="G190" s="3">
        <f>SUMIFS('3-2給与(PXから貼付)'!$G:$G,'3-2給与(PXから貼付)'!$C:$C,$A190,'3-2給与(PXから貼付)'!$B:$B,【参考1】給与賞与計!G$2)</f>
        <v>0</v>
      </c>
      <c r="H190" s="3">
        <f>SUMIFS('3-2給与(PXから貼付)'!$G:$G,'3-2給与(PXから貼付)'!$C:$C,$A190,'3-2給与(PXから貼付)'!$B:$B,【参考1】給与賞与計!H$2)</f>
        <v>0</v>
      </c>
      <c r="I190" s="3">
        <f>SUMIFS('3-2給与(PXから貼付)'!$G:$G,'3-2給与(PXから貼付)'!$C:$C,$A190,'3-2給与(PXから貼付)'!$B:$B,【参考1】給与賞与計!I$2)</f>
        <v>0</v>
      </c>
      <c r="J190" s="3">
        <f>SUMIFS('3-2給与(PXから貼付)'!$G:$G,'3-2給与(PXから貼付)'!$C:$C,$A190,'3-2給与(PXから貼付)'!$B:$B,【参考1】給与賞与計!J$2)</f>
        <v>0</v>
      </c>
      <c r="K190" s="3">
        <f>SUMIFS('3-2給与(PXから貼付)'!$G:$G,'3-2給与(PXから貼付)'!$C:$C,$A190,'3-2給与(PXから貼付)'!$B:$B,【参考1】給与賞与計!K$2)</f>
        <v>0</v>
      </c>
      <c r="L190" s="3">
        <f>SUMIFS('3-2給与(PXから貼付)'!$G:$G,'3-2給与(PXから貼付)'!$C:$C,$A190,'3-2給与(PXから貼付)'!$B:$B,【参考1】給与賞与計!L$2)</f>
        <v>0</v>
      </c>
      <c r="M190" s="3">
        <f>SUMIFS('3-2給与(PXから貼付)'!$G:$G,'3-2給与(PXから貼付)'!$C:$C,$A190,'3-2給与(PXから貼付)'!$B:$B,【参考1】給与賞与計!M$2)</f>
        <v>0</v>
      </c>
      <c r="N190" s="3">
        <f>SUMIFS('3-2給与(PXから貼付)'!$G:$G,'3-2給与(PXから貼付)'!$C:$C,$A190,'3-2給与(PXから貼付)'!$B:$B,【参考1】給与賞与計!N$2)</f>
        <v>0</v>
      </c>
      <c r="O190" s="3">
        <f>SUMIFS('3-2給与(PXから貼付)'!$G:$G,'3-2給与(PXから貼付)'!$C:$C,$A190,'3-2給与(PXから貼付)'!$B:$B,【参考1】給与賞与計!O$2)</f>
        <v>0</v>
      </c>
      <c r="P190" s="3">
        <f>SUMIFS('3-2給与(PXから貼付)'!$G:$G,'3-2給与(PXから貼付)'!$C:$C,$A190,'3-2給与(PXから貼付)'!$B:$B,【参考1】給与賞与計!P$2)</f>
        <v>0</v>
      </c>
      <c r="S190" s="3">
        <f>SUMIFS('3-3賞与(PXから貼付)'!$G:$G,'3-3賞与(PXから貼付)'!$C:$C,$A190,'3-3賞与(PXから貼付)'!$B:$B,【参考1】給与賞与計!S$2)</f>
        <v>0</v>
      </c>
      <c r="T190" s="3">
        <f>SUMIFS('3-3賞与(PXから貼付)'!$G:$G,'3-3賞与(PXから貼付)'!$C:$C,$A190,'3-3賞与(PXから貼付)'!$B:$B,【参考1】給与賞与計!T$2)</f>
        <v>0</v>
      </c>
      <c r="U190" s="3">
        <f>SUMIFS('3-3賞与(PXから貼付)'!$G:$G,'3-3賞与(PXから貼付)'!$C:$C,$A190,'3-3賞与(PXから貼付)'!$B:$B,【参考1】給与賞与計!U$2)</f>
        <v>0</v>
      </c>
      <c r="V190" s="3">
        <f>SUMIFS('3-3賞与(PXから貼付)'!$G:$G,'3-3賞与(PXから貼付)'!$C:$C,$A190,'3-3賞与(PXから貼付)'!$B:$B,【参考1】給与賞与計!V$2)</f>
        <v>0</v>
      </c>
      <c r="W190" s="3">
        <f>SUMIFS('3-3賞与(PXから貼付)'!$G:$G,'3-3賞与(PXから貼付)'!$C:$C,$A190,'3-3賞与(PXから貼付)'!$B:$B,【参考1】給与賞与計!W$2)</f>
        <v>0</v>
      </c>
      <c r="X190" s="3">
        <f>SUMIFS('3-3賞与(PXから貼付)'!$G:$G,'3-3賞与(PXから貼付)'!$C:$C,$A190,'3-3賞与(PXから貼付)'!$B:$B,【参考1】給与賞与計!X$2)</f>
        <v>0</v>
      </c>
      <c r="Y190" s="3">
        <f>SUMIFS('3-3賞与(PXから貼付)'!$G:$G,'3-3賞与(PXから貼付)'!$C:$C,$A190,'3-3賞与(PXから貼付)'!$B:$B,【参考1】給与賞与計!Y$2)</f>
        <v>0</v>
      </c>
      <c r="Z190" s="3">
        <f>SUMIFS('3-3賞与(PXから貼付)'!$G:$G,'3-3賞与(PXから貼付)'!$C:$C,$A190,'3-3賞与(PXから貼付)'!$B:$B,【参考1】給与賞与計!Z$2)</f>
        <v>0</v>
      </c>
      <c r="AA190" s="3">
        <f>SUMIFS('3-3賞与(PXから貼付)'!$G:$G,'3-3賞与(PXから貼付)'!$C:$C,$A190,'3-3賞与(PXから貼付)'!$B:$B,【参考1】給与賞与計!AA$2)</f>
        <v>0</v>
      </c>
      <c r="AB190" s="3">
        <f>SUMIFS('3-3賞与(PXから貼付)'!$G:$G,'3-3賞与(PXから貼付)'!$C:$C,$A190,'3-3賞与(PXから貼付)'!$B:$B,【参考1】給与賞与計!AB$2)</f>
        <v>0</v>
      </c>
      <c r="AC190" s="3">
        <f>SUMIFS('3-3賞与(PXから貼付)'!$G:$G,'3-3賞与(PXから貼付)'!$C:$C,$A190,'3-3賞与(PXから貼付)'!$B:$B,【参考1】給与賞与計!AC$2)</f>
        <v>0</v>
      </c>
      <c r="AD190" s="3">
        <f>SUMIFS('3-3賞与(PXから貼付)'!$G:$G,'3-3賞与(PXから貼付)'!$C:$C,$A190,'3-3賞与(PXから貼付)'!$B:$B,【参考1】給与賞与計!AD$2)</f>
        <v>0</v>
      </c>
    </row>
    <row r="191" spans="1:30" x14ac:dyDescent="0.4">
      <c r="A191">
        <f>'3-1社員情報(PXから貼付)'!A190</f>
        <v>0</v>
      </c>
      <c r="B191">
        <f>'3-1社員情報(PXから貼付)'!B190</f>
        <v>0</v>
      </c>
      <c r="C191">
        <f>'3-1社員情報(PXから貼付)'!C190</f>
        <v>0</v>
      </c>
      <c r="D191">
        <f>'3-1社員情報(PXから貼付)'!D190</f>
        <v>0</v>
      </c>
      <c r="E191" s="3">
        <f>SUMIFS('3-2給与(PXから貼付)'!$G:$G,'3-2給与(PXから貼付)'!$C:$C,$A191,'3-2給与(PXから貼付)'!$B:$B,【参考1】給与賞与計!E$2)</f>
        <v>0</v>
      </c>
      <c r="F191" s="3">
        <f>SUMIFS('3-2給与(PXから貼付)'!$G:$G,'3-2給与(PXから貼付)'!$C:$C,$A191,'3-2給与(PXから貼付)'!$B:$B,【参考1】給与賞与計!F$2)</f>
        <v>0</v>
      </c>
      <c r="G191" s="3">
        <f>SUMIFS('3-2給与(PXから貼付)'!$G:$G,'3-2給与(PXから貼付)'!$C:$C,$A191,'3-2給与(PXから貼付)'!$B:$B,【参考1】給与賞与計!G$2)</f>
        <v>0</v>
      </c>
      <c r="H191" s="3">
        <f>SUMIFS('3-2給与(PXから貼付)'!$G:$G,'3-2給与(PXから貼付)'!$C:$C,$A191,'3-2給与(PXから貼付)'!$B:$B,【参考1】給与賞与計!H$2)</f>
        <v>0</v>
      </c>
      <c r="I191" s="3">
        <f>SUMIFS('3-2給与(PXから貼付)'!$G:$G,'3-2給与(PXから貼付)'!$C:$C,$A191,'3-2給与(PXから貼付)'!$B:$B,【参考1】給与賞与計!I$2)</f>
        <v>0</v>
      </c>
      <c r="J191" s="3">
        <f>SUMIFS('3-2給与(PXから貼付)'!$G:$G,'3-2給与(PXから貼付)'!$C:$C,$A191,'3-2給与(PXから貼付)'!$B:$B,【参考1】給与賞与計!J$2)</f>
        <v>0</v>
      </c>
      <c r="K191" s="3">
        <f>SUMIFS('3-2給与(PXから貼付)'!$G:$G,'3-2給与(PXから貼付)'!$C:$C,$A191,'3-2給与(PXから貼付)'!$B:$B,【参考1】給与賞与計!K$2)</f>
        <v>0</v>
      </c>
      <c r="L191" s="3">
        <f>SUMIFS('3-2給与(PXから貼付)'!$G:$G,'3-2給与(PXから貼付)'!$C:$C,$A191,'3-2給与(PXから貼付)'!$B:$B,【参考1】給与賞与計!L$2)</f>
        <v>0</v>
      </c>
      <c r="M191" s="3">
        <f>SUMIFS('3-2給与(PXから貼付)'!$G:$G,'3-2給与(PXから貼付)'!$C:$C,$A191,'3-2給与(PXから貼付)'!$B:$B,【参考1】給与賞与計!M$2)</f>
        <v>0</v>
      </c>
      <c r="N191" s="3">
        <f>SUMIFS('3-2給与(PXから貼付)'!$G:$G,'3-2給与(PXから貼付)'!$C:$C,$A191,'3-2給与(PXから貼付)'!$B:$B,【参考1】給与賞与計!N$2)</f>
        <v>0</v>
      </c>
      <c r="O191" s="3">
        <f>SUMIFS('3-2給与(PXから貼付)'!$G:$G,'3-2給与(PXから貼付)'!$C:$C,$A191,'3-2給与(PXから貼付)'!$B:$B,【参考1】給与賞与計!O$2)</f>
        <v>0</v>
      </c>
      <c r="P191" s="3">
        <f>SUMIFS('3-2給与(PXから貼付)'!$G:$G,'3-2給与(PXから貼付)'!$C:$C,$A191,'3-2給与(PXから貼付)'!$B:$B,【参考1】給与賞与計!P$2)</f>
        <v>0</v>
      </c>
      <c r="S191" s="3">
        <f>SUMIFS('3-3賞与(PXから貼付)'!$G:$G,'3-3賞与(PXから貼付)'!$C:$C,$A191,'3-3賞与(PXから貼付)'!$B:$B,【参考1】給与賞与計!S$2)</f>
        <v>0</v>
      </c>
      <c r="T191" s="3">
        <f>SUMIFS('3-3賞与(PXから貼付)'!$G:$G,'3-3賞与(PXから貼付)'!$C:$C,$A191,'3-3賞与(PXから貼付)'!$B:$B,【参考1】給与賞与計!T$2)</f>
        <v>0</v>
      </c>
      <c r="U191" s="3">
        <f>SUMIFS('3-3賞与(PXから貼付)'!$G:$G,'3-3賞与(PXから貼付)'!$C:$C,$A191,'3-3賞与(PXから貼付)'!$B:$B,【参考1】給与賞与計!U$2)</f>
        <v>0</v>
      </c>
      <c r="V191" s="3">
        <f>SUMIFS('3-3賞与(PXから貼付)'!$G:$G,'3-3賞与(PXから貼付)'!$C:$C,$A191,'3-3賞与(PXから貼付)'!$B:$B,【参考1】給与賞与計!V$2)</f>
        <v>0</v>
      </c>
      <c r="W191" s="3">
        <f>SUMIFS('3-3賞与(PXから貼付)'!$G:$G,'3-3賞与(PXから貼付)'!$C:$C,$A191,'3-3賞与(PXから貼付)'!$B:$B,【参考1】給与賞与計!W$2)</f>
        <v>0</v>
      </c>
      <c r="X191" s="3">
        <f>SUMIFS('3-3賞与(PXから貼付)'!$G:$G,'3-3賞与(PXから貼付)'!$C:$C,$A191,'3-3賞与(PXから貼付)'!$B:$B,【参考1】給与賞与計!X$2)</f>
        <v>0</v>
      </c>
      <c r="Y191" s="3">
        <f>SUMIFS('3-3賞与(PXから貼付)'!$G:$G,'3-3賞与(PXから貼付)'!$C:$C,$A191,'3-3賞与(PXから貼付)'!$B:$B,【参考1】給与賞与計!Y$2)</f>
        <v>0</v>
      </c>
      <c r="Z191" s="3">
        <f>SUMIFS('3-3賞与(PXから貼付)'!$G:$G,'3-3賞与(PXから貼付)'!$C:$C,$A191,'3-3賞与(PXから貼付)'!$B:$B,【参考1】給与賞与計!Z$2)</f>
        <v>0</v>
      </c>
      <c r="AA191" s="3">
        <f>SUMIFS('3-3賞与(PXから貼付)'!$G:$G,'3-3賞与(PXから貼付)'!$C:$C,$A191,'3-3賞与(PXから貼付)'!$B:$B,【参考1】給与賞与計!AA$2)</f>
        <v>0</v>
      </c>
      <c r="AB191" s="3">
        <f>SUMIFS('3-3賞与(PXから貼付)'!$G:$G,'3-3賞与(PXから貼付)'!$C:$C,$A191,'3-3賞与(PXから貼付)'!$B:$B,【参考1】給与賞与計!AB$2)</f>
        <v>0</v>
      </c>
      <c r="AC191" s="3">
        <f>SUMIFS('3-3賞与(PXから貼付)'!$G:$G,'3-3賞与(PXから貼付)'!$C:$C,$A191,'3-3賞与(PXから貼付)'!$B:$B,【参考1】給与賞与計!AC$2)</f>
        <v>0</v>
      </c>
      <c r="AD191" s="3">
        <f>SUMIFS('3-3賞与(PXから貼付)'!$G:$G,'3-3賞与(PXから貼付)'!$C:$C,$A191,'3-3賞与(PXから貼付)'!$B:$B,【参考1】給与賞与計!AD$2)</f>
        <v>0</v>
      </c>
    </row>
    <row r="192" spans="1:30" x14ac:dyDescent="0.4">
      <c r="A192">
        <f>'3-1社員情報(PXから貼付)'!A191</f>
        <v>0</v>
      </c>
      <c r="B192">
        <f>'3-1社員情報(PXから貼付)'!B191</f>
        <v>0</v>
      </c>
      <c r="C192">
        <f>'3-1社員情報(PXから貼付)'!C191</f>
        <v>0</v>
      </c>
      <c r="D192">
        <f>'3-1社員情報(PXから貼付)'!D191</f>
        <v>0</v>
      </c>
      <c r="E192" s="3">
        <f>SUMIFS('3-2給与(PXから貼付)'!$G:$G,'3-2給与(PXから貼付)'!$C:$C,$A192,'3-2給与(PXから貼付)'!$B:$B,【参考1】給与賞与計!E$2)</f>
        <v>0</v>
      </c>
      <c r="F192" s="3">
        <f>SUMIFS('3-2給与(PXから貼付)'!$G:$G,'3-2給与(PXから貼付)'!$C:$C,$A192,'3-2給与(PXから貼付)'!$B:$B,【参考1】給与賞与計!F$2)</f>
        <v>0</v>
      </c>
      <c r="G192" s="3">
        <f>SUMIFS('3-2給与(PXから貼付)'!$G:$G,'3-2給与(PXから貼付)'!$C:$C,$A192,'3-2給与(PXから貼付)'!$B:$B,【参考1】給与賞与計!G$2)</f>
        <v>0</v>
      </c>
      <c r="H192" s="3">
        <f>SUMIFS('3-2給与(PXから貼付)'!$G:$G,'3-2給与(PXから貼付)'!$C:$C,$A192,'3-2給与(PXから貼付)'!$B:$B,【参考1】給与賞与計!H$2)</f>
        <v>0</v>
      </c>
      <c r="I192" s="3">
        <f>SUMIFS('3-2給与(PXから貼付)'!$G:$G,'3-2給与(PXから貼付)'!$C:$C,$A192,'3-2給与(PXから貼付)'!$B:$B,【参考1】給与賞与計!I$2)</f>
        <v>0</v>
      </c>
      <c r="J192" s="3">
        <f>SUMIFS('3-2給与(PXから貼付)'!$G:$G,'3-2給与(PXから貼付)'!$C:$C,$A192,'3-2給与(PXから貼付)'!$B:$B,【参考1】給与賞与計!J$2)</f>
        <v>0</v>
      </c>
      <c r="K192" s="3">
        <f>SUMIFS('3-2給与(PXから貼付)'!$G:$G,'3-2給与(PXから貼付)'!$C:$C,$A192,'3-2給与(PXから貼付)'!$B:$B,【参考1】給与賞与計!K$2)</f>
        <v>0</v>
      </c>
      <c r="L192" s="3">
        <f>SUMIFS('3-2給与(PXから貼付)'!$G:$G,'3-2給与(PXから貼付)'!$C:$C,$A192,'3-2給与(PXから貼付)'!$B:$B,【参考1】給与賞与計!L$2)</f>
        <v>0</v>
      </c>
      <c r="M192" s="3">
        <f>SUMIFS('3-2給与(PXから貼付)'!$G:$G,'3-2給与(PXから貼付)'!$C:$C,$A192,'3-2給与(PXから貼付)'!$B:$B,【参考1】給与賞与計!M$2)</f>
        <v>0</v>
      </c>
      <c r="N192" s="3">
        <f>SUMIFS('3-2給与(PXから貼付)'!$G:$G,'3-2給与(PXから貼付)'!$C:$C,$A192,'3-2給与(PXから貼付)'!$B:$B,【参考1】給与賞与計!N$2)</f>
        <v>0</v>
      </c>
      <c r="O192" s="3">
        <f>SUMIFS('3-2給与(PXから貼付)'!$G:$G,'3-2給与(PXから貼付)'!$C:$C,$A192,'3-2給与(PXから貼付)'!$B:$B,【参考1】給与賞与計!O$2)</f>
        <v>0</v>
      </c>
      <c r="P192" s="3">
        <f>SUMIFS('3-2給与(PXから貼付)'!$G:$G,'3-2給与(PXから貼付)'!$C:$C,$A192,'3-2給与(PXから貼付)'!$B:$B,【参考1】給与賞与計!P$2)</f>
        <v>0</v>
      </c>
      <c r="S192" s="3">
        <f>SUMIFS('3-3賞与(PXから貼付)'!$G:$G,'3-3賞与(PXから貼付)'!$C:$C,$A192,'3-3賞与(PXから貼付)'!$B:$B,【参考1】給与賞与計!S$2)</f>
        <v>0</v>
      </c>
      <c r="T192" s="3">
        <f>SUMIFS('3-3賞与(PXから貼付)'!$G:$G,'3-3賞与(PXから貼付)'!$C:$C,$A192,'3-3賞与(PXから貼付)'!$B:$B,【参考1】給与賞与計!T$2)</f>
        <v>0</v>
      </c>
      <c r="U192" s="3">
        <f>SUMIFS('3-3賞与(PXから貼付)'!$G:$G,'3-3賞与(PXから貼付)'!$C:$C,$A192,'3-3賞与(PXから貼付)'!$B:$B,【参考1】給与賞与計!U$2)</f>
        <v>0</v>
      </c>
      <c r="V192" s="3">
        <f>SUMIFS('3-3賞与(PXから貼付)'!$G:$G,'3-3賞与(PXから貼付)'!$C:$C,$A192,'3-3賞与(PXから貼付)'!$B:$B,【参考1】給与賞与計!V$2)</f>
        <v>0</v>
      </c>
      <c r="W192" s="3">
        <f>SUMIFS('3-3賞与(PXから貼付)'!$G:$G,'3-3賞与(PXから貼付)'!$C:$C,$A192,'3-3賞与(PXから貼付)'!$B:$B,【参考1】給与賞与計!W$2)</f>
        <v>0</v>
      </c>
      <c r="X192" s="3">
        <f>SUMIFS('3-3賞与(PXから貼付)'!$G:$G,'3-3賞与(PXから貼付)'!$C:$C,$A192,'3-3賞与(PXから貼付)'!$B:$B,【参考1】給与賞与計!X$2)</f>
        <v>0</v>
      </c>
      <c r="Y192" s="3">
        <f>SUMIFS('3-3賞与(PXから貼付)'!$G:$G,'3-3賞与(PXから貼付)'!$C:$C,$A192,'3-3賞与(PXから貼付)'!$B:$B,【参考1】給与賞与計!Y$2)</f>
        <v>0</v>
      </c>
      <c r="Z192" s="3">
        <f>SUMIFS('3-3賞与(PXから貼付)'!$G:$G,'3-3賞与(PXから貼付)'!$C:$C,$A192,'3-3賞与(PXから貼付)'!$B:$B,【参考1】給与賞与計!Z$2)</f>
        <v>0</v>
      </c>
      <c r="AA192" s="3">
        <f>SUMIFS('3-3賞与(PXから貼付)'!$G:$G,'3-3賞与(PXから貼付)'!$C:$C,$A192,'3-3賞与(PXから貼付)'!$B:$B,【参考1】給与賞与計!AA$2)</f>
        <v>0</v>
      </c>
      <c r="AB192" s="3">
        <f>SUMIFS('3-3賞与(PXから貼付)'!$G:$G,'3-3賞与(PXから貼付)'!$C:$C,$A192,'3-3賞与(PXから貼付)'!$B:$B,【参考1】給与賞与計!AB$2)</f>
        <v>0</v>
      </c>
      <c r="AC192" s="3">
        <f>SUMIFS('3-3賞与(PXから貼付)'!$G:$G,'3-3賞与(PXから貼付)'!$C:$C,$A192,'3-3賞与(PXから貼付)'!$B:$B,【参考1】給与賞与計!AC$2)</f>
        <v>0</v>
      </c>
      <c r="AD192" s="3">
        <f>SUMIFS('3-3賞与(PXから貼付)'!$G:$G,'3-3賞与(PXから貼付)'!$C:$C,$A192,'3-3賞与(PXから貼付)'!$B:$B,【参考1】給与賞与計!AD$2)</f>
        <v>0</v>
      </c>
    </row>
    <row r="193" spans="1:30" x14ac:dyDescent="0.4">
      <c r="A193">
        <f>'3-1社員情報(PXから貼付)'!A192</f>
        <v>0</v>
      </c>
      <c r="B193">
        <f>'3-1社員情報(PXから貼付)'!B192</f>
        <v>0</v>
      </c>
      <c r="C193">
        <f>'3-1社員情報(PXから貼付)'!C192</f>
        <v>0</v>
      </c>
      <c r="D193">
        <f>'3-1社員情報(PXから貼付)'!D192</f>
        <v>0</v>
      </c>
      <c r="E193" s="3">
        <f>SUMIFS('3-2給与(PXから貼付)'!$G:$G,'3-2給与(PXから貼付)'!$C:$C,$A193,'3-2給与(PXから貼付)'!$B:$B,【参考1】給与賞与計!E$2)</f>
        <v>0</v>
      </c>
      <c r="F193" s="3">
        <f>SUMIFS('3-2給与(PXから貼付)'!$G:$G,'3-2給与(PXから貼付)'!$C:$C,$A193,'3-2給与(PXから貼付)'!$B:$B,【参考1】給与賞与計!F$2)</f>
        <v>0</v>
      </c>
      <c r="G193" s="3">
        <f>SUMIFS('3-2給与(PXから貼付)'!$G:$G,'3-2給与(PXから貼付)'!$C:$C,$A193,'3-2給与(PXから貼付)'!$B:$B,【参考1】給与賞与計!G$2)</f>
        <v>0</v>
      </c>
      <c r="H193" s="3">
        <f>SUMIFS('3-2給与(PXから貼付)'!$G:$G,'3-2給与(PXから貼付)'!$C:$C,$A193,'3-2給与(PXから貼付)'!$B:$B,【参考1】給与賞与計!H$2)</f>
        <v>0</v>
      </c>
      <c r="I193" s="3">
        <f>SUMIFS('3-2給与(PXから貼付)'!$G:$G,'3-2給与(PXから貼付)'!$C:$C,$A193,'3-2給与(PXから貼付)'!$B:$B,【参考1】給与賞与計!I$2)</f>
        <v>0</v>
      </c>
      <c r="J193" s="3">
        <f>SUMIFS('3-2給与(PXから貼付)'!$G:$G,'3-2給与(PXから貼付)'!$C:$C,$A193,'3-2給与(PXから貼付)'!$B:$B,【参考1】給与賞与計!J$2)</f>
        <v>0</v>
      </c>
      <c r="K193" s="3">
        <f>SUMIFS('3-2給与(PXから貼付)'!$G:$G,'3-2給与(PXから貼付)'!$C:$C,$A193,'3-2給与(PXから貼付)'!$B:$B,【参考1】給与賞与計!K$2)</f>
        <v>0</v>
      </c>
      <c r="L193" s="3">
        <f>SUMIFS('3-2給与(PXから貼付)'!$G:$G,'3-2給与(PXから貼付)'!$C:$C,$A193,'3-2給与(PXから貼付)'!$B:$B,【参考1】給与賞与計!L$2)</f>
        <v>0</v>
      </c>
      <c r="M193" s="3">
        <f>SUMIFS('3-2給与(PXから貼付)'!$G:$G,'3-2給与(PXから貼付)'!$C:$C,$A193,'3-2給与(PXから貼付)'!$B:$B,【参考1】給与賞与計!M$2)</f>
        <v>0</v>
      </c>
      <c r="N193" s="3">
        <f>SUMIFS('3-2給与(PXから貼付)'!$G:$G,'3-2給与(PXから貼付)'!$C:$C,$A193,'3-2給与(PXから貼付)'!$B:$B,【参考1】給与賞与計!N$2)</f>
        <v>0</v>
      </c>
      <c r="O193" s="3">
        <f>SUMIFS('3-2給与(PXから貼付)'!$G:$G,'3-2給与(PXから貼付)'!$C:$C,$A193,'3-2給与(PXから貼付)'!$B:$B,【参考1】給与賞与計!O$2)</f>
        <v>0</v>
      </c>
      <c r="P193" s="3">
        <f>SUMIFS('3-2給与(PXから貼付)'!$G:$G,'3-2給与(PXから貼付)'!$C:$C,$A193,'3-2給与(PXから貼付)'!$B:$B,【参考1】給与賞与計!P$2)</f>
        <v>0</v>
      </c>
      <c r="S193" s="3">
        <f>SUMIFS('3-3賞与(PXから貼付)'!$G:$G,'3-3賞与(PXから貼付)'!$C:$C,$A193,'3-3賞与(PXから貼付)'!$B:$B,【参考1】給与賞与計!S$2)</f>
        <v>0</v>
      </c>
      <c r="T193" s="3">
        <f>SUMIFS('3-3賞与(PXから貼付)'!$G:$G,'3-3賞与(PXから貼付)'!$C:$C,$A193,'3-3賞与(PXから貼付)'!$B:$B,【参考1】給与賞与計!T$2)</f>
        <v>0</v>
      </c>
      <c r="U193" s="3">
        <f>SUMIFS('3-3賞与(PXから貼付)'!$G:$G,'3-3賞与(PXから貼付)'!$C:$C,$A193,'3-3賞与(PXから貼付)'!$B:$B,【参考1】給与賞与計!U$2)</f>
        <v>0</v>
      </c>
      <c r="V193" s="3">
        <f>SUMIFS('3-3賞与(PXから貼付)'!$G:$G,'3-3賞与(PXから貼付)'!$C:$C,$A193,'3-3賞与(PXから貼付)'!$B:$B,【参考1】給与賞与計!V$2)</f>
        <v>0</v>
      </c>
      <c r="W193" s="3">
        <f>SUMIFS('3-3賞与(PXから貼付)'!$G:$G,'3-3賞与(PXから貼付)'!$C:$C,$A193,'3-3賞与(PXから貼付)'!$B:$B,【参考1】給与賞与計!W$2)</f>
        <v>0</v>
      </c>
      <c r="X193" s="3">
        <f>SUMIFS('3-3賞与(PXから貼付)'!$G:$G,'3-3賞与(PXから貼付)'!$C:$C,$A193,'3-3賞与(PXから貼付)'!$B:$B,【参考1】給与賞与計!X$2)</f>
        <v>0</v>
      </c>
      <c r="Y193" s="3">
        <f>SUMIFS('3-3賞与(PXから貼付)'!$G:$G,'3-3賞与(PXから貼付)'!$C:$C,$A193,'3-3賞与(PXから貼付)'!$B:$B,【参考1】給与賞与計!Y$2)</f>
        <v>0</v>
      </c>
      <c r="Z193" s="3">
        <f>SUMIFS('3-3賞与(PXから貼付)'!$G:$G,'3-3賞与(PXから貼付)'!$C:$C,$A193,'3-3賞与(PXから貼付)'!$B:$B,【参考1】給与賞与計!Z$2)</f>
        <v>0</v>
      </c>
      <c r="AA193" s="3">
        <f>SUMIFS('3-3賞与(PXから貼付)'!$G:$G,'3-3賞与(PXから貼付)'!$C:$C,$A193,'3-3賞与(PXから貼付)'!$B:$B,【参考1】給与賞与計!AA$2)</f>
        <v>0</v>
      </c>
      <c r="AB193" s="3">
        <f>SUMIFS('3-3賞与(PXから貼付)'!$G:$G,'3-3賞与(PXから貼付)'!$C:$C,$A193,'3-3賞与(PXから貼付)'!$B:$B,【参考1】給与賞与計!AB$2)</f>
        <v>0</v>
      </c>
      <c r="AC193" s="3">
        <f>SUMIFS('3-3賞与(PXから貼付)'!$G:$G,'3-3賞与(PXから貼付)'!$C:$C,$A193,'3-3賞与(PXから貼付)'!$B:$B,【参考1】給与賞与計!AC$2)</f>
        <v>0</v>
      </c>
      <c r="AD193" s="3">
        <f>SUMIFS('3-3賞与(PXから貼付)'!$G:$G,'3-3賞与(PXから貼付)'!$C:$C,$A193,'3-3賞与(PXから貼付)'!$B:$B,【参考1】給与賞与計!AD$2)</f>
        <v>0</v>
      </c>
    </row>
    <row r="194" spans="1:30" x14ac:dyDescent="0.4">
      <c r="A194">
        <f>'3-1社員情報(PXから貼付)'!A193</f>
        <v>0</v>
      </c>
      <c r="B194">
        <f>'3-1社員情報(PXから貼付)'!B193</f>
        <v>0</v>
      </c>
      <c r="C194">
        <f>'3-1社員情報(PXから貼付)'!C193</f>
        <v>0</v>
      </c>
      <c r="D194">
        <f>'3-1社員情報(PXから貼付)'!D193</f>
        <v>0</v>
      </c>
      <c r="E194" s="3">
        <f>SUMIFS('3-2給与(PXから貼付)'!$G:$G,'3-2給与(PXから貼付)'!$C:$C,$A194,'3-2給与(PXから貼付)'!$B:$B,【参考1】給与賞与計!E$2)</f>
        <v>0</v>
      </c>
      <c r="F194" s="3">
        <f>SUMIFS('3-2給与(PXから貼付)'!$G:$G,'3-2給与(PXから貼付)'!$C:$C,$A194,'3-2給与(PXから貼付)'!$B:$B,【参考1】給与賞与計!F$2)</f>
        <v>0</v>
      </c>
      <c r="G194" s="3">
        <f>SUMIFS('3-2給与(PXから貼付)'!$G:$G,'3-2給与(PXから貼付)'!$C:$C,$A194,'3-2給与(PXから貼付)'!$B:$B,【参考1】給与賞与計!G$2)</f>
        <v>0</v>
      </c>
      <c r="H194" s="3">
        <f>SUMIFS('3-2給与(PXから貼付)'!$G:$G,'3-2給与(PXから貼付)'!$C:$C,$A194,'3-2給与(PXから貼付)'!$B:$B,【参考1】給与賞与計!H$2)</f>
        <v>0</v>
      </c>
      <c r="I194" s="3">
        <f>SUMIFS('3-2給与(PXから貼付)'!$G:$G,'3-2給与(PXから貼付)'!$C:$C,$A194,'3-2給与(PXから貼付)'!$B:$B,【参考1】給与賞与計!I$2)</f>
        <v>0</v>
      </c>
      <c r="J194" s="3">
        <f>SUMIFS('3-2給与(PXから貼付)'!$G:$G,'3-2給与(PXから貼付)'!$C:$C,$A194,'3-2給与(PXから貼付)'!$B:$B,【参考1】給与賞与計!J$2)</f>
        <v>0</v>
      </c>
      <c r="K194" s="3">
        <f>SUMIFS('3-2給与(PXから貼付)'!$G:$G,'3-2給与(PXから貼付)'!$C:$C,$A194,'3-2給与(PXから貼付)'!$B:$B,【参考1】給与賞与計!K$2)</f>
        <v>0</v>
      </c>
      <c r="L194" s="3">
        <f>SUMIFS('3-2給与(PXから貼付)'!$G:$G,'3-2給与(PXから貼付)'!$C:$C,$A194,'3-2給与(PXから貼付)'!$B:$B,【参考1】給与賞与計!L$2)</f>
        <v>0</v>
      </c>
      <c r="M194" s="3">
        <f>SUMIFS('3-2給与(PXから貼付)'!$G:$G,'3-2給与(PXから貼付)'!$C:$C,$A194,'3-2給与(PXから貼付)'!$B:$B,【参考1】給与賞与計!M$2)</f>
        <v>0</v>
      </c>
      <c r="N194" s="3">
        <f>SUMIFS('3-2給与(PXから貼付)'!$G:$G,'3-2給与(PXから貼付)'!$C:$C,$A194,'3-2給与(PXから貼付)'!$B:$B,【参考1】給与賞与計!N$2)</f>
        <v>0</v>
      </c>
      <c r="O194" s="3">
        <f>SUMIFS('3-2給与(PXから貼付)'!$G:$G,'3-2給与(PXから貼付)'!$C:$C,$A194,'3-2給与(PXから貼付)'!$B:$B,【参考1】給与賞与計!O$2)</f>
        <v>0</v>
      </c>
      <c r="P194" s="3">
        <f>SUMIFS('3-2給与(PXから貼付)'!$G:$G,'3-2給与(PXから貼付)'!$C:$C,$A194,'3-2給与(PXから貼付)'!$B:$B,【参考1】給与賞与計!P$2)</f>
        <v>0</v>
      </c>
      <c r="S194" s="3">
        <f>SUMIFS('3-3賞与(PXから貼付)'!$G:$G,'3-3賞与(PXから貼付)'!$C:$C,$A194,'3-3賞与(PXから貼付)'!$B:$B,【参考1】給与賞与計!S$2)</f>
        <v>0</v>
      </c>
      <c r="T194" s="3">
        <f>SUMIFS('3-3賞与(PXから貼付)'!$G:$G,'3-3賞与(PXから貼付)'!$C:$C,$A194,'3-3賞与(PXから貼付)'!$B:$B,【参考1】給与賞与計!T$2)</f>
        <v>0</v>
      </c>
      <c r="U194" s="3">
        <f>SUMIFS('3-3賞与(PXから貼付)'!$G:$G,'3-3賞与(PXから貼付)'!$C:$C,$A194,'3-3賞与(PXから貼付)'!$B:$B,【参考1】給与賞与計!U$2)</f>
        <v>0</v>
      </c>
      <c r="V194" s="3">
        <f>SUMIFS('3-3賞与(PXから貼付)'!$G:$G,'3-3賞与(PXから貼付)'!$C:$C,$A194,'3-3賞与(PXから貼付)'!$B:$B,【参考1】給与賞与計!V$2)</f>
        <v>0</v>
      </c>
      <c r="W194" s="3">
        <f>SUMIFS('3-3賞与(PXから貼付)'!$G:$G,'3-3賞与(PXから貼付)'!$C:$C,$A194,'3-3賞与(PXから貼付)'!$B:$B,【参考1】給与賞与計!W$2)</f>
        <v>0</v>
      </c>
      <c r="X194" s="3">
        <f>SUMIFS('3-3賞与(PXから貼付)'!$G:$G,'3-3賞与(PXから貼付)'!$C:$C,$A194,'3-3賞与(PXから貼付)'!$B:$B,【参考1】給与賞与計!X$2)</f>
        <v>0</v>
      </c>
      <c r="Y194" s="3">
        <f>SUMIFS('3-3賞与(PXから貼付)'!$G:$G,'3-3賞与(PXから貼付)'!$C:$C,$A194,'3-3賞与(PXから貼付)'!$B:$B,【参考1】給与賞与計!Y$2)</f>
        <v>0</v>
      </c>
      <c r="Z194" s="3">
        <f>SUMIFS('3-3賞与(PXから貼付)'!$G:$G,'3-3賞与(PXから貼付)'!$C:$C,$A194,'3-3賞与(PXから貼付)'!$B:$B,【参考1】給与賞与計!Z$2)</f>
        <v>0</v>
      </c>
      <c r="AA194" s="3">
        <f>SUMIFS('3-3賞与(PXから貼付)'!$G:$G,'3-3賞与(PXから貼付)'!$C:$C,$A194,'3-3賞与(PXから貼付)'!$B:$B,【参考1】給与賞与計!AA$2)</f>
        <v>0</v>
      </c>
      <c r="AB194" s="3">
        <f>SUMIFS('3-3賞与(PXから貼付)'!$G:$G,'3-3賞与(PXから貼付)'!$C:$C,$A194,'3-3賞与(PXから貼付)'!$B:$B,【参考1】給与賞与計!AB$2)</f>
        <v>0</v>
      </c>
      <c r="AC194" s="3">
        <f>SUMIFS('3-3賞与(PXから貼付)'!$G:$G,'3-3賞与(PXから貼付)'!$C:$C,$A194,'3-3賞与(PXから貼付)'!$B:$B,【参考1】給与賞与計!AC$2)</f>
        <v>0</v>
      </c>
      <c r="AD194" s="3">
        <f>SUMIFS('3-3賞与(PXから貼付)'!$G:$G,'3-3賞与(PXから貼付)'!$C:$C,$A194,'3-3賞与(PXから貼付)'!$B:$B,【参考1】給与賞与計!AD$2)</f>
        <v>0</v>
      </c>
    </row>
    <row r="195" spans="1:30" x14ac:dyDescent="0.4">
      <c r="A195">
        <f>'3-1社員情報(PXから貼付)'!A194</f>
        <v>0</v>
      </c>
      <c r="B195">
        <f>'3-1社員情報(PXから貼付)'!B194</f>
        <v>0</v>
      </c>
      <c r="C195">
        <f>'3-1社員情報(PXから貼付)'!C194</f>
        <v>0</v>
      </c>
      <c r="D195">
        <f>'3-1社員情報(PXから貼付)'!D194</f>
        <v>0</v>
      </c>
      <c r="E195" s="3">
        <f>SUMIFS('3-2給与(PXから貼付)'!$G:$G,'3-2給与(PXから貼付)'!$C:$C,$A195,'3-2給与(PXから貼付)'!$B:$B,【参考1】給与賞与計!E$2)</f>
        <v>0</v>
      </c>
      <c r="F195" s="3">
        <f>SUMIFS('3-2給与(PXから貼付)'!$G:$G,'3-2給与(PXから貼付)'!$C:$C,$A195,'3-2給与(PXから貼付)'!$B:$B,【参考1】給与賞与計!F$2)</f>
        <v>0</v>
      </c>
      <c r="G195" s="3">
        <f>SUMIFS('3-2給与(PXから貼付)'!$G:$G,'3-2給与(PXから貼付)'!$C:$C,$A195,'3-2給与(PXから貼付)'!$B:$B,【参考1】給与賞与計!G$2)</f>
        <v>0</v>
      </c>
      <c r="H195" s="3">
        <f>SUMIFS('3-2給与(PXから貼付)'!$G:$G,'3-2給与(PXから貼付)'!$C:$C,$A195,'3-2給与(PXから貼付)'!$B:$B,【参考1】給与賞与計!H$2)</f>
        <v>0</v>
      </c>
      <c r="I195" s="3">
        <f>SUMIFS('3-2給与(PXから貼付)'!$G:$G,'3-2給与(PXから貼付)'!$C:$C,$A195,'3-2給与(PXから貼付)'!$B:$B,【参考1】給与賞与計!I$2)</f>
        <v>0</v>
      </c>
      <c r="J195" s="3">
        <f>SUMIFS('3-2給与(PXから貼付)'!$G:$G,'3-2給与(PXから貼付)'!$C:$C,$A195,'3-2給与(PXから貼付)'!$B:$B,【参考1】給与賞与計!J$2)</f>
        <v>0</v>
      </c>
      <c r="K195" s="3">
        <f>SUMIFS('3-2給与(PXから貼付)'!$G:$G,'3-2給与(PXから貼付)'!$C:$C,$A195,'3-2給与(PXから貼付)'!$B:$B,【参考1】給与賞与計!K$2)</f>
        <v>0</v>
      </c>
      <c r="L195" s="3">
        <f>SUMIFS('3-2給与(PXから貼付)'!$G:$G,'3-2給与(PXから貼付)'!$C:$C,$A195,'3-2給与(PXから貼付)'!$B:$B,【参考1】給与賞与計!L$2)</f>
        <v>0</v>
      </c>
      <c r="M195" s="3">
        <f>SUMIFS('3-2給与(PXから貼付)'!$G:$G,'3-2給与(PXから貼付)'!$C:$C,$A195,'3-2給与(PXから貼付)'!$B:$B,【参考1】給与賞与計!M$2)</f>
        <v>0</v>
      </c>
      <c r="N195" s="3">
        <f>SUMIFS('3-2給与(PXから貼付)'!$G:$G,'3-2給与(PXから貼付)'!$C:$C,$A195,'3-2給与(PXから貼付)'!$B:$B,【参考1】給与賞与計!N$2)</f>
        <v>0</v>
      </c>
      <c r="O195" s="3">
        <f>SUMIFS('3-2給与(PXから貼付)'!$G:$G,'3-2給与(PXから貼付)'!$C:$C,$A195,'3-2給与(PXから貼付)'!$B:$B,【参考1】給与賞与計!O$2)</f>
        <v>0</v>
      </c>
      <c r="P195" s="3">
        <f>SUMIFS('3-2給与(PXから貼付)'!$G:$G,'3-2給与(PXから貼付)'!$C:$C,$A195,'3-2給与(PXから貼付)'!$B:$B,【参考1】給与賞与計!P$2)</f>
        <v>0</v>
      </c>
      <c r="S195" s="3">
        <f>SUMIFS('3-3賞与(PXから貼付)'!$G:$G,'3-3賞与(PXから貼付)'!$C:$C,$A195,'3-3賞与(PXから貼付)'!$B:$B,【参考1】給与賞与計!S$2)</f>
        <v>0</v>
      </c>
      <c r="T195" s="3">
        <f>SUMIFS('3-3賞与(PXから貼付)'!$G:$G,'3-3賞与(PXから貼付)'!$C:$C,$A195,'3-3賞与(PXから貼付)'!$B:$B,【参考1】給与賞与計!T$2)</f>
        <v>0</v>
      </c>
      <c r="U195" s="3">
        <f>SUMIFS('3-3賞与(PXから貼付)'!$G:$G,'3-3賞与(PXから貼付)'!$C:$C,$A195,'3-3賞与(PXから貼付)'!$B:$B,【参考1】給与賞与計!U$2)</f>
        <v>0</v>
      </c>
      <c r="V195" s="3">
        <f>SUMIFS('3-3賞与(PXから貼付)'!$G:$G,'3-3賞与(PXから貼付)'!$C:$C,$A195,'3-3賞与(PXから貼付)'!$B:$B,【参考1】給与賞与計!V$2)</f>
        <v>0</v>
      </c>
      <c r="W195" s="3">
        <f>SUMIFS('3-3賞与(PXから貼付)'!$G:$G,'3-3賞与(PXから貼付)'!$C:$C,$A195,'3-3賞与(PXから貼付)'!$B:$B,【参考1】給与賞与計!W$2)</f>
        <v>0</v>
      </c>
      <c r="X195" s="3">
        <f>SUMIFS('3-3賞与(PXから貼付)'!$G:$G,'3-3賞与(PXから貼付)'!$C:$C,$A195,'3-3賞与(PXから貼付)'!$B:$B,【参考1】給与賞与計!X$2)</f>
        <v>0</v>
      </c>
      <c r="Y195" s="3">
        <f>SUMIFS('3-3賞与(PXから貼付)'!$G:$G,'3-3賞与(PXから貼付)'!$C:$C,$A195,'3-3賞与(PXから貼付)'!$B:$B,【参考1】給与賞与計!Y$2)</f>
        <v>0</v>
      </c>
      <c r="Z195" s="3">
        <f>SUMIFS('3-3賞与(PXから貼付)'!$G:$G,'3-3賞与(PXから貼付)'!$C:$C,$A195,'3-3賞与(PXから貼付)'!$B:$B,【参考1】給与賞与計!Z$2)</f>
        <v>0</v>
      </c>
      <c r="AA195" s="3">
        <f>SUMIFS('3-3賞与(PXから貼付)'!$G:$G,'3-3賞与(PXから貼付)'!$C:$C,$A195,'3-3賞与(PXから貼付)'!$B:$B,【参考1】給与賞与計!AA$2)</f>
        <v>0</v>
      </c>
      <c r="AB195" s="3">
        <f>SUMIFS('3-3賞与(PXから貼付)'!$G:$G,'3-3賞与(PXから貼付)'!$C:$C,$A195,'3-3賞与(PXから貼付)'!$B:$B,【参考1】給与賞与計!AB$2)</f>
        <v>0</v>
      </c>
      <c r="AC195" s="3">
        <f>SUMIFS('3-3賞与(PXから貼付)'!$G:$G,'3-3賞与(PXから貼付)'!$C:$C,$A195,'3-3賞与(PXから貼付)'!$B:$B,【参考1】給与賞与計!AC$2)</f>
        <v>0</v>
      </c>
      <c r="AD195" s="3">
        <f>SUMIFS('3-3賞与(PXから貼付)'!$G:$G,'3-3賞与(PXから貼付)'!$C:$C,$A195,'3-3賞与(PXから貼付)'!$B:$B,【参考1】給与賞与計!AD$2)</f>
        <v>0</v>
      </c>
    </row>
    <row r="196" spans="1:30" x14ac:dyDescent="0.4">
      <c r="A196">
        <f>'3-1社員情報(PXから貼付)'!A195</f>
        <v>0</v>
      </c>
      <c r="B196">
        <f>'3-1社員情報(PXから貼付)'!B195</f>
        <v>0</v>
      </c>
      <c r="C196">
        <f>'3-1社員情報(PXから貼付)'!C195</f>
        <v>0</v>
      </c>
      <c r="D196">
        <f>'3-1社員情報(PXから貼付)'!D195</f>
        <v>0</v>
      </c>
      <c r="E196" s="3">
        <f>SUMIFS('3-2給与(PXから貼付)'!$G:$G,'3-2給与(PXから貼付)'!$C:$C,$A196,'3-2給与(PXから貼付)'!$B:$B,【参考1】給与賞与計!E$2)</f>
        <v>0</v>
      </c>
      <c r="F196" s="3">
        <f>SUMIFS('3-2給与(PXから貼付)'!$G:$G,'3-2給与(PXから貼付)'!$C:$C,$A196,'3-2給与(PXから貼付)'!$B:$B,【参考1】給与賞与計!F$2)</f>
        <v>0</v>
      </c>
      <c r="G196" s="3">
        <f>SUMIFS('3-2給与(PXから貼付)'!$G:$G,'3-2給与(PXから貼付)'!$C:$C,$A196,'3-2給与(PXから貼付)'!$B:$B,【参考1】給与賞与計!G$2)</f>
        <v>0</v>
      </c>
      <c r="H196" s="3">
        <f>SUMIFS('3-2給与(PXから貼付)'!$G:$G,'3-2給与(PXから貼付)'!$C:$C,$A196,'3-2給与(PXから貼付)'!$B:$B,【参考1】給与賞与計!H$2)</f>
        <v>0</v>
      </c>
      <c r="I196" s="3">
        <f>SUMIFS('3-2給与(PXから貼付)'!$G:$G,'3-2給与(PXから貼付)'!$C:$C,$A196,'3-2給与(PXから貼付)'!$B:$B,【参考1】給与賞与計!I$2)</f>
        <v>0</v>
      </c>
      <c r="J196" s="3">
        <f>SUMIFS('3-2給与(PXから貼付)'!$G:$G,'3-2給与(PXから貼付)'!$C:$C,$A196,'3-2給与(PXから貼付)'!$B:$B,【参考1】給与賞与計!J$2)</f>
        <v>0</v>
      </c>
      <c r="K196" s="3">
        <f>SUMIFS('3-2給与(PXから貼付)'!$G:$G,'3-2給与(PXから貼付)'!$C:$C,$A196,'3-2給与(PXから貼付)'!$B:$B,【参考1】給与賞与計!K$2)</f>
        <v>0</v>
      </c>
      <c r="L196" s="3">
        <f>SUMIFS('3-2給与(PXから貼付)'!$G:$G,'3-2給与(PXから貼付)'!$C:$C,$A196,'3-2給与(PXから貼付)'!$B:$B,【参考1】給与賞与計!L$2)</f>
        <v>0</v>
      </c>
      <c r="M196" s="3">
        <f>SUMIFS('3-2給与(PXから貼付)'!$G:$G,'3-2給与(PXから貼付)'!$C:$C,$A196,'3-2給与(PXから貼付)'!$B:$B,【参考1】給与賞与計!M$2)</f>
        <v>0</v>
      </c>
      <c r="N196" s="3">
        <f>SUMIFS('3-2給与(PXから貼付)'!$G:$G,'3-2給与(PXから貼付)'!$C:$C,$A196,'3-2給与(PXから貼付)'!$B:$B,【参考1】給与賞与計!N$2)</f>
        <v>0</v>
      </c>
      <c r="O196" s="3">
        <f>SUMIFS('3-2給与(PXから貼付)'!$G:$G,'3-2給与(PXから貼付)'!$C:$C,$A196,'3-2給与(PXから貼付)'!$B:$B,【参考1】給与賞与計!O$2)</f>
        <v>0</v>
      </c>
      <c r="P196" s="3">
        <f>SUMIFS('3-2給与(PXから貼付)'!$G:$G,'3-2給与(PXから貼付)'!$C:$C,$A196,'3-2給与(PXから貼付)'!$B:$B,【参考1】給与賞与計!P$2)</f>
        <v>0</v>
      </c>
      <c r="S196" s="3">
        <f>SUMIFS('3-3賞与(PXから貼付)'!$G:$G,'3-3賞与(PXから貼付)'!$C:$C,$A196,'3-3賞与(PXから貼付)'!$B:$B,【参考1】給与賞与計!S$2)</f>
        <v>0</v>
      </c>
      <c r="T196" s="3">
        <f>SUMIFS('3-3賞与(PXから貼付)'!$G:$G,'3-3賞与(PXから貼付)'!$C:$C,$A196,'3-3賞与(PXから貼付)'!$B:$B,【参考1】給与賞与計!T$2)</f>
        <v>0</v>
      </c>
      <c r="U196" s="3">
        <f>SUMIFS('3-3賞与(PXから貼付)'!$G:$G,'3-3賞与(PXから貼付)'!$C:$C,$A196,'3-3賞与(PXから貼付)'!$B:$B,【参考1】給与賞与計!U$2)</f>
        <v>0</v>
      </c>
      <c r="V196" s="3">
        <f>SUMIFS('3-3賞与(PXから貼付)'!$G:$G,'3-3賞与(PXから貼付)'!$C:$C,$A196,'3-3賞与(PXから貼付)'!$B:$B,【参考1】給与賞与計!V$2)</f>
        <v>0</v>
      </c>
      <c r="W196" s="3">
        <f>SUMIFS('3-3賞与(PXから貼付)'!$G:$G,'3-3賞与(PXから貼付)'!$C:$C,$A196,'3-3賞与(PXから貼付)'!$B:$B,【参考1】給与賞与計!W$2)</f>
        <v>0</v>
      </c>
      <c r="X196" s="3">
        <f>SUMIFS('3-3賞与(PXから貼付)'!$G:$G,'3-3賞与(PXから貼付)'!$C:$C,$A196,'3-3賞与(PXから貼付)'!$B:$B,【参考1】給与賞与計!X$2)</f>
        <v>0</v>
      </c>
      <c r="Y196" s="3">
        <f>SUMIFS('3-3賞与(PXから貼付)'!$G:$G,'3-3賞与(PXから貼付)'!$C:$C,$A196,'3-3賞与(PXから貼付)'!$B:$B,【参考1】給与賞与計!Y$2)</f>
        <v>0</v>
      </c>
      <c r="Z196" s="3">
        <f>SUMIFS('3-3賞与(PXから貼付)'!$G:$G,'3-3賞与(PXから貼付)'!$C:$C,$A196,'3-3賞与(PXから貼付)'!$B:$B,【参考1】給与賞与計!Z$2)</f>
        <v>0</v>
      </c>
      <c r="AA196" s="3">
        <f>SUMIFS('3-3賞与(PXから貼付)'!$G:$G,'3-3賞与(PXから貼付)'!$C:$C,$A196,'3-3賞与(PXから貼付)'!$B:$B,【参考1】給与賞与計!AA$2)</f>
        <v>0</v>
      </c>
      <c r="AB196" s="3">
        <f>SUMIFS('3-3賞与(PXから貼付)'!$G:$G,'3-3賞与(PXから貼付)'!$C:$C,$A196,'3-3賞与(PXから貼付)'!$B:$B,【参考1】給与賞与計!AB$2)</f>
        <v>0</v>
      </c>
      <c r="AC196" s="3">
        <f>SUMIFS('3-3賞与(PXから貼付)'!$G:$G,'3-3賞与(PXから貼付)'!$C:$C,$A196,'3-3賞与(PXから貼付)'!$B:$B,【参考1】給与賞与計!AC$2)</f>
        <v>0</v>
      </c>
      <c r="AD196" s="3">
        <f>SUMIFS('3-3賞与(PXから貼付)'!$G:$G,'3-3賞与(PXから貼付)'!$C:$C,$A196,'3-3賞与(PXから貼付)'!$B:$B,【参考1】給与賞与計!AD$2)</f>
        <v>0</v>
      </c>
    </row>
    <row r="197" spans="1:30" x14ac:dyDescent="0.4">
      <c r="A197">
        <f>'3-1社員情報(PXから貼付)'!A196</f>
        <v>0</v>
      </c>
      <c r="B197">
        <f>'3-1社員情報(PXから貼付)'!B196</f>
        <v>0</v>
      </c>
      <c r="C197">
        <f>'3-1社員情報(PXから貼付)'!C196</f>
        <v>0</v>
      </c>
      <c r="D197">
        <f>'3-1社員情報(PXから貼付)'!D196</f>
        <v>0</v>
      </c>
      <c r="E197" s="3">
        <f>SUMIFS('3-2給与(PXから貼付)'!$G:$G,'3-2給与(PXから貼付)'!$C:$C,$A197,'3-2給与(PXから貼付)'!$B:$B,【参考1】給与賞与計!E$2)</f>
        <v>0</v>
      </c>
      <c r="F197" s="3">
        <f>SUMIFS('3-2給与(PXから貼付)'!$G:$G,'3-2給与(PXから貼付)'!$C:$C,$A197,'3-2給与(PXから貼付)'!$B:$B,【参考1】給与賞与計!F$2)</f>
        <v>0</v>
      </c>
      <c r="G197" s="3">
        <f>SUMIFS('3-2給与(PXから貼付)'!$G:$G,'3-2給与(PXから貼付)'!$C:$C,$A197,'3-2給与(PXから貼付)'!$B:$B,【参考1】給与賞与計!G$2)</f>
        <v>0</v>
      </c>
      <c r="H197" s="3">
        <f>SUMIFS('3-2給与(PXから貼付)'!$G:$G,'3-2給与(PXから貼付)'!$C:$C,$A197,'3-2給与(PXから貼付)'!$B:$B,【参考1】給与賞与計!H$2)</f>
        <v>0</v>
      </c>
      <c r="I197" s="3">
        <f>SUMIFS('3-2給与(PXから貼付)'!$G:$G,'3-2給与(PXから貼付)'!$C:$C,$A197,'3-2給与(PXから貼付)'!$B:$B,【参考1】給与賞与計!I$2)</f>
        <v>0</v>
      </c>
      <c r="J197" s="3">
        <f>SUMIFS('3-2給与(PXから貼付)'!$G:$G,'3-2給与(PXから貼付)'!$C:$C,$A197,'3-2給与(PXから貼付)'!$B:$B,【参考1】給与賞与計!J$2)</f>
        <v>0</v>
      </c>
      <c r="K197" s="3">
        <f>SUMIFS('3-2給与(PXから貼付)'!$G:$G,'3-2給与(PXから貼付)'!$C:$C,$A197,'3-2給与(PXから貼付)'!$B:$B,【参考1】給与賞与計!K$2)</f>
        <v>0</v>
      </c>
      <c r="L197" s="3">
        <f>SUMIFS('3-2給与(PXから貼付)'!$G:$G,'3-2給与(PXから貼付)'!$C:$C,$A197,'3-2給与(PXから貼付)'!$B:$B,【参考1】給与賞与計!L$2)</f>
        <v>0</v>
      </c>
      <c r="M197" s="3">
        <f>SUMIFS('3-2給与(PXから貼付)'!$G:$G,'3-2給与(PXから貼付)'!$C:$C,$A197,'3-2給与(PXから貼付)'!$B:$B,【参考1】給与賞与計!M$2)</f>
        <v>0</v>
      </c>
      <c r="N197" s="3">
        <f>SUMIFS('3-2給与(PXから貼付)'!$G:$G,'3-2給与(PXから貼付)'!$C:$C,$A197,'3-2給与(PXから貼付)'!$B:$B,【参考1】給与賞与計!N$2)</f>
        <v>0</v>
      </c>
      <c r="O197" s="3">
        <f>SUMIFS('3-2給与(PXから貼付)'!$G:$G,'3-2給与(PXから貼付)'!$C:$C,$A197,'3-2給与(PXから貼付)'!$B:$B,【参考1】給与賞与計!O$2)</f>
        <v>0</v>
      </c>
      <c r="P197" s="3">
        <f>SUMIFS('3-2給与(PXから貼付)'!$G:$G,'3-2給与(PXから貼付)'!$C:$C,$A197,'3-2給与(PXから貼付)'!$B:$B,【参考1】給与賞与計!P$2)</f>
        <v>0</v>
      </c>
      <c r="S197" s="3">
        <f>SUMIFS('3-3賞与(PXから貼付)'!$G:$G,'3-3賞与(PXから貼付)'!$C:$C,$A197,'3-3賞与(PXから貼付)'!$B:$B,【参考1】給与賞与計!S$2)</f>
        <v>0</v>
      </c>
      <c r="T197" s="3">
        <f>SUMIFS('3-3賞与(PXから貼付)'!$G:$G,'3-3賞与(PXから貼付)'!$C:$C,$A197,'3-3賞与(PXから貼付)'!$B:$B,【参考1】給与賞与計!T$2)</f>
        <v>0</v>
      </c>
      <c r="U197" s="3">
        <f>SUMIFS('3-3賞与(PXから貼付)'!$G:$G,'3-3賞与(PXから貼付)'!$C:$C,$A197,'3-3賞与(PXから貼付)'!$B:$B,【参考1】給与賞与計!U$2)</f>
        <v>0</v>
      </c>
      <c r="V197" s="3">
        <f>SUMIFS('3-3賞与(PXから貼付)'!$G:$G,'3-3賞与(PXから貼付)'!$C:$C,$A197,'3-3賞与(PXから貼付)'!$B:$B,【参考1】給与賞与計!V$2)</f>
        <v>0</v>
      </c>
      <c r="W197" s="3">
        <f>SUMIFS('3-3賞与(PXから貼付)'!$G:$G,'3-3賞与(PXから貼付)'!$C:$C,$A197,'3-3賞与(PXから貼付)'!$B:$B,【参考1】給与賞与計!W$2)</f>
        <v>0</v>
      </c>
      <c r="X197" s="3">
        <f>SUMIFS('3-3賞与(PXから貼付)'!$G:$G,'3-3賞与(PXから貼付)'!$C:$C,$A197,'3-3賞与(PXから貼付)'!$B:$B,【参考1】給与賞与計!X$2)</f>
        <v>0</v>
      </c>
      <c r="Y197" s="3">
        <f>SUMIFS('3-3賞与(PXから貼付)'!$G:$G,'3-3賞与(PXから貼付)'!$C:$C,$A197,'3-3賞与(PXから貼付)'!$B:$B,【参考1】給与賞与計!Y$2)</f>
        <v>0</v>
      </c>
      <c r="Z197" s="3">
        <f>SUMIFS('3-3賞与(PXから貼付)'!$G:$G,'3-3賞与(PXから貼付)'!$C:$C,$A197,'3-3賞与(PXから貼付)'!$B:$B,【参考1】給与賞与計!Z$2)</f>
        <v>0</v>
      </c>
      <c r="AA197" s="3">
        <f>SUMIFS('3-3賞与(PXから貼付)'!$G:$G,'3-3賞与(PXから貼付)'!$C:$C,$A197,'3-3賞与(PXから貼付)'!$B:$B,【参考1】給与賞与計!AA$2)</f>
        <v>0</v>
      </c>
      <c r="AB197" s="3">
        <f>SUMIFS('3-3賞与(PXから貼付)'!$G:$G,'3-3賞与(PXから貼付)'!$C:$C,$A197,'3-3賞与(PXから貼付)'!$B:$B,【参考1】給与賞与計!AB$2)</f>
        <v>0</v>
      </c>
      <c r="AC197" s="3">
        <f>SUMIFS('3-3賞与(PXから貼付)'!$G:$G,'3-3賞与(PXから貼付)'!$C:$C,$A197,'3-3賞与(PXから貼付)'!$B:$B,【参考1】給与賞与計!AC$2)</f>
        <v>0</v>
      </c>
      <c r="AD197" s="3">
        <f>SUMIFS('3-3賞与(PXから貼付)'!$G:$G,'3-3賞与(PXから貼付)'!$C:$C,$A197,'3-3賞与(PXから貼付)'!$B:$B,【参考1】給与賞与計!AD$2)</f>
        <v>0</v>
      </c>
    </row>
    <row r="198" spans="1:30" x14ac:dyDescent="0.4">
      <c r="A198">
        <f>'3-1社員情報(PXから貼付)'!A197</f>
        <v>0</v>
      </c>
      <c r="B198">
        <f>'3-1社員情報(PXから貼付)'!B197</f>
        <v>0</v>
      </c>
      <c r="C198">
        <f>'3-1社員情報(PXから貼付)'!C197</f>
        <v>0</v>
      </c>
      <c r="D198">
        <f>'3-1社員情報(PXから貼付)'!D197</f>
        <v>0</v>
      </c>
      <c r="E198" s="3">
        <f>SUMIFS('3-2給与(PXから貼付)'!$G:$G,'3-2給与(PXから貼付)'!$C:$C,$A198,'3-2給与(PXから貼付)'!$B:$B,【参考1】給与賞与計!E$2)</f>
        <v>0</v>
      </c>
      <c r="F198" s="3">
        <f>SUMIFS('3-2給与(PXから貼付)'!$G:$G,'3-2給与(PXから貼付)'!$C:$C,$A198,'3-2給与(PXから貼付)'!$B:$B,【参考1】給与賞与計!F$2)</f>
        <v>0</v>
      </c>
      <c r="G198" s="3">
        <f>SUMIFS('3-2給与(PXから貼付)'!$G:$G,'3-2給与(PXから貼付)'!$C:$C,$A198,'3-2給与(PXから貼付)'!$B:$B,【参考1】給与賞与計!G$2)</f>
        <v>0</v>
      </c>
      <c r="H198" s="3">
        <f>SUMIFS('3-2給与(PXから貼付)'!$G:$G,'3-2給与(PXから貼付)'!$C:$C,$A198,'3-2給与(PXから貼付)'!$B:$B,【参考1】給与賞与計!H$2)</f>
        <v>0</v>
      </c>
      <c r="I198" s="3">
        <f>SUMIFS('3-2給与(PXから貼付)'!$G:$G,'3-2給与(PXから貼付)'!$C:$C,$A198,'3-2給与(PXから貼付)'!$B:$B,【参考1】給与賞与計!I$2)</f>
        <v>0</v>
      </c>
      <c r="J198" s="3">
        <f>SUMIFS('3-2給与(PXから貼付)'!$G:$G,'3-2給与(PXから貼付)'!$C:$C,$A198,'3-2給与(PXから貼付)'!$B:$B,【参考1】給与賞与計!J$2)</f>
        <v>0</v>
      </c>
      <c r="K198" s="3">
        <f>SUMIFS('3-2給与(PXから貼付)'!$G:$G,'3-2給与(PXから貼付)'!$C:$C,$A198,'3-2給与(PXから貼付)'!$B:$B,【参考1】給与賞与計!K$2)</f>
        <v>0</v>
      </c>
      <c r="L198" s="3">
        <f>SUMIFS('3-2給与(PXから貼付)'!$G:$G,'3-2給与(PXから貼付)'!$C:$C,$A198,'3-2給与(PXから貼付)'!$B:$B,【参考1】給与賞与計!L$2)</f>
        <v>0</v>
      </c>
      <c r="M198" s="3">
        <f>SUMIFS('3-2給与(PXから貼付)'!$G:$G,'3-2給与(PXから貼付)'!$C:$C,$A198,'3-2給与(PXから貼付)'!$B:$B,【参考1】給与賞与計!M$2)</f>
        <v>0</v>
      </c>
      <c r="N198" s="3">
        <f>SUMIFS('3-2給与(PXから貼付)'!$G:$G,'3-2給与(PXから貼付)'!$C:$C,$A198,'3-2給与(PXから貼付)'!$B:$B,【参考1】給与賞与計!N$2)</f>
        <v>0</v>
      </c>
      <c r="O198" s="3">
        <f>SUMIFS('3-2給与(PXから貼付)'!$G:$G,'3-2給与(PXから貼付)'!$C:$C,$A198,'3-2給与(PXから貼付)'!$B:$B,【参考1】給与賞与計!O$2)</f>
        <v>0</v>
      </c>
      <c r="P198" s="3">
        <f>SUMIFS('3-2給与(PXから貼付)'!$G:$G,'3-2給与(PXから貼付)'!$C:$C,$A198,'3-2給与(PXから貼付)'!$B:$B,【参考1】給与賞与計!P$2)</f>
        <v>0</v>
      </c>
      <c r="S198" s="3">
        <f>SUMIFS('3-3賞与(PXから貼付)'!$G:$G,'3-3賞与(PXから貼付)'!$C:$C,$A198,'3-3賞与(PXから貼付)'!$B:$B,【参考1】給与賞与計!S$2)</f>
        <v>0</v>
      </c>
      <c r="T198" s="3">
        <f>SUMIFS('3-3賞与(PXから貼付)'!$G:$G,'3-3賞与(PXから貼付)'!$C:$C,$A198,'3-3賞与(PXから貼付)'!$B:$B,【参考1】給与賞与計!T$2)</f>
        <v>0</v>
      </c>
      <c r="U198" s="3">
        <f>SUMIFS('3-3賞与(PXから貼付)'!$G:$G,'3-3賞与(PXから貼付)'!$C:$C,$A198,'3-3賞与(PXから貼付)'!$B:$B,【参考1】給与賞与計!U$2)</f>
        <v>0</v>
      </c>
      <c r="V198" s="3">
        <f>SUMIFS('3-3賞与(PXから貼付)'!$G:$G,'3-3賞与(PXから貼付)'!$C:$C,$A198,'3-3賞与(PXから貼付)'!$B:$B,【参考1】給与賞与計!V$2)</f>
        <v>0</v>
      </c>
      <c r="W198" s="3">
        <f>SUMIFS('3-3賞与(PXから貼付)'!$G:$G,'3-3賞与(PXから貼付)'!$C:$C,$A198,'3-3賞与(PXから貼付)'!$B:$B,【参考1】給与賞与計!W$2)</f>
        <v>0</v>
      </c>
      <c r="X198" s="3">
        <f>SUMIFS('3-3賞与(PXから貼付)'!$G:$G,'3-3賞与(PXから貼付)'!$C:$C,$A198,'3-3賞与(PXから貼付)'!$B:$B,【参考1】給与賞与計!X$2)</f>
        <v>0</v>
      </c>
      <c r="Y198" s="3">
        <f>SUMIFS('3-3賞与(PXから貼付)'!$G:$G,'3-3賞与(PXから貼付)'!$C:$C,$A198,'3-3賞与(PXから貼付)'!$B:$B,【参考1】給与賞与計!Y$2)</f>
        <v>0</v>
      </c>
      <c r="Z198" s="3">
        <f>SUMIFS('3-3賞与(PXから貼付)'!$G:$G,'3-3賞与(PXから貼付)'!$C:$C,$A198,'3-3賞与(PXから貼付)'!$B:$B,【参考1】給与賞与計!Z$2)</f>
        <v>0</v>
      </c>
      <c r="AA198" s="3">
        <f>SUMIFS('3-3賞与(PXから貼付)'!$G:$G,'3-3賞与(PXから貼付)'!$C:$C,$A198,'3-3賞与(PXから貼付)'!$B:$B,【参考1】給与賞与計!AA$2)</f>
        <v>0</v>
      </c>
      <c r="AB198" s="3">
        <f>SUMIFS('3-3賞与(PXから貼付)'!$G:$G,'3-3賞与(PXから貼付)'!$C:$C,$A198,'3-3賞与(PXから貼付)'!$B:$B,【参考1】給与賞与計!AB$2)</f>
        <v>0</v>
      </c>
      <c r="AC198" s="3">
        <f>SUMIFS('3-3賞与(PXから貼付)'!$G:$G,'3-3賞与(PXから貼付)'!$C:$C,$A198,'3-3賞与(PXから貼付)'!$B:$B,【参考1】給与賞与計!AC$2)</f>
        <v>0</v>
      </c>
      <c r="AD198" s="3">
        <f>SUMIFS('3-3賞与(PXから貼付)'!$G:$G,'3-3賞与(PXから貼付)'!$C:$C,$A198,'3-3賞与(PXから貼付)'!$B:$B,【参考1】給与賞与計!AD$2)</f>
        <v>0</v>
      </c>
    </row>
    <row r="199" spans="1:30" x14ac:dyDescent="0.4">
      <c r="A199">
        <f>'3-1社員情報(PXから貼付)'!A198</f>
        <v>0</v>
      </c>
      <c r="B199">
        <f>'3-1社員情報(PXから貼付)'!B198</f>
        <v>0</v>
      </c>
      <c r="C199">
        <f>'3-1社員情報(PXから貼付)'!C198</f>
        <v>0</v>
      </c>
      <c r="D199">
        <f>'3-1社員情報(PXから貼付)'!D198</f>
        <v>0</v>
      </c>
      <c r="E199" s="3">
        <f>SUMIFS('3-2給与(PXから貼付)'!$G:$G,'3-2給与(PXから貼付)'!$C:$C,$A199,'3-2給与(PXから貼付)'!$B:$B,【参考1】給与賞与計!E$2)</f>
        <v>0</v>
      </c>
      <c r="F199" s="3">
        <f>SUMIFS('3-2給与(PXから貼付)'!$G:$G,'3-2給与(PXから貼付)'!$C:$C,$A199,'3-2給与(PXから貼付)'!$B:$B,【参考1】給与賞与計!F$2)</f>
        <v>0</v>
      </c>
      <c r="G199" s="3">
        <f>SUMIFS('3-2給与(PXから貼付)'!$G:$G,'3-2給与(PXから貼付)'!$C:$C,$A199,'3-2給与(PXから貼付)'!$B:$B,【参考1】給与賞与計!G$2)</f>
        <v>0</v>
      </c>
      <c r="H199" s="3">
        <f>SUMIFS('3-2給与(PXから貼付)'!$G:$G,'3-2給与(PXから貼付)'!$C:$C,$A199,'3-2給与(PXから貼付)'!$B:$B,【参考1】給与賞与計!H$2)</f>
        <v>0</v>
      </c>
      <c r="I199" s="3">
        <f>SUMIFS('3-2給与(PXから貼付)'!$G:$G,'3-2給与(PXから貼付)'!$C:$C,$A199,'3-2給与(PXから貼付)'!$B:$B,【参考1】給与賞与計!I$2)</f>
        <v>0</v>
      </c>
      <c r="J199" s="3">
        <f>SUMIFS('3-2給与(PXから貼付)'!$G:$G,'3-2給与(PXから貼付)'!$C:$C,$A199,'3-2給与(PXから貼付)'!$B:$B,【参考1】給与賞与計!J$2)</f>
        <v>0</v>
      </c>
      <c r="K199" s="3">
        <f>SUMIFS('3-2給与(PXから貼付)'!$G:$G,'3-2給与(PXから貼付)'!$C:$C,$A199,'3-2給与(PXから貼付)'!$B:$B,【参考1】給与賞与計!K$2)</f>
        <v>0</v>
      </c>
      <c r="L199" s="3">
        <f>SUMIFS('3-2給与(PXから貼付)'!$G:$G,'3-2給与(PXから貼付)'!$C:$C,$A199,'3-2給与(PXから貼付)'!$B:$B,【参考1】給与賞与計!L$2)</f>
        <v>0</v>
      </c>
      <c r="M199" s="3">
        <f>SUMIFS('3-2給与(PXから貼付)'!$G:$G,'3-2給与(PXから貼付)'!$C:$C,$A199,'3-2給与(PXから貼付)'!$B:$B,【参考1】給与賞与計!M$2)</f>
        <v>0</v>
      </c>
      <c r="N199" s="3">
        <f>SUMIFS('3-2給与(PXから貼付)'!$G:$G,'3-2給与(PXから貼付)'!$C:$C,$A199,'3-2給与(PXから貼付)'!$B:$B,【参考1】給与賞与計!N$2)</f>
        <v>0</v>
      </c>
      <c r="O199" s="3">
        <f>SUMIFS('3-2給与(PXから貼付)'!$G:$G,'3-2給与(PXから貼付)'!$C:$C,$A199,'3-2給与(PXから貼付)'!$B:$B,【参考1】給与賞与計!O$2)</f>
        <v>0</v>
      </c>
      <c r="P199" s="3">
        <f>SUMIFS('3-2給与(PXから貼付)'!$G:$G,'3-2給与(PXから貼付)'!$C:$C,$A199,'3-2給与(PXから貼付)'!$B:$B,【参考1】給与賞与計!P$2)</f>
        <v>0</v>
      </c>
      <c r="S199" s="3">
        <f>SUMIFS('3-3賞与(PXから貼付)'!$G:$G,'3-3賞与(PXから貼付)'!$C:$C,$A199,'3-3賞与(PXから貼付)'!$B:$B,【参考1】給与賞与計!S$2)</f>
        <v>0</v>
      </c>
      <c r="T199" s="3">
        <f>SUMIFS('3-3賞与(PXから貼付)'!$G:$G,'3-3賞与(PXから貼付)'!$C:$C,$A199,'3-3賞与(PXから貼付)'!$B:$B,【参考1】給与賞与計!T$2)</f>
        <v>0</v>
      </c>
      <c r="U199" s="3">
        <f>SUMIFS('3-3賞与(PXから貼付)'!$G:$G,'3-3賞与(PXから貼付)'!$C:$C,$A199,'3-3賞与(PXから貼付)'!$B:$B,【参考1】給与賞与計!U$2)</f>
        <v>0</v>
      </c>
      <c r="V199" s="3">
        <f>SUMIFS('3-3賞与(PXから貼付)'!$G:$G,'3-3賞与(PXから貼付)'!$C:$C,$A199,'3-3賞与(PXから貼付)'!$B:$B,【参考1】給与賞与計!V$2)</f>
        <v>0</v>
      </c>
      <c r="W199" s="3">
        <f>SUMIFS('3-3賞与(PXから貼付)'!$G:$G,'3-3賞与(PXから貼付)'!$C:$C,$A199,'3-3賞与(PXから貼付)'!$B:$B,【参考1】給与賞与計!W$2)</f>
        <v>0</v>
      </c>
      <c r="X199" s="3">
        <f>SUMIFS('3-3賞与(PXから貼付)'!$G:$G,'3-3賞与(PXから貼付)'!$C:$C,$A199,'3-3賞与(PXから貼付)'!$B:$B,【参考1】給与賞与計!X$2)</f>
        <v>0</v>
      </c>
      <c r="Y199" s="3">
        <f>SUMIFS('3-3賞与(PXから貼付)'!$G:$G,'3-3賞与(PXから貼付)'!$C:$C,$A199,'3-3賞与(PXから貼付)'!$B:$B,【参考1】給与賞与計!Y$2)</f>
        <v>0</v>
      </c>
      <c r="Z199" s="3">
        <f>SUMIFS('3-3賞与(PXから貼付)'!$G:$G,'3-3賞与(PXから貼付)'!$C:$C,$A199,'3-3賞与(PXから貼付)'!$B:$B,【参考1】給与賞与計!Z$2)</f>
        <v>0</v>
      </c>
      <c r="AA199" s="3">
        <f>SUMIFS('3-3賞与(PXから貼付)'!$G:$G,'3-3賞与(PXから貼付)'!$C:$C,$A199,'3-3賞与(PXから貼付)'!$B:$B,【参考1】給与賞与計!AA$2)</f>
        <v>0</v>
      </c>
      <c r="AB199" s="3">
        <f>SUMIFS('3-3賞与(PXから貼付)'!$G:$G,'3-3賞与(PXから貼付)'!$C:$C,$A199,'3-3賞与(PXから貼付)'!$B:$B,【参考1】給与賞与計!AB$2)</f>
        <v>0</v>
      </c>
      <c r="AC199" s="3">
        <f>SUMIFS('3-3賞与(PXから貼付)'!$G:$G,'3-3賞与(PXから貼付)'!$C:$C,$A199,'3-3賞与(PXから貼付)'!$B:$B,【参考1】給与賞与計!AC$2)</f>
        <v>0</v>
      </c>
      <c r="AD199" s="3">
        <f>SUMIFS('3-3賞与(PXから貼付)'!$G:$G,'3-3賞与(PXから貼付)'!$C:$C,$A199,'3-3賞与(PXから貼付)'!$B:$B,【参考1】給与賞与計!AD$2)</f>
        <v>0</v>
      </c>
    </row>
    <row r="200" spans="1:30" x14ac:dyDescent="0.4">
      <c r="A200">
        <f>'3-1社員情報(PXから貼付)'!A199</f>
        <v>0</v>
      </c>
      <c r="B200">
        <f>'3-1社員情報(PXから貼付)'!B199</f>
        <v>0</v>
      </c>
      <c r="C200">
        <f>'3-1社員情報(PXから貼付)'!C199</f>
        <v>0</v>
      </c>
      <c r="D200">
        <f>'3-1社員情報(PXから貼付)'!D199</f>
        <v>0</v>
      </c>
      <c r="E200" s="3">
        <f>SUMIFS('3-2給与(PXから貼付)'!$G:$G,'3-2給与(PXから貼付)'!$C:$C,$A200,'3-2給与(PXから貼付)'!$B:$B,【参考1】給与賞与計!E$2)</f>
        <v>0</v>
      </c>
      <c r="F200" s="3">
        <f>SUMIFS('3-2給与(PXから貼付)'!$G:$G,'3-2給与(PXから貼付)'!$C:$C,$A200,'3-2給与(PXから貼付)'!$B:$B,【参考1】給与賞与計!F$2)</f>
        <v>0</v>
      </c>
      <c r="G200" s="3">
        <f>SUMIFS('3-2給与(PXから貼付)'!$G:$G,'3-2給与(PXから貼付)'!$C:$C,$A200,'3-2給与(PXから貼付)'!$B:$B,【参考1】給与賞与計!G$2)</f>
        <v>0</v>
      </c>
      <c r="H200" s="3">
        <f>SUMIFS('3-2給与(PXから貼付)'!$G:$G,'3-2給与(PXから貼付)'!$C:$C,$A200,'3-2給与(PXから貼付)'!$B:$B,【参考1】給与賞与計!H$2)</f>
        <v>0</v>
      </c>
      <c r="I200" s="3">
        <f>SUMIFS('3-2給与(PXから貼付)'!$G:$G,'3-2給与(PXから貼付)'!$C:$C,$A200,'3-2給与(PXから貼付)'!$B:$B,【参考1】給与賞与計!I$2)</f>
        <v>0</v>
      </c>
      <c r="J200" s="3">
        <f>SUMIFS('3-2給与(PXから貼付)'!$G:$G,'3-2給与(PXから貼付)'!$C:$C,$A200,'3-2給与(PXから貼付)'!$B:$B,【参考1】給与賞与計!J$2)</f>
        <v>0</v>
      </c>
      <c r="K200" s="3">
        <f>SUMIFS('3-2給与(PXから貼付)'!$G:$G,'3-2給与(PXから貼付)'!$C:$C,$A200,'3-2給与(PXから貼付)'!$B:$B,【参考1】給与賞与計!K$2)</f>
        <v>0</v>
      </c>
      <c r="L200" s="3">
        <f>SUMIFS('3-2給与(PXから貼付)'!$G:$G,'3-2給与(PXから貼付)'!$C:$C,$A200,'3-2給与(PXから貼付)'!$B:$B,【参考1】給与賞与計!L$2)</f>
        <v>0</v>
      </c>
      <c r="M200" s="3">
        <f>SUMIFS('3-2給与(PXから貼付)'!$G:$G,'3-2給与(PXから貼付)'!$C:$C,$A200,'3-2給与(PXから貼付)'!$B:$B,【参考1】給与賞与計!M$2)</f>
        <v>0</v>
      </c>
      <c r="N200" s="3">
        <f>SUMIFS('3-2給与(PXから貼付)'!$G:$G,'3-2給与(PXから貼付)'!$C:$C,$A200,'3-2給与(PXから貼付)'!$B:$B,【参考1】給与賞与計!N$2)</f>
        <v>0</v>
      </c>
      <c r="O200" s="3">
        <f>SUMIFS('3-2給与(PXから貼付)'!$G:$G,'3-2給与(PXから貼付)'!$C:$C,$A200,'3-2給与(PXから貼付)'!$B:$B,【参考1】給与賞与計!O$2)</f>
        <v>0</v>
      </c>
      <c r="P200" s="3">
        <f>SUMIFS('3-2給与(PXから貼付)'!$G:$G,'3-2給与(PXから貼付)'!$C:$C,$A200,'3-2給与(PXから貼付)'!$B:$B,【参考1】給与賞与計!P$2)</f>
        <v>0</v>
      </c>
      <c r="S200" s="3">
        <f>SUMIFS('3-3賞与(PXから貼付)'!$G:$G,'3-3賞与(PXから貼付)'!$C:$C,$A200,'3-3賞与(PXから貼付)'!$B:$B,【参考1】給与賞与計!S$2)</f>
        <v>0</v>
      </c>
      <c r="T200" s="3">
        <f>SUMIFS('3-3賞与(PXから貼付)'!$G:$G,'3-3賞与(PXから貼付)'!$C:$C,$A200,'3-3賞与(PXから貼付)'!$B:$B,【参考1】給与賞与計!T$2)</f>
        <v>0</v>
      </c>
      <c r="U200" s="3">
        <f>SUMIFS('3-3賞与(PXから貼付)'!$G:$G,'3-3賞与(PXから貼付)'!$C:$C,$A200,'3-3賞与(PXから貼付)'!$B:$B,【参考1】給与賞与計!U$2)</f>
        <v>0</v>
      </c>
      <c r="V200" s="3">
        <f>SUMIFS('3-3賞与(PXから貼付)'!$G:$G,'3-3賞与(PXから貼付)'!$C:$C,$A200,'3-3賞与(PXから貼付)'!$B:$B,【参考1】給与賞与計!V$2)</f>
        <v>0</v>
      </c>
      <c r="W200" s="3">
        <f>SUMIFS('3-3賞与(PXから貼付)'!$G:$G,'3-3賞与(PXから貼付)'!$C:$C,$A200,'3-3賞与(PXから貼付)'!$B:$B,【参考1】給与賞与計!W$2)</f>
        <v>0</v>
      </c>
      <c r="X200" s="3">
        <f>SUMIFS('3-3賞与(PXから貼付)'!$G:$G,'3-3賞与(PXから貼付)'!$C:$C,$A200,'3-3賞与(PXから貼付)'!$B:$B,【参考1】給与賞与計!X$2)</f>
        <v>0</v>
      </c>
      <c r="Y200" s="3">
        <f>SUMIFS('3-3賞与(PXから貼付)'!$G:$G,'3-3賞与(PXから貼付)'!$C:$C,$A200,'3-3賞与(PXから貼付)'!$B:$B,【参考1】給与賞与計!Y$2)</f>
        <v>0</v>
      </c>
      <c r="Z200" s="3">
        <f>SUMIFS('3-3賞与(PXから貼付)'!$G:$G,'3-3賞与(PXから貼付)'!$C:$C,$A200,'3-3賞与(PXから貼付)'!$B:$B,【参考1】給与賞与計!Z$2)</f>
        <v>0</v>
      </c>
      <c r="AA200" s="3">
        <f>SUMIFS('3-3賞与(PXから貼付)'!$G:$G,'3-3賞与(PXから貼付)'!$C:$C,$A200,'3-3賞与(PXから貼付)'!$B:$B,【参考1】給与賞与計!AA$2)</f>
        <v>0</v>
      </c>
      <c r="AB200" s="3">
        <f>SUMIFS('3-3賞与(PXから貼付)'!$G:$G,'3-3賞与(PXから貼付)'!$C:$C,$A200,'3-3賞与(PXから貼付)'!$B:$B,【参考1】給与賞与計!AB$2)</f>
        <v>0</v>
      </c>
      <c r="AC200" s="3">
        <f>SUMIFS('3-3賞与(PXから貼付)'!$G:$G,'3-3賞与(PXから貼付)'!$C:$C,$A200,'3-3賞与(PXから貼付)'!$B:$B,【参考1】給与賞与計!AC$2)</f>
        <v>0</v>
      </c>
      <c r="AD200" s="3">
        <f>SUMIFS('3-3賞与(PXから貼付)'!$G:$G,'3-3賞与(PXから貼付)'!$C:$C,$A200,'3-3賞与(PXから貼付)'!$B:$B,【参考1】給与賞与計!AD$2)</f>
        <v>0</v>
      </c>
    </row>
    <row r="201" spans="1:30" x14ac:dyDescent="0.4">
      <c r="A201">
        <f>'3-1社員情報(PXから貼付)'!A200</f>
        <v>0</v>
      </c>
      <c r="B201">
        <f>'3-1社員情報(PXから貼付)'!B200</f>
        <v>0</v>
      </c>
      <c r="C201">
        <f>'3-1社員情報(PXから貼付)'!C200</f>
        <v>0</v>
      </c>
      <c r="D201">
        <f>'3-1社員情報(PXから貼付)'!D200</f>
        <v>0</v>
      </c>
      <c r="E201" s="3">
        <f>SUMIFS('3-2給与(PXから貼付)'!$G:$G,'3-2給与(PXから貼付)'!$C:$C,$A201,'3-2給与(PXから貼付)'!$B:$B,【参考1】給与賞与計!E$2)</f>
        <v>0</v>
      </c>
      <c r="F201" s="3">
        <f>SUMIFS('3-2給与(PXから貼付)'!$G:$G,'3-2給与(PXから貼付)'!$C:$C,$A201,'3-2給与(PXから貼付)'!$B:$B,【参考1】給与賞与計!F$2)</f>
        <v>0</v>
      </c>
      <c r="G201" s="3">
        <f>SUMIFS('3-2給与(PXから貼付)'!$G:$G,'3-2給与(PXから貼付)'!$C:$C,$A201,'3-2給与(PXから貼付)'!$B:$B,【参考1】給与賞与計!G$2)</f>
        <v>0</v>
      </c>
      <c r="H201" s="3">
        <f>SUMIFS('3-2給与(PXから貼付)'!$G:$G,'3-2給与(PXから貼付)'!$C:$C,$A201,'3-2給与(PXから貼付)'!$B:$B,【参考1】給与賞与計!H$2)</f>
        <v>0</v>
      </c>
      <c r="I201" s="3">
        <f>SUMIFS('3-2給与(PXから貼付)'!$G:$G,'3-2給与(PXから貼付)'!$C:$C,$A201,'3-2給与(PXから貼付)'!$B:$B,【参考1】給与賞与計!I$2)</f>
        <v>0</v>
      </c>
      <c r="J201" s="3">
        <f>SUMIFS('3-2給与(PXから貼付)'!$G:$G,'3-2給与(PXから貼付)'!$C:$C,$A201,'3-2給与(PXから貼付)'!$B:$B,【参考1】給与賞与計!J$2)</f>
        <v>0</v>
      </c>
      <c r="K201" s="3">
        <f>SUMIFS('3-2給与(PXから貼付)'!$G:$G,'3-2給与(PXから貼付)'!$C:$C,$A201,'3-2給与(PXから貼付)'!$B:$B,【参考1】給与賞与計!K$2)</f>
        <v>0</v>
      </c>
      <c r="L201" s="3">
        <f>SUMIFS('3-2給与(PXから貼付)'!$G:$G,'3-2給与(PXから貼付)'!$C:$C,$A201,'3-2給与(PXから貼付)'!$B:$B,【参考1】給与賞与計!L$2)</f>
        <v>0</v>
      </c>
      <c r="M201" s="3">
        <f>SUMIFS('3-2給与(PXから貼付)'!$G:$G,'3-2給与(PXから貼付)'!$C:$C,$A201,'3-2給与(PXから貼付)'!$B:$B,【参考1】給与賞与計!M$2)</f>
        <v>0</v>
      </c>
      <c r="N201" s="3">
        <f>SUMIFS('3-2給与(PXから貼付)'!$G:$G,'3-2給与(PXから貼付)'!$C:$C,$A201,'3-2給与(PXから貼付)'!$B:$B,【参考1】給与賞与計!N$2)</f>
        <v>0</v>
      </c>
      <c r="O201" s="3">
        <f>SUMIFS('3-2給与(PXから貼付)'!$G:$G,'3-2給与(PXから貼付)'!$C:$C,$A201,'3-2給与(PXから貼付)'!$B:$B,【参考1】給与賞与計!O$2)</f>
        <v>0</v>
      </c>
      <c r="P201" s="3">
        <f>SUMIFS('3-2給与(PXから貼付)'!$G:$G,'3-2給与(PXから貼付)'!$C:$C,$A201,'3-2給与(PXから貼付)'!$B:$B,【参考1】給与賞与計!P$2)</f>
        <v>0</v>
      </c>
      <c r="S201" s="3">
        <f>SUMIFS('3-3賞与(PXから貼付)'!$G:$G,'3-3賞与(PXから貼付)'!$C:$C,$A201,'3-3賞与(PXから貼付)'!$B:$B,【参考1】給与賞与計!S$2)</f>
        <v>0</v>
      </c>
      <c r="T201" s="3">
        <f>SUMIFS('3-3賞与(PXから貼付)'!$G:$G,'3-3賞与(PXから貼付)'!$C:$C,$A201,'3-3賞与(PXから貼付)'!$B:$B,【参考1】給与賞与計!T$2)</f>
        <v>0</v>
      </c>
      <c r="U201" s="3">
        <f>SUMIFS('3-3賞与(PXから貼付)'!$G:$G,'3-3賞与(PXから貼付)'!$C:$C,$A201,'3-3賞与(PXから貼付)'!$B:$B,【参考1】給与賞与計!U$2)</f>
        <v>0</v>
      </c>
      <c r="V201" s="3">
        <f>SUMIFS('3-3賞与(PXから貼付)'!$G:$G,'3-3賞与(PXから貼付)'!$C:$C,$A201,'3-3賞与(PXから貼付)'!$B:$B,【参考1】給与賞与計!V$2)</f>
        <v>0</v>
      </c>
      <c r="W201" s="3">
        <f>SUMIFS('3-3賞与(PXから貼付)'!$G:$G,'3-3賞与(PXから貼付)'!$C:$C,$A201,'3-3賞与(PXから貼付)'!$B:$B,【参考1】給与賞与計!W$2)</f>
        <v>0</v>
      </c>
      <c r="X201" s="3">
        <f>SUMIFS('3-3賞与(PXから貼付)'!$G:$G,'3-3賞与(PXから貼付)'!$C:$C,$A201,'3-3賞与(PXから貼付)'!$B:$B,【参考1】給与賞与計!X$2)</f>
        <v>0</v>
      </c>
      <c r="Y201" s="3">
        <f>SUMIFS('3-3賞与(PXから貼付)'!$G:$G,'3-3賞与(PXから貼付)'!$C:$C,$A201,'3-3賞与(PXから貼付)'!$B:$B,【参考1】給与賞与計!Y$2)</f>
        <v>0</v>
      </c>
      <c r="Z201" s="3">
        <f>SUMIFS('3-3賞与(PXから貼付)'!$G:$G,'3-3賞与(PXから貼付)'!$C:$C,$A201,'3-3賞与(PXから貼付)'!$B:$B,【参考1】給与賞与計!Z$2)</f>
        <v>0</v>
      </c>
      <c r="AA201" s="3">
        <f>SUMIFS('3-3賞与(PXから貼付)'!$G:$G,'3-3賞与(PXから貼付)'!$C:$C,$A201,'3-3賞与(PXから貼付)'!$B:$B,【参考1】給与賞与計!AA$2)</f>
        <v>0</v>
      </c>
      <c r="AB201" s="3">
        <f>SUMIFS('3-3賞与(PXから貼付)'!$G:$G,'3-3賞与(PXから貼付)'!$C:$C,$A201,'3-3賞与(PXから貼付)'!$B:$B,【参考1】給与賞与計!AB$2)</f>
        <v>0</v>
      </c>
      <c r="AC201" s="3">
        <f>SUMIFS('3-3賞与(PXから貼付)'!$G:$G,'3-3賞与(PXから貼付)'!$C:$C,$A201,'3-3賞与(PXから貼付)'!$B:$B,【参考1】給与賞与計!AC$2)</f>
        <v>0</v>
      </c>
      <c r="AD201" s="3">
        <f>SUMIFS('3-3賞与(PXから貼付)'!$G:$G,'3-3賞与(PXから貼付)'!$C:$C,$A201,'3-3賞与(PXから貼付)'!$B:$B,【参考1】給与賞与計!AD$2)</f>
        <v>0</v>
      </c>
    </row>
    <row r="202" spans="1:30" x14ac:dyDescent="0.4">
      <c r="A202">
        <f>'3-1社員情報(PXから貼付)'!A201</f>
        <v>0</v>
      </c>
      <c r="B202">
        <f>'3-1社員情報(PXから貼付)'!B201</f>
        <v>0</v>
      </c>
      <c r="C202">
        <f>'3-1社員情報(PXから貼付)'!C201</f>
        <v>0</v>
      </c>
      <c r="D202">
        <f>'3-1社員情報(PXから貼付)'!D201</f>
        <v>0</v>
      </c>
      <c r="E202" s="3">
        <f>SUMIFS('3-2給与(PXから貼付)'!$G:$G,'3-2給与(PXから貼付)'!$C:$C,$A202,'3-2給与(PXから貼付)'!$B:$B,【参考1】給与賞与計!E$2)</f>
        <v>0</v>
      </c>
      <c r="F202" s="3">
        <f>SUMIFS('3-2給与(PXから貼付)'!$G:$G,'3-2給与(PXから貼付)'!$C:$C,$A202,'3-2給与(PXから貼付)'!$B:$B,【参考1】給与賞与計!F$2)</f>
        <v>0</v>
      </c>
      <c r="G202" s="3">
        <f>SUMIFS('3-2給与(PXから貼付)'!$G:$G,'3-2給与(PXから貼付)'!$C:$C,$A202,'3-2給与(PXから貼付)'!$B:$B,【参考1】給与賞与計!G$2)</f>
        <v>0</v>
      </c>
      <c r="H202" s="3">
        <f>SUMIFS('3-2給与(PXから貼付)'!$G:$G,'3-2給与(PXから貼付)'!$C:$C,$A202,'3-2給与(PXから貼付)'!$B:$B,【参考1】給与賞与計!H$2)</f>
        <v>0</v>
      </c>
      <c r="I202" s="3">
        <f>SUMIFS('3-2給与(PXから貼付)'!$G:$G,'3-2給与(PXから貼付)'!$C:$C,$A202,'3-2給与(PXから貼付)'!$B:$B,【参考1】給与賞与計!I$2)</f>
        <v>0</v>
      </c>
      <c r="J202" s="3">
        <f>SUMIFS('3-2給与(PXから貼付)'!$G:$G,'3-2給与(PXから貼付)'!$C:$C,$A202,'3-2給与(PXから貼付)'!$B:$B,【参考1】給与賞与計!J$2)</f>
        <v>0</v>
      </c>
      <c r="K202" s="3">
        <f>SUMIFS('3-2給与(PXから貼付)'!$G:$G,'3-2給与(PXから貼付)'!$C:$C,$A202,'3-2給与(PXから貼付)'!$B:$B,【参考1】給与賞与計!K$2)</f>
        <v>0</v>
      </c>
      <c r="L202" s="3">
        <f>SUMIFS('3-2給与(PXから貼付)'!$G:$G,'3-2給与(PXから貼付)'!$C:$C,$A202,'3-2給与(PXから貼付)'!$B:$B,【参考1】給与賞与計!L$2)</f>
        <v>0</v>
      </c>
      <c r="M202" s="3">
        <f>SUMIFS('3-2給与(PXから貼付)'!$G:$G,'3-2給与(PXから貼付)'!$C:$C,$A202,'3-2給与(PXから貼付)'!$B:$B,【参考1】給与賞与計!M$2)</f>
        <v>0</v>
      </c>
      <c r="N202" s="3">
        <f>SUMIFS('3-2給与(PXから貼付)'!$G:$G,'3-2給与(PXから貼付)'!$C:$C,$A202,'3-2給与(PXから貼付)'!$B:$B,【参考1】給与賞与計!N$2)</f>
        <v>0</v>
      </c>
      <c r="O202" s="3">
        <f>SUMIFS('3-2給与(PXから貼付)'!$G:$G,'3-2給与(PXから貼付)'!$C:$C,$A202,'3-2給与(PXから貼付)'!$B:$B,【参考1】給与賞与計!O$2)</f>
        <v>0</v>
      </c>
      <c r="P202" s="3">
        <f>SUMIFS('3-2給与(PXから貼付)'!$G:$G,'3-2給与(PXから貼付)'!$C:$C,$A202,'3-2給与(PXから貼付)'!$B:$B,【参考1】給与賞与計!P$2)</f>
        <v>0</v>
      </c>
      <c r="S202" s="3">
        <f>SUMIFS('3-3賞与(PXから貼付)'!$G:$G,'3-3賞与(PXから貼付)'!$C:$C,$A202,'3-3賞与(PXから貼付)'!$B:$B,【参考1】給与賞与計!S$2)</f>
        <v>0</v>
      </c>
      <c r="T202" s="3">
        <f>SUMIFS('3-3賞与(PXから貼付)'!$G:$G,'3-3賞与(PXから貼付)'!$C:$C,$A202,'3-3賞与(PXから貼付)'!$B:$B,【参考1】給与賞与計!T$2)</f>
        <v>0</v>
      </c>
      <c r="U202" s="3">
        <f>SUMIFS('3-3賞与(PXから貼付)'!$G:$G,'3-3賞与(PXから貼付)'!$C:$C,$A202,'3-3賞与(PXから貼付)'!$B:$B,【参考1】給与賞与計!U$2)</f>
        <v>0</v>
      </c>
      <c r="V202" s="3">
        <f>SUMIFS('3-3賞与(PXから貼付)'!$G:$G,'3-3賞与(PXから貼付)'!$C:$C,$A202,'3-3賞与(PXから貼付)'!$B:$B,【参考1】給与賞与計!V$2)</f>
        <v>0</v>
      </c>
      <c r="W202" s="3">
        <f>SUMIFS('3-3賞与(PXから貼付)'!$G:$G,'3-3賞与(PXから貼付)'!$C:$C,$A202,'3-3賞与(PXから貼付)'!$B:$B,【参考1】給与賞与計!W$2)</f>
        <v>0</v>
      </c>
      <c r="X202" s="3">
        <f>SUMIFS('3-3賞与(PXから貼付)'!$G:$G,'3-3賞与(PXから貼付)'!$C:$C,$A202,'3-3賞与(PXから貼付)'!$B:$B,【参考1】給与賞与計!X$2)</f>
        <v>0</v>
      </c>
      <c r="Y202" s="3">
        <f>SUMIFS('3-3賞与(PXから貼付)'!$G:$G,'3-3賞与(PXから貼付)'!$C:$C,$A202,'3-3賞与(PXから貼付)'!$B:$B,【参考1】給与賞与計!Y$2)</f>
        <v>0</v>
      </c>
      <c r="Z202" s="3">
        <f>SUMIFS('3-3賞与(PXから貼付)'!$G:$G,'3-3賞与(PXから貼付)'!$C:$C,$A202,'3-3賞与(PXから貼付)'!$B:$B,【参考1】給与賞与計!Z$2)</f>
        <v>0</v>
      </c>
      <c r="AA202" s="3">
        <f>SUMIFS('3-3賞与(PXから貼付)'!$G:$G,'3-3賞与(PXから貼付)'!$C:$C,$A202,'3-3賞与(PXから貼付)'!$B:$B,【参考1】給与賞与計!AA$2)</f>
        <v>0</v>
      </c>
      <c r="AB202" s="3">
        <f>SUMIFS('3-3賞与(PXから貼付)'!$G:$G,'3-3賞与(PXから貼付)'!$C:$C,$A202,'3-3賞与(PXから貼付)'!$B:$B,【参考1】給与賞与計!AB$2)</f>
        <v>0</v>
      </c>
      <c r="AC202" s="3">
        <f>SUMIFS('3-3賞与(PXから貼付)'!$G:$G,'3-3賞与(PXから貼付)'!$C:$C,$A202,'3-3賞与(PXから貼付)'!$B:$B,【参考1】給与賞与計!AC$2)</f>
        <v>0</v>
      </c>
      <c r="AD202" s="3">
        <f>SUMIFS('3-3賞与(PXから貼付)'!$G:$G,'3-3賞与(PXから貼付)'!$C:$C,$A202,'3-3賞与(PXから貼付)'!$B:$B,【参考1】給与賞与計!AD$2)</f>
        <v>0</v>
      </c>
    </row>
    <row r="203" spans="1:30" x14ac:dyDescent="0.4">
      <c r="A203">
        <f>'3-1社員情報(PXから貼付)'!A202</f>
        <v>0</v>
      </c>
      <c r="B203">
        <f>'3-1社員情報(PXから貼付)'!B202</f>
        <v>0</v>
      </c>
      <c r="C203">
        <f>'3-1社員情報(PXから貼付)'!C202</f>
        <v>0</v>
      </c>
      <c r="D203">
        <f>'3-1社員情報(PXから貼付)'!D202</f>
        <v>0</v>
      </c>
      <c r="E203" s="3">
        <f>SUMIFS('3-2給与(PXから貼付)'!$G:$G,'3-2給与(PXから貼付)'!$C:$C,$A203,'3-2給与(PXから貼付)'!$B:$B,【参考1】給与賞与計!E$2)</f>
        <v>0</v>
      </c>
      <c r="F203" s="3">
        <f>SUMIFS('3-2給与(PXから貼付)'!$G:$G,'3-2給与(PXから貼付)'!$C:$C,$A203,'3-2給与(PXから貼付)'!$B:$B,【参考1】給与賞与計!F$2)</f>
        <v>0</v>
      </c>
      <c r="G203" s="3">
        <f>SUMIFS('3-2給与(PXから貼付)'!$G:$G,'3-2給与(PXから貼付)'!$C:$C,$A203,'3-2給与(PXから貼付)'!$B:$B,【参考1】給与賞与計!G$2)</f>
        <v>0</v>
      </c>
      <c r="H203" s="3">
        <f>SUMIFS('3-2給与(PXから貼付)'!$G:$G,'3-2給与(PXから貼付)'!$C:$C,$A203,'3-2給与(PXから貼付)'!$B:$B,【参考1】給与賞与計!H$2)</f>
        <v>0</v>
      </c>
      <c r="I203" s="3">
        <f>SUMIFS('3-2給与(PXから貼付)'!$G:$G,'3-2給与(PXから貼付)'!$C:$C,$A203,'3-2給与(PXから貼付)'!$B:$B,【参考1】給与賞与計!I$2)</f>
        <v>0</v>
      </c>
      <c r="J203" s="3">
        <f>SUMIFS('3-2給与(PXから貼付)'!$G:$G,'3-2給与(PXから貼付)'!$C:$C,$A203,'3-2給与(PXから貼付)'!$B:$B,【参考1】給与賞与計!J$2)</f>
        <v>0</v>
      </c>
      <c r="K203" s="3">
        <f>SUMIFS('3-2給与(PXから貼付)'!$G:$G,'3-2給与(PXから貼付)'!$C:$C,$A203,'3-2給与(PXから貼付)'!$B:$B,【参考1】給与賞与計!K$2)</f>
        <v>0</v>
      </c>
      <c r="L203" s="3">
        <f>SUMIFS('3-2給与(PXから貼付)'!$G:$G,'3-2給与(PXから貼付)'!$C:$C,$A203,'3-2給与(PXから貼付)'!$B:$B,【参考1】給与賞与計!L$2)</f>
        <v>0</v>
      </c>
      <c r="M203" s="3">
        <f>SUMIFS('3-2給与(PXから貼付)'!$G:$G,'3-2給与(PXから貼付)'!$C:$C,$A203,'3-2給与(PXから貼付)'!$B:$B,【参考1】給与賞与計!M$2)</f>
        <v>0</v>
      </c>
      <c r="N203" s="3">
        <f>SUMIFS('3-2給与(PXから貼付)'!$G:$G,'3-2給与(PXから貼付)'!$C:$C,$A203,'3-2給与(PXから貼付)'!$B:$B,【参考1】給与賞与計!N$2)</f>
        <v>0</v>
      </c>
      <c r="O203" s="3">
        <f>SUMIFS('3-2給与(PXから貼付)'!$G:$G,'3-2給与(PXから貼付)'!$C:$C,$A203,'3-2給与(PXから貼付)'!$B:$B,【参考1】給与賞与計!O$2)</f>
        <v>0</v>
      </c>
      <c r="P203" s="3">
        <f>SUMIFS('3-2給与(PXから貼付)'!$G:$G,'3-2給与(PXから貼付)'!$C:$C,$A203,'3-2給与(PXから貼付)'!$B:$B,【参考1】給与賞与計!P$2)</f>
        <v>0</v>
      </c>
      <c r="S203" s="3">
        <f>SUMIFS('3-3賞与(PXから貼付)'!$G:$G,'3-3賞与(PXから貼付)'!$C:$C,$A203,'3-3賞与(PXから貼付)'!$B:$B,【参考1】給与賞与計!S$2)</f>
        <v>0</v>
      </c>
      <c r="T203" s="3">
        <f>SUMIFS('3-3賞与(PXから貼付)'!$G:$G,'3-3賞与(PXから貼付)'!$C:$C,$A203,'3-3賞与(PXから貼付)'!$B:$B,【参考1】給与賞与計!T$2)</f>
        <v>0</v>
      </c>
      <c r="U203" s="3">
        <f>SUMIFS('3-3賞与(PXから貼付)'!$G:$G,'3-3賞与(PXから貼付)'!$C:$C,$A203,'3-3賞与(PXから貼付)'!$B:$B,【参考1】給与賞与計!U$2)</f>
        <v>0</v>
      </c>
      <c r="V203" s="3">
        <f>SUMIFS('3-3賞与(PXから貼付)'!$G:$G,'3-3賞与(PXから貼付)'!$C:$C,$A203,'3-3賞与(PXから貼付)'!$B:$B,【参考1】給与賞与計!V$2)</f>
        <v>0</v>
      </c>
      <c r="W203" s="3">
        <f>SUMIFS('3-3賞与(PXから貼付)'!$G:$G,'3-3賞与(PXから貼付)'!$C:$C,$A203,'3-3賞与(PXから貼付)'!$B:$B,【参考1】給与賞与計!W$2)</f>
        <v>0</v>
      </c>
      <c r="X203" s="3">
        <f>SUMIFS('3-3賞与(PXから貼付)'!$G:$G,'3-3賞与(PXから貼付)'!$C:$C,$A203,'3-3賞与(PXから貼付)'!$B:$B,【参考1】給与賞与計!X$2)</f>
        <v>0</v>
      </c>
      <c r="Y203" s="3">
        <f>SUMIFS('3-3賞与(PXから貼付)'!$G:$G,'3-3賞与(PXから貼付)'!$C:$C,$A203,'3-3賞与(PXから貼付)'!$B:$B,【参考1】給与賞与計!Y$2)</f>
        <v>0</v>
      </c>
      <c r="Z203" s="3">
        <f>SUMIFS('3-3賞与(PXから貼付)'!$G:$G,'3-3賞与(PXから貼付)'!$C:$C,$A203,'3-3賞与(PXから貼付)'!$B:$B,【参考1】給与賞与計!Z$2)</f>
        <v>0</v>
      </c>
      <c r="AA203" s="3">
        <f>SUMIFS('3-3賞与(PXから貼付)'!$G:$G,'3-3賞与(PXから貼付)'!$C:$C,$A203,'3-3賞与(PXから貼付)'!$B:$B,【参考1】給与賞与計!AA$2)</f>
        <v>0</v>
      </c>
      <c r="AB203" s="3">
        <f>SUMIFS('3-3賞与(PXから貼付)'!$G:$G,'3-3賞与(PXから貼付)'!$C:$C,$A203,'3-3賞与(PXから貼付)'!$B:$B,【参考1】給与賞与計!AB$2)</f>
        <v>0</v>
      </c>
      <c r="AC203" s="3">
        <f>SUMIFS('3-3賞与(PXから貼付)'!$G:$G,'3-3賞与(PXから貼付)'!$C:$C,$A203,'3-3賞与(PXから貼付)'!$B:$B,【参考1】給与賞与計!AC$2)</f>
        <v>0</v>
      </c>
      <c r="AD203" s="3">
        <f>SUMIFS('3-3賞与(PXから貼付)'!$G:$G,'3-3賞与(PXから貼付)'!$C:$C,$A203,'3-3賞与(PXから貼付)'!$B:$B,【参考1】給与賞与計!AD$2)</f>
        <v>0</v>
      </c>
    </row>
    <row r="204" spans="1:30" x14ac:dyDescent="0.4">
      <c r="A204">
        <f>'3-1社員情報(PXから貼付)'!A203</f>
        <v>0</v>
      </c>
      <c r="B204">
        <f>'3-1社員情報(PXから貼付)'!B203</f>
        <v>0</v>
      </c>
      <c r="C204">
        <f>'3-1社員情報(PXから貼付)'!C203</f>
        <v>0</v>
      </c>
      <c r="D204">
        <f>'3-1社員情報(PXから貼付)'!D203</f>
        <v>0</v>
      </c>
      <c r="E204" s="3">
        <f>SUMIFS('3-2給与(PXから貼付)'!$G:$G,'3-2給与(PXから貼付)'!$C:$C,$A204,'3-2給与(PXから貼付)'!$B:$B,【参考1】給与賞与計!E$2)</f>
        <v>0</v>
      </c>
      <c r="F204" s="3">
        <f>SUMIFS('3-2給与(PXから貼付)'!$G:$G,'3-2給与(PXから貼付)'!$C:$C,$A204,'3-2給与(PXから貼付)'!$B:$B,【参考1】給与賞与計!F$2)</f>
        <v>0</v>
      </c>
      <c r="G204" s="3">
        <f>SUMIFS('3-2給与(PXから貼付)'!$G:$G,'3-2給与(PXから貼付)'!$C:$C,$A204,'3-2給与(PXから貼付)'!$B:$B,【参考1】給与賞与計!G$2)</f>
        <v>0</v>
      </c>
      <c r="H204" s="3">
        <f>SUMIFS('3-2給与(PXから貼付)'!$G:$G,'3-2給与(PXから貼付)'!$C:$C,$A204,'3-2給与(PXから貼付)'!$B:$B,【参考1】給与賞与計!H$2)</f>
        <v>0</v>
      </c>
      <c r="I204" s="3">
        <f>SUMIFS('3-2給与(PXから貼付)'!$G:$G,'3-2給与(PXから貼付)'!$C:$C,$A204,'3-2給与(PXから貼付)'!$B:$B,【参考1】給与賞与計!I$2)</f>
        <v>0</v>
      </c>
      <c r="J204" s="3">
        <f>SUMIFS('3-2給与(PXから貼付)'!$G:$G,'3-2給与(PXから貼付)'!$C:$C,$A204,'3-2給与(PXから貼付)'!$B:$B,【参考1】給与賞与計!J$2)</f>
        <v>0</v>
      </c>
      <c r="K204" s="3">
        <f>SUMIFS('3-2給与(PXから貼付)'!$G:$G,'3-2給与(PXから貼付)'!$C:$C,$A204,'3-2給与(PXから貼付)'!$B:$B,【参考1】給与賞与計!K$2)</f>
        <v>0</v>
      </c>
      <c r="L204" s="3">
        <f>SUMIFS('3-2給与(PXから貼付)'!$G:$G,'3-2給与(PXから貼付)'!$C:$C,$A204,'3-2給与(PXから貼付)'!$B:$B,【参考1】給与賞与計!L$2)</f>
        <v>0</v>
      </c>
      <c r="M204" s="3">
        <f>SUMIFS('3-2給与(PXから貼付)'!$G:$G,'3-2給与(PXから貼付)'!$C:$C,$A204,'3-2給与(PXから貼付)'!$B:$B,【参考1】給与賞与計!M$2)</f>
        <v>0</v>
      </c>
      <c r="N204" s="3">
        <f>SUMIFS('3-2給与(PXから貼付)'!$G:$G,'3-2給与(PXから貼付)'!$C:$C,$A204,'3-2給与(PXから貼付)'!$B:$B,【参考1】給与賞与計!N$2)</f>
        <v>0</v>
      </c>
      <c r="O204" s="3">
        <f>SUMIFS('3-2給与(PXから貼付)'!$G:$G,'3-2給与(PXから貼付)'!$C:$C,$A204,'3-2給与(PXから貼付)'!$B:$B,【参考1】給与賞与計!O$2)</f>
        <v>0</v>
      </c>
      <c r="P204" s="3">
        <f>SUMIFS('3-2給与(PXから貼付)'!$G:$G,'3-2給与(PXから貼付)'!$C:$C,$A204,'3-2給与(PXから貼付)'!$B:$B,【参考1】給与賞与計!P$2)</f>
        <v>0</v>
      </c>
      <c r="S204" s="3">
        <f>SUMIFS('3-3賞与(PXから貼付)'!$G:$G,'3-3賞与(PXから貼付)'!$C:$C,$A204,'3-3賞与(PXから貼付)'!$B:$B,【参考1】給与賞与計!S$2)</f>
        <v>0</v>
      </c>
      <c r="T204" s="3">
        <f>SUMIFS('3-3賞与(PXから貼付)'!$G:$G,'3-3賞与(PXから貼付)'!$C:$C,$A204,'3-3賞与(PXから貼付)'!$B:$B,【参考1】給与賞与計!T$2)</f>
        <v>0</v>
      </c>
      <c r="U204" s="3">
        <f>SUMIFS('3-3賞与(PXから貼付)'!$G:$G,'3-3賞与(PXから貼付)'!$C:$C,$A204,'3-3賞与(PXから貼付)'!$B:$B,【参考1】給与賞与計!U$2)</f>
        <v>0</v>
      </c>
      <c r="V204" s="3">
        <f>SUMIFS('3-3賞与(PXから貼付)'!$G:$G,'3-3賞与(PXから貼付)'!$C:$C,$A204,'3-3賞与(PXから貼付)'!$B:$B,【参考1】給与賞与計!V$2)</f>
        <v>0</v>
      </c>
      <c r="W204" s="3">
        <f>SUMIFS('3-3賞与(PXから貼付)'!$G:$G,'3-3賞与(PXから貼付)'!$C:$C,$A204,'3-3賞与(PXから貼付)'!$B:$B,【参考1】給与賞与計!W$2)</f>
        <v>0</v>
      </c>
      <c r="X204" s="3">
        <f>SUMIFS('3-3賞与(PXから貼付)'!$G:$G,'3-3賞与(PXから貼付)'!$C:$C,$A204,'3-3賞与(PXから貼付)'!$B:$B,【参考1】給与賞与計!X$2)</f>
        <v>0</v>
      </c>
      <c r="Y204" s="3">
        <f>SUMIFS('3-3賞与(PXから貼付)'!$G:$G,'3-3賞与(PXから貼付)'!$C:$C,$A204,'3-3賞与(PXから貼付)'!$B:$B,【参考1】給与賞与計!Y$2)</f>
        <v>0</v>
      </c>
      <c r="Z204" s="3">
        <f>SUMIFS('3-3賞与(PXから貼付)'!$G:$G,'3-3賞与(PXから貼付)'!$C:$C,$A204,'3-3賞与(PXから貼付)'!$B:$B,【参考1】給与賞与計!Z$2)</f>
        <v>0</v>
      </c>
      <c r="AA204" s="3">
        <f>SUMIFS('3-3賞与(PXから貼付)'!$G:$G,'3-3賞与(PXから貼付)'!$C:$C,$A204,'3-3賞与(PXから貼付)'!$B:$B,【参考1】給与賞与計!AA$2)</f>
        <v>0</v>
      </c>
      <c r="AB204" s="3">
        <f>SUMIFS('3-3賞与(PXから貼付)'!$G:$G,'3-3賞与(PXから貼付)'!$C:$C,$A204,'3-3賞与(PXから貼付)'!$B:$B,【参考1】給与賞与計!AB$2)</f>
        <v>0</v>
      </c>
      <c r="AC204" s="3">
        <f>SUMIFS('3-3賞与(PXから貼付)'!$G:$G,'3-3賞与(PXから貼付)'!$C:$C,$A204,'3-3賞与(PXから貼付)'!$B:$B,【参考1】給与賞与計!AC$2)</f>
        <v>0</v>
      </c>
      <c r="AD204" s="3">
        <f>SUMIFS('3-3賞与(PXから貼付)'!$G:$G,'3-3賞与(PXから貼付)'!$C:$C,$A204,'3-3賞与(PXから貼付)'!$B:$B,【参考1】給与賞与計!AD$2)</f>
        <v>0</v>
      </c>
    </row>
    <row r="205" spans="1:30" x14ac:dyDescent="0.4">
      <c r="A205">
        <f>'3-1社員情報(PXから貼付)'!A204</f>
        <v>0</v>
      </c>
      <c r="B205">
        <f>'3-1社員情報(PXから貼付)'!B204</f>
        <v>0</v>
      </c>
      <c r="C205">
        <f>'3-1社員情報(PXから貼付)'!C204</f>
        <v>0</v>
      </c>
      <c r="D205">
        <f>'3-1社員情報(PXから貼付)'!D204</f>
        <v>0</v>
      </c>
      <c r="E205" s="3">
        <f>SUMIFS('3-2給与(PXから貼付)'!$G:$G,'3-2給与(PXから貼付)'!$C:$C,$A205,'3-2給与(PXから貼付)'!$B:$B,【参考1】給与賞与計!E$2)</f>
        <v>0</v>
      </c>
      <c r="F205" s="3">
        <f>SUMIFS('3-2給与(PXから貼付)'!$G:$G,'3-2給与(PXから貼付)'!$C:$C,$A205,'3-2給与(PXから貼付)'!$B:$B,【参考1】給与賞与計!F$2)</f>
        <v>0</v>
      </c>
      <c r="G205" s="3">
        <f>SUMIFS('3-2給与(PXから貼付)'!$G:$G,'3-2給与(PXから貼付)'!$C:$C,$A205,'3-2給与(PXから貼付)'!$B:$B,【参考1】給与賞与計!G$2)</f>
        <v>0</v>
      </c>
      <c r="H205" s="3">
        <f>SUMIFS('3-2給与(PXから貼付)'!$G:$G,'3-2給与(PXから貼付)'!$C:$C,$A205,'3-2給与(PXから貼付)'!$B:$B,【参考1】給与賞与計!H$2)</f>
        <v>0</v>
      </c>
      <c r="I205" s="3">
        <f>SUMIFS('3-2給与(PXから貼付)'!$G:$G,'3-2給与(PXから貼付)'!$C:$C,$A205,'3-2給与(PXから貼付)'!$B:$B,【参考1】給与賞与計!I$2)</f>
        <v>0</v>
      </c>
      <c r="J205" s="3">
        <f>SUMIFS('3-2給与(PXから貼付)'!$G:$G,'3-2給与(PXから貼付)'!$C:$C,$A205,'3-2給与(PXから貼付)'!$B:$B,【参考1】給与賞与計!J$2)</f>
        <v>0</v>
      </c>
      <c r="K205" s="3">
        <f>SUMIFS('3-2給与(PXから貼付)'!$G:$G,'3-2給与(PXから貼付)'!$C:$C,$A205,'3-2給与(PXから貼付)'!$B:$B,【参考1】給与賞与計!K$2)</f>
        <v>0</v>
      </c>
      <c r="L205" s="3">
        <f>SUMIFS('3-2給与(PXから貼付)'!$G:$G,'3-2給与(PXから貼付)'!$C:$C,$A205,'3-2給与(PXから貼付)'!$B:$B,【参考1】給与賞与計!L$2)</f>
        <v>0</v>
      </c>
      <c r="M205" s="3">
        <f>SUMIFS('3-2給与(PXから貼付)'!$G:$G,'3-2給与(PXから貼付)'!$C:$C,$A205,'3-2給与(PXから貼付)'!$B:$B,【参考1】給与賞与計!M$2)</f>
        <v>0</v>
      </c>
      <c r="N205" s="3">
        <f>SUMIFS('3-2給与(PXから貼付)'!$G:$G,'3-2給与(PXから貼付)'!$C:$C,$A205,'3-2給与(PXから貼付)'!$B:$B,【参考1】給与賞与計!N$2)</f>
        <v>0</v>
      </c>
      <c r="O205" s="3">
        <f>SUMIFS('3-2給与(PXから貼付)'!$G:$G,'3-2給与(PXから貼付)'!$C:$C,$A205,'3-2給与(PXから貼付)'!$B:$B,【参考1】給与賞与計!O$2)</f>
        <v>0</v>
      </c>
      <c r="P205" s="3">
        <f>SUMIFS('3-2給与(PXから貼付)'!$G:$G,'3-2給与(PXから貼付)'!$C:$C,$A205,'3-2給与(PXから貼付)'!$B:$B,【参考1】給与賞与計!P$2)</f>
        <v>0</v>
      </c>
      <c r="S205" s="3">
        <f>SUMIFS('3-3賞与(PXから貼付)'!$G:$G,'3-3賞与(PXから貼付)'!$C:$C,$A205,'3-3賞与(PXから貼付)'!$B:$B,【参考1】給与賞与計!S$2)</f>
        <v>0</v>
      </c>
      <c r="T205" s="3">
        <f>SUMIFS('3-3賞与(PXから貼付)'!$G:$G,'3-3賞与(PXから貼付)'!$C:$C,$A205,'3-3賞与(PXから貼付)'!$B:$B,【参考1】給与賞与計!T$2)</f>
        <v>0</v>
      </c>
      <c r="U205" s="3">
        <f>SUMIFS('3-3賞与(PXから貼付)'!$G:$G,'3-3賞与(PXから貼付)'!$C:$C,$A205,'3-3賞与(PXから貼付)'!$B:$B,【参考1】給与賞与計!U$2)</f>
        <v>0</v>
      </c>
      <c r="V205" s="3">
        <f>SUMIFS('3-3賞与(PXから貼付)'!$G:$G,'3-3賞与(PXから貼付)'!$C:$C,$A205,'3-3賞与(PXから貼付)'!$B:$B,【参考1】給与賞与計!V$2)</f>
        <v>0</v>
      </c>
      <c r="W205" s="3">
        <f>SUMIFS('3-3賞与(PXから貼付)'!$G:$G,'3-3賞与(PXから貼付)'!$C:$C,$A205,'3-3賞与(PXから貼付)'!$B:$B,【参考1】給与賞与計!W$2)</f>
        <v>0</v>
      </c>
      <c r="X205" s="3">
        <f>SUMIFS('3-3賞与(PXから貼付)'!$G:$G,'3-3賞与(PXから貼付)'!$C:$C,$A205,'3-3賞与(PXから貼付)'!$B:$B,【参考1】給与賞与計!X$2)</f>
        <v>0</v>
      </c>
      <c r="Y205" s="3">
        <f>SUMIFS('3-3賞与(PXから貼付)'!$G:$G,'3-3賞与(PXから貼付)'!$C:$C,$A205,'3-3賞与(PXから貼付)'!$B:$B,【参考1】給与賞与計!Y$2)</f>
        <v>0</v>
      </c>
      <c r="Z205" s="3">
        <f>SUMIFS('3-3賞与(PXから貼付)'!$G:$G,'3-3賞与(PXから貼付)'!$C:$C,$A205,'3-3賞与(PXから貼付)'!$B:$B,【参考1】給与賞与計!Z$2)</f>
        <v>0</v>
      </c>
      <c r="AA205" s="3">
        <f>SUMIFS('3-3賞与(PXから貼付)'!$G:$G,'3-3賞与(PXから貼付)'!$C:$C,$A205,'3-3賞与(PXから貼付)'!$B:$B,【参考1】給与賞与計!AA$2)</f>
        <v>0</v>
      </c>
      <c r="AB205" s="3">
        <f>SUMIFS('3-3賞与(PXから貼付)'!$G:$G,'3-3賞与(PXから貼付)'!$C:$C,$A205,'3-3賞与(PXから貼付)'!$B:$B,【参考1】給与賞与計!AB$2)</f>
        <v>0</v>
      </c>
      <c r="AC205" s="3">
        <f>SUMIFS('3-3賞与(PXから貼付)'!$G:$G,'3-3賞与(PXから貼付)'!$C:$C,$A205,'3-3賞与(PXから貼付)'!$B:$B,【参考1】給与賞与計!AC$2)</f>
        <v>0</v>
      </c>
      <c r="AD205" s="3">
        <f>SUMIFS('3-3賞与(PXから貼付)'!$G:$G,'3-3賞与(PXから貼付)'!$C:$C,$A205,'3-3賞与(PXから貼付)'!$B:$B,【参考1】給与賞与計!AD$2)</f>
        <v>0</v>
      </c>
    </row>
    <row r="206" spans="1:30" x14ac:dyDescent="0.4">
      <c r="A206">
        <f>'3-1社員情報(PXから貼付)'!A205</f>
        <v>0</v>
      </c>
      <c r="B206">
        <f>'3-1社員情報(PXから貼付)'!B205</f>
        <v>0</v>
      </c>
      <c r="C206">
        <f>'3-1社員情報(PXから貼付)'!C205</f>
        <v>0</v>
      </c>
      <c r="D206">
        <f>'3-1社員情報(PXから貼付)'!D205</f>
        <v>0</v>
      </c>
      <c r="E206" s="3">
        <f>SUMIFS('3-2給与(PXから貼付)'!$G:$G,'3-2給与(PXから貼付)'!$C:$C,$A206,'3-2給与(PXから貼付)'!$B:$B,【参考1】給与賞与計!E$2)</f>
        <v>0</v>
      </c>
      <c r="F206" s="3">
        <f>SUMIFS('3-2給与(PXから貼付)'!$G:$G,'3-2給与(PXから貼付)'!$C:$C,$A206,'3-2給与(PXから貼付)'!$B:$B,【参考1】給与賞与計!F$2)</f>
        <v>0</v>
      </c>
      <c r="G206" s="3">
        <f>SUMIFS('3-2給与(PXから貼付)'!$G:$G,'3-2給与(PXから貼付)'!$C:$C,$A206,'3-2給与(PXから貼付)'!$B:$B,【参考1】給与賞与計!G$2)</f>
        <v>0</v>
      </c>
      <c r="H206" s="3">
        <f>SUMIFS('3-2給与(PXから貼付)'!$G:$G,'3-2給与(PXから貼付)'!$C:$C,$A206,'3-2給与(PXから貼付)'!$B:$B,【参考1】給与賞与計!H$2)</f>
        <v>0</v>
      </c>
      <c r="I206" s="3">
        <f>SUMIFS('3-2給与(PXから貼付)'!$G:$G,'3-2給与(PXから貼付)'!$C:$C,$A206,'3-2給与(PXから貼付)'!$B:$B,【参考1】給与賞与計!I$2)</f>
        <v>0</v>
      </c>
      <c r="J206" s="3">
        <f>SUMIFS('3-2給与(PXから貼付)'!$G:$G,'3-2給与(PXから貼付)'!$C:$C,$A206,'3-2給与(PXから貼付)'!$B:$B,【参考1】給与賞与計!J$2)</f>
        <v>0</v>
      </c>
      <c r="K206" s="3">
        <f>SUMIFS('3-2給与(PXから貼付)'!$G:$G,'3-2給与(PXから貼付)'!$C:$C,$A206,'3-2給与(PXから貼付)'!$B:$B,【参考1】給与賞与計!K$2)</f>
        <v>0</v>
      </c>
      <c r="L206" s="3">
        <f>SUMIFS('3-2給与(PXから貼付)'!$G:$G,'3-2給与(PXから貼付)'!$C:$C,$A206,'3-2給与(PXから貼付)'!$B:$B,【参考1】給与賞与計!L$2)</f>
        <v>0</v>
      </c>
      <c r="M206" s="3">
        <f>SUMIFS('3-2給与(PXから貼付)'!$G:$G,'3-2給与(PXから貼付)'!$C:$C,$A206,'3-2給与(PXから貼付)'!$B:$B,【参考1】給与賞与計!M$2)</f>
        <v>0</v>
      </c>
      <c r="N206" s="3">
        <f>SUMIFS('3-2給与(PXから貼付)'!$G:$G,'3-2給与(PXから貼付)'!$C:$C,$A206,'3-2給与(PXから貼付)'!$B:$B,【参考1】給与賞与計!N$2)</f>
        <v>0</v>
      </c>
      <c r="O206" s="3">
        <f>SUMIFS('3-2給与(PXから貼付)'!$G:$G,'3-2給与(PXから貼付)'!$C:$C,$A206,'3-2給与(PXから貼付)'!$B:$B,【参考1】給与賞与計!O$2)</f>
        <v>0</v>
      </c>
      <c r="P206" s="3">
        <f>SUMIFS('3-2給与(PXから貼付)'!$G:$G,'3-2給与(PXから貼付)'!$C:$C,$A206,'3-2給与(PXから貼付)'!$B:$B,【参考1】給与賞与計!P$2)</f>
        <v>0</v>
      </c>
      <c r="S206" s="3">
        <f>SUMIFS('3-3賞与(PXから貼付)'!$G:$G,'3-3賞与(PXから貼付)'!$C:$C,$A206,'3-3賞与(PXから貼付)'!$B:$B,【参考1】給与賞与計!S$2)</f>
        <v>0</v>
      </c>
      <c r="T206" s="3">
        <f>SUMIFS('3-3賞与(PXから貼付)'!$G:$G,'3-3賞与(PXから貼付)'!$C:$C,$A206,'3-3賞与(PXから貼付)'!$B:$B,【参考1】給与賞与計!T$2)</f>
        <v>0</v>
      </c>
      <c r="U206" s="3">
        <f>SUMIFS('3-3賞与(PXから貼付)'!$G:$G,'3-3賞与(PXから貼付)'!$C:$C,$A206,'3-3賞与(PXから貼付)'!$B:$B,【参考1】給与賞与計!U$2)</f>
        <v>0</v>
      </c>
      <c r="V206" s="3">
        <f>SUMIFS('3-3賞与(PXから貼付)'!$G:$G,'3-3賞与(PXから貼付)'!$C:$C,$A206,'3-3賞与(PXから貼付)'!$B:$B,【参考1】給与賞与計!V$2)</f>
        <v>0</v>
      </c>
      <c r="W206" s="3">
        <f>SUMIFS('3-3賞与(PXから貼付)'!$G:$G,'3-3賞与(PXから貼付)'!$C:$C,$A206,'3-3賞与(PXから貼付)'!$B:$B,【参考1】給与賞与計!W$2)</f>
        <v>0</v>
      </c>
      <c r="X206" s="3">
        <f>SUMIFS('3-3賞与(PXから貼付)'!$G:$G,'3-3賞与(PXから貼付)'!$C:$C,$A206,'3-3賞与(PXから貼付)'!$B:$B,【参考1】給与賞与計!X$2)</f>
        <v>0</v>
      </c>
      <c r="Y206" s="3">
        <f>SUMIFS('3-3賞与(PXから貼付)'!$G:$G,'3-3賞与(PXから貼付)'!$C:$C,$A206,'3-3賞与(PXから貼付)'!$B:$B,【参考1】給与賞与計!Y$2)</f>
        <v>0</v>
      </c>
      <c r="Z206" s="3">
        <f>SUMIFS('3-3賞与(PXから貼付)'!$G:$G,'3-3賞与(PXから貼付)'!$C:$C,$A206,'3-3賞与(PXから貼付)'!$B:$B,【参考1】給与賞与計!Z$2)</f>
        <v>0</v>
      </c>
      <c r="AA206" s="3">
        <f>SUMIFS('3-3賞与(PXから貼付)'!$G:$G,'3-3賞与(PXから貼付)'!$C:$C,$A206,'3-3賞与(PXから貼付)'!$B:$B,【参考1】給与賞与計!AA$2)</f>
        <v>0</v>
      </c>
      <c r="AB206" s="3">
        <f>SUMIFS('3-3賞与(PXから貼付)'!$G:$G,'3-3賞与(PXから貼付)'!$C:$C,$A206,'3-3賞与(PXから貼付)'!$B:$B,【参考1】給与賞与計!AB$2)</f>
        <v>0</v>
      </c>
      <c r="AC206" s="3">
        <f>SUMIFS('3-3賞与(PXから貼付)'!$G:$G,'3-3賞与(PXから貼付)'!$C:$C,$A206,'3-3賞与(PXから貼付)'!$B:$B,【参考1】給与賞与計!AC$2)</f>
        <v>0</v>
      </c>
      <c r="AD206" s="3">
        <f>SUMIFS('3-3賞与(PXから貼付)'!$G:$G,'3-3賞与(PXから貼付)'!$C:$C,$A206,'3-3賞与(PXから貼付)'!$B:$B,【参考1】給与賞与計!AD$2)</f>
        <v>0</v>
      </c>
    </row>
    <row r="207" spans="1:30" x14ac:dyDescent="0.4">
      <c r="A207">
        <f>'3-1社員情報(PXから貼付)'!A206</f>
        <v>0</v>
      </c>
      <c r="B207">
        <f>'3-1社員情報(PXから貼付)'!B206</f>
        <v>0</v>
      </c>
      <c r="C207">
        <f>'3-1社員情報(PXから貼付)'!C206</f>
        <v>0</v>
      </c>
      <c r="D207">
        <f>'3-1社員情報(PXから貼付)'!D206</f>
        <v>0</v>
      </c>
      <c r="E207" s="3">
        <f>SUMIFS('3-2給与(PXから貼付)'!$G:$G,'3-2給与(PXから貼付)'!$C:$C,$A207,'3-2給与(PXから貼付)'!$B:$B,【参考1】給与賞与計!E$2)</f>
        <v>0</v>
      </c>
      <c r="F207" s="3">
        <f>SUMIFS('3-2給与(PXから貼付)'!$G:$G,'3-2給与(PXから貼付)'!$C:$C,$A207,'3-2給与(PXから貼付)'!$B:$B,【参考1】給与賞与計!F$2)</f>
        <v>0</v>
      </c>
      <c r="G207" s="3">
        <f>SUMIFS('3-2給与(PXから貼付)'!$G:$G,'3-2給与(PXから貼付)'!$C:$C,$A207,'3-2給与(PXから貼付)'!$B:$B,【参考1】給与賞与計!G$2)</f>
        <v>0</v>
      </c>
      <c r="H207" s="3">
        <f>SUMIFS('3-2給与(PXから貼付)'!$G:$G,'3-2給与(PXから貼付)'!$C:$C,$A207,'3-2給与(PXから貼付)'!$B:$B,【参考1】給与賞与計!H$2)</f>
        <v>0</v>
      </c>
      <c r="I207" s="3">
        <f>SUMIFS('3-2給与(PXから貼付)'!$G:$G,'3-2給与(PXから貼付)'!$C:$C,$A207,'3-2給与(PXから貼付)'!$B:$B,【参考1】給与賞与計!I$2)</f>
        <v>0</v>
      </c>
      <c r="J207" s="3">
        <f>SUMIFS('3-2給与(PXから貼付)'!$G:$G,'3-2給与(PXから貼付)'!$C:$C,$A207,'3-2給与(PXから貼付)'!$B:$B,【参考1】給与賞与計!J$2)</f>
        <v>0</v>
      </c>
      <c r="K207" s="3">
        <f>SUMIFS('3-2給与(PXから貼付)'!$G:$G,'3-2給与(PXから貼付)'!$C:$C,$A207,'3-2給与(PXから貼付)'!$B:$B,【参考1】給与賞与計!K$2)</f>
        <v>0</v>
      </c>
      <c r="L207" s="3">
        <f>SUMIFS('3-2給与(PXから貼付)'!$G:$G,'3-2給与(PXから貼付)'!$C:$C,$A207,'3-2給与(PXから貼付)'!$B:$B,【参考1】給与賞与計!L$2)</f>
        <v>0</v>
      </c>
      <c r="M207" s="3">
        <f>SUMIFS('3-2給与(PXから貼付)'!$G:$G,'3-2給与(PXから貼付)'!$C:$C,$A207,'3-2給与(PXから貼付)'!$B:$B,【参考1】給与賞与計!M$2)</f>
        <v>0</v>
      </c>
      <c r="N207" s="3">
        <f>SUMIFS('3-2給与(PXから貼付)'!$G:$G,'3-2給与(PXから貼付)'!$C:$C,$A207,'3-2給与(PXから貼付)'!$B:$B,【参考1】給与賞与計!N$2)</f>
        <v>0</v>
      </c>
      <c r="O207" s="3">
        <f>SUMIFS('3-2給与(PXから貼付)'!$G:$G,'3-2給与(PXから貼付)'!$C:$C,$A207,'3-2給与(PXから貼付)'!$B:$B,【参考1】給与賞与計!O$2)</f>
        <v>0</v>
      </c>
      <c r="P207" s="3">
        <f>SUMIFS('3-2給与(PXから貼付)'!$G:$G,'3-2給与(PXから貼付)'!$C:$C,$A207,'3-2給与(PXから貼付)'!$B:$B,【参考1】給与賞与計!P$2)</f>
        <v>0</v>
      </c>
      <c r="S207" s="3">
        <f>SUMIFS('3-3賞与(PXから貼付)'!$G:$G,'3-3賞与(PXから貼付)'!$C:$C,$A207,'3-3賞与(PXから貼付)'!$B:$B,【参考1】給与賞与計!S$2)</f>
        <v>0</v>
      </c>
      <c r="T207" s="3">
        <f>SUMIFS('3-3賞与(PXから貼付)'!$G:$G,'3-3賞与(PXから貼付)'!$C:$C,$A207,'3-3賞与(PXから貼付)'!$B:$B,【参考1】給与賞与計!T$2)</f>
        <v>0</v>
      </c>
      <c r="U207" s="3">
        <f>SUMIFS('3-3賞与(PXから貼付)'!$G:$G,'3-3賞与(PXから貼付)'!$C:$C,$A207,'3-3賞与(PXから貼付)'!$B:$B,【参考1】給与賞与計!U$2)</f>
        <v>0</v>
      </c>
      <c r="V207" s="3">
        <f>SUMIFS('3-3賞与(PXから貼付)'!$G:$G,'3-3賞与(PXから貼付)'!$C:$C,$A207,'3-3賞与(PXから貼付)'!$B:$B,【参考1】給与賞与計!V$2)</f>
        <v>0</v>
      </c>
      <c r="W207" s="3">
        <f>SUMIFS('3-3賞与(PXから貼付)'!$G:$G,'3-3賞与(PXから貼付)'!$C:$C,$A207,'3-3賞与(PXから貼付)'!$B:$B,【参考1】給与賞与計!W$2)</f>
        <v>0</v>
      </c>
      <c r="X207" s="3">
        <f>SUMIFS('3-3賞与(PXから貼付)'!$G:$G,'3-3賞与(PXから貼付)'!$C:$C,$A207,'3-3賞与(PXから貼付)'!$B:$B,【参考1】給与賞与計!X$2)</f>
        <v>0</v>
      </c>
      <c r="Y207" s="3">
        <f>SUMIFS('3-3賞与(PXから貼付)'!$G:$G,'3-3賞与(PXから貼付)'!$C:$C,$A207,'3-3賞与(PXから貼付)'!$B:$B,【参考1】給与賞与計!Y$2)</f>
        <v>0</v>
      </c>
      <c r="Z207" s="3">
        <f>SUMIFS('3-3賞与(PXから貼付)'!$G:$G,'3-3賞与(PXから貼付)'!$C:$C,$A207,'3-3賞与(PXから貼付)'!$B:$B,【参考1】給与賞与計!Z$2)</f>
        <v>0</v>
      </c>
      <c r="AA207" s="3">
        <f>SUMIFS('3-3賞与(PXから貼付)'!$G:$G,'3-3賞与(PXから貼付)'!$C:$C,$A207,'3-3賞与(PXから貼付)'!$B:$B,【参考1】給与賞与計!AA$2)</f>
        <v>0</v>
      </c>
      <c r="AB207" s="3">
        <f>SUMIFS('3-3賞与(PXから貼付)'!$G:$G,'3-3賞与(PXから貼付)'!$C:$C,$A207,'3-3賞与(PXから貼付)'!$B:$B,【参考1】給与賞与計!AB$2)</f>
        <v>0</v>
      </c>
      <c r="AC207" s="3">
        <f>SUMIFS('3-3賞与(PXから貼付)'!$G:$G,'3-3賞与(PXから貼付)'!$C:$C,$A207,'3-3賞与(PXから貼付)'!$B:$B,【参考1】給与賞与計!AC$2)</f>
        <v>0</v>
      </c>
      <c r="AD207" s="3">
        <f>SUMIFS('3-3賞与(PXから貼付)'!$G:$G,'3-3賞与(PXから貼付)'!$C:$C,$A207,'3-3賞与(PXから貼付)'!$B:$B,【参考1】給与賞与計!AD$2)</f>
        <v>0</v>
      </c>
    </row>
    <row r="208" spans="1:30" x14ac:dyDescent="0.4">
      <c r="A208">
        <f>'3-1社員情報(PXから貼付)'!A207</f>
        <v>0</v>
      </c>
      <c r="B208">
        <f>'3-1社員情報(PXから貼付)'!B207</f>
        <v>0</v>
      </c>
      <c r="C208">
        <f>'3-1社員情報(PXから貼付)'!C207</f>
        <v>0</v>
      </c>
      <c r="D208">
        <f>'3-1社員情報(PXから貼付)'!D207</f>
        <v>0</v>
      </c>
      <c r="E208" s="3">
        <f>SUMIFS('3-2給与(PXから貼付)'!$G:$G,'3-2給与(PXから貼付)'!$C:$C,$A208,'3-2給与(PXから貼付)'!$B:$B,【参考1】給与賞与計!E$2)</f>
        <v>0</v>
      </c>
      <c r="F208" s="3">
        <f>SUMIFS('3-2給与(PXから貼付)'!$G:$G,'3-2給与(PXから貼付)'!$C:$C,$A208,'3-2給与(PXから貼付)'!$B:$B,【参考1】給与賞与計!F$2)</f>
        <v>0</v>
      </c>
      <c r="G208" s="3">
        <f>SUMIFS('3-2給与(PXから貼付)'!$G:$G,'3-2給与(PXから貼付)'!$C:$C,$A208,'3-2給与(PXから貼付)'!$B:$B,【参考1】給与賞与計!G$2)</f>
        <v>0</v>
      </c>
      <c r="H208" s="3">
        <f>SUMIFS('3-2給与(PXから貼付)'!$G:$G,'3-2給与(PXから貼付)'!$C:$C,$A208,'3-2給与(PXから貼付)'!$B:$B,【参考1】給与賞与計!H$2)</f>
        <v>0</v>
      </c>
      <c r="I208" s="3">
        <f>SUMIFS('3-2給与(PXから貼付)'!$G:$G,'3-2給与(PXから貼付)'!$C:$C,$A208,'3-2給与(PXから貼付)'!$B:$B,【参考1】給与賞与計!I$2)</f>
        <v>0</v>
      </c>
      <c r="J208" s="3">
        <f>SUMIFS('3-2給与(PXから貼付)'!$G:$G,'3-2給与(PXから貼付)'!$C:$C,$A208,'3-2給与(PXから貼付)'!$B:$B,【参考1】給与賞与計!J$2)</f>
        <v>0</v>
      </c>
      <c r="K208" s="3">
        <f>SUMIFS('3-2給与(PXから貼付)'!$G:$G,'3-2給与(PXから貼付)'!$C:$C,$A208,'3-2給与(PXから貼付)'!$B:$B,【参考1】給与賞与計!K$2)</f>
        <v>0</v>
      </c>
      <c r="L208" s="3">
        <f>SUMIFS('3-2給与(PXから貼付)'!$G:$G,'3-2給与(PXから貼付)'!$C:$C,$A208,'3-2給与(PXから貼付)'!$B:$B,【参考1】給与賞与計!L$2)</f>
        <v>0</v>
      </c>
      <c r="M208" s="3">
        <f>SUMIFS('3-2給与(PXから貼付)'!$G:$G,'3-2給与(PXから貼付)'!$C:$C,$A208,'3-2給与(PXから貼付)'!$B:$B,【参考1】給与賞与計!M$2)</f>
        <v>0</v>
      </c>
      <c r="N208" s="3">
        <f>SUMIFS('3-2給与(PXから貼付)'!$G:$G,'3-2給与(PXから貼付)'!$C:$C,$A208,'3-2給与(PXから貼付)'!$B:$B,【参考1】給与賞与計!N$2)</f>
        <v>0</v>
      </c>
      <c r="O208" s="3">
        <f>SUMIFS('3-2給与(PXから貼付)'!$G:$G,'3-2給与(PXから貼付)'!$C:$C,$A208,'3-2給与(PXから貼付)'!$B:$B,【参考1】給与賞与計!O$2)</f>
        <v>0</v>
      </c>
      <c r="P208" s="3">
        <f>SUMIFS('3-2給与(PXから貼付)'!$G:$G,'3-2給与(PXから貼付)'!$C:$C,$A208,'3-2給与(PXから貼付)'!$B:$B,【参考1】給与賞与計!P$2)</f>
        <v>0</v>
      </c>
      <c r="S208" s="3">
        <f>SUMIFS('3-3賞与(PXから貼付)'!$G:$G,'3-3賞与(PXから貼付)'!$C:$C,$A208,'3-3賞与(PXから貼付)'!$B:$B,【参考1】給与賞与計!S$2)</f>
        <v>0</v>
      </c>
      <c r="T208" s="3">
        <f>SUMIFS('3-3賞与(PXから貼付)'!$G:$G,'3-3賞与(PXから貼付)'!$C:$C,$A208,'3-3賞与(PXから貼付)'!$B:$B,【参考1】給与賞与計!T$2)</f>
        <v>0</v>
      </c>
      <c r="U208" s="3">
        <f>SUMIFS('3-3賞与(PXから貼付)'!$G:$G,'3-3賞与(PXから貼付)'!$C:$C,$A208,'3-3賞与(PXから貼付)'!$B:$B,【参考1】給与賞与計!U$2)</f>
        <v>0</v>
      </c>
      <c r="V208" s="3">
        <f>SUMIFS('3-3賞与(PXから貼付)'!$G:$G,'3-3賞与(PXから貼付)'!$C:$C,$A208,'3-3賞与(PXから貼付)'!$B:$B,【参考1】給与賞与計!V$2)</f>
        <v>0</v>
      </c>
      <c r="W208" s="3">
        <f>SUMIFS('3-3賞与(PXから貼付)'!$G:$G,'3-3賞与(PXから貼付)'!$C:$C,$A208,'3-3賞与(PXから貼付)'!$B:$B,【参考1】給与賞与計!W$2)</f>
        <v>0</v>
      </c>
      <c r="X208" s="3">
        <f>SUMIFS('3-3賞与(PXから貼付)'!$G:$G,'3-3賞与(PXから貼付)'!$C:$C,$A208,'3-3賞与(PXから貼付)'!$B:$B,【参考1】給与賞与計!X$2)</f>
        <v>0</v>
      </c>
      <c r="Y208" s="3">
        <f>SUMIFS('3-3賞与(PXから貼付)'!$G:$G,'3-3賞与(PXから貼付)'!$C:$C,$A208,'3-3賞与(PXから貼付)'!$B:$B,【参考1】給与賞与計!Y$2)</f>
        <v>0</v>
      </c>
      <c r="Z208" s="3">
        <f>SUMIFS('3-3賞与(PXから貼付)'!$G:$G,'3-3賞与(PXから貼付)'!$C:$C,$A208,'3-3賞与(PXから貼付)'!$B:$B,【参考1】給与賞与計!Z$2)</f>
        <v>0</v>
      </c>
      <c r="AA208" s="3">
        <f>SUMIFS('3-3賞与(PXから貼付)'!$G:$G,'3-3賞与(PXから貼付)'!$C:$C,$A208,'3-3賞与(PXから貼付)'!$B:$B,【参考1】給与賞与計!AA$2)</f>
        <v>0</v>
      </c>
      <c r="AB208" s="3">
        <f>SUMIFS('3-3賞与(PXから貼付)'!$G:$G,'3-3賞与(PXから貼付)'!$C:$C,$A208,'3-3賞与(PXから貼付)'!$B:$B,【参考1】給与賞与計!AB$2)</f>
        <v>0</v>
      </c>
      <c r="AC208" s="3">
        <f>SUMIFS('3-3賞与(PXから貼付)'!$G:$G,'3-3賞与(PXから貼付)'!$C:$C,$A208,'3-3賞与(PXから貼付)'!$B:$B,【参考1】給与賞与計!AC$2)</f>
        <v>0</v>
      </c>
      <c r="AD208" s="3">
        <f>SUMIFS('3-3賞与(PXから貼付)'!$G:$G,'3-3賞与(PXから貼付)'!$C:$C,$A208,'3-3賞与(PXから貼付)'!$B:$B,【参考1】給与賞与計!AD$2)</f>
        <v>0</v>
      </c>
    </row>
    <row r="209" spans="1:30" x14ac:dyDescent="0.4">
      <c r="A209">
        <f>'3-1社員情報(PXから貼付)'!A208</f>
        <v>0</v>
      </c>
      <c r="B209">
        <f>'3-1社員情報(PXから貼付)'!B208</f>
        <v>0</v>
      </c>
      <c r="C209">
        <f>'3-1社員情報(PXから貼付)'!C208</f>
        <v>0</v>
      </c>
      <c r="D209">
        <f>'3-1社員情報(PXから貼付)'!D208</f>
        <v>0</v>
      </c>
      <c r="E209" s="3">
        <f>SUMIFS('3-2給与(PXから貼付)'!$G:$G,'3-2給与(PXから貼付)'!$C:$C,$A209,'3-2給与(PXから貼付)'!$B:$B,【参考1】給与賞与計!E$2)</f>
        <v>0</v>
      </c>
      <c r="F209" s="3">
        <f>SUMIFS('3-2給与(PXから貼付)'!$G:$G,'3-2給与(PXから貼付)'!$C:$C,$A209,'3-2給与(PXから貼付)'!$B:$B,【参考1】給与賞与計!F$2)</f>
        <v>0</v>
      </c>
      <c r="G209" s="3">
        <f>SUMIFS('3-2給与(PXから貼付)'!$G:$G,'3-2給与(PXから貼付)'!$C:$C,$A209,'3-2給与(PXから貼付)'!$B:$B,【参考1】給与賞与計!G$2)</f>
        <v>0</v>
      </c>
      <c r="H209" s="3">
        <f>SUMIFS('3-2給与(PXから貼付)'!$G:$G,'3-2給与(PXから貼付)'!$C:$C,$A209,'3-2給与(PXから貼付)'!$B:$B,【参考1】給与賞与計!H$2)</f>
        <v>0</v>
      </c>
      <c r="I209" s="3">
        <f>SUMIFS('3-2給与(PXから貼付)'!$G:$G,'3-2給与(PXから貼付)'!$C:$C,$A209,'3-2給与(PXから貼付)'!$B:$B,【参考1】給与賞与計!I$2)</f>
        <v>0</v>
      </c>
      <c r="J209" s="3">
        <f>SUMIFS('3-2給与(PXから貼付)'!$G:$G,'3-2給与(PXから貼付)'!$C:$C,$A209,'3-2給与(PXから貼付)'!$B:$B,【参考1】給与賞与計!J$2)</f>
        <v>0</v>
      </c>
      <c r="K209" s="3">
        <f>SUMIFS('3-2給与(PXから貼付)'!$G:$G,'3-2給与(PXから貼付)'!$C:$C,$A209,'3-2給与(PXから貼付)'!$B:$B,【参考1】給与賞与計!K$2)</f>
        <v>0</v>
      </c>
      <c r="L209" s="3">
        <f>SUMIFS('3-2給与(PXから貼付)'!$G:$G,'3-2給与(PXから貼付)'!$C:$C,$A209,'3-2給与(PXから貼付)'!$B:$B,【参考1】給与賞与計!L$2)</f>
        <v>0</v>
      </c>
      <c r="M209" s="3">
        <f>SUMIFS('3-2給与(PXから貼付)'!$G:$G,'3-2給与(PXから貼付)'!$C:$C,$A209,'3-2給与(PXから貼付)'!$B:$B,【参考1】給与賞与計!M$2)</f>
        <v>0</v>
      </c>
      <c r="N209" s="3">
        <f>SUMIFS('3-2給与(PXから貼付)'!$G:$G,'3-2給与(PXから貼付)'!$C:$C,$A209,'3-2給与(PXから貼付)'!$B:$B,【参考1】給与賞与計!N$2)</f>
        <v>0</v>
      </c>
      <c r="O209" s="3">
        <f>SUMIFS('3-2給与(PXから貼付)'!$G:$G,'3-2給与(PXから貼付)'!$C:$C,$A209,'3-2給与(PXから貼付)'!$B:$B,【参考1】給与賞与計!O$2)</f>
        <v>0</v>
      </c>
      <c r="P209" s="3">
        <f>SUMIFS('3-2給与(PXから貼付)'!$G:$G,'3-2給与(PXから貼付)'!$C:$C,$A209,'3-2給与(PXから貼付)'!$B:$B,【参考1】給与賞与計!P$2)</f>
        <v>0</v>
      </c>
      <c r="S209" s="3">
        <f>SUMIFS('3-3賞与(PXから貼付)'!$G:$G,'3-3賞与(PXから貼付)'!$C:$C,$A209,'3-3賞与(PXから貼付)'!$B:$B,【参考1】給与賞与計!S$2)</f>
        <v>0</v>
      </c>
      <c r="T209" s="3">
        <f>SUMIFS('3-3賞与(PXから貼付)'!$G:$G,'3-3賞与(PXから貼付)'!$C:$C,$A209,'3-3賞与(PXから貼付)'!$B:$B,【参考1】給与賞与計!T$2)</f>
        <v>0</v>
      </c>
      <c r="U209" s="3">
        <f>SUMIFS('3-3賞与(PXから貼付)'!$G:$G,'3-3賞与(PXから貼付)'!$C:$C,$A209,'3-3賞与(PXから貼付)'!$B:$B,【参考1】給与賞与計!U$2)</f>
        <v>0</v>
      </c>
      <c r="V209" s="3">
        <f>SUMIFS('3-3賞与(PXから貼付)'!$G:$G,'3-3賞与(PXから貼付)'!$C:$C,$A209,'3-3賞与(PXから貼付)'!$B:$B,【参考1】給与賞与計!V$2)</f>
        <v>0</v>
      </c>
      <c r="W209" s="3">
        <f>SUMIFS('3-3賞与(PXから貼付)'!$G:$G,'3-3賞与(PXから貼付)'!$C:$C,$A209,'3-3賞与(PXから貼付)'!$B:$B,【参考1】給与賞与計!W$2)</f>
        <v>0</v>
      </c>
      <c r="X209" s="3">
        <f>SUMIFS('3-3賞与(PXから貼付)'!$G:$G,'3-3賞与(PXから貼付)'!$C:$C,$A209,'3-3賞与(PXから貼付)'!$B:$B,【参考1】給与賞与計!X$2)</f>
        <v>0</v>
      </c>
      <c r="Y209" s="3">
        <f>SUMIFS('3-3賞与(PXから貼付)'!$G:$G,'3-3賞与(PXから貼付)'!$C:$C,$A209,'3-3賞与(PXから貼付)'!$B:$B,【参考1】給与賞与計!Y$2)</f>
        <v>0</v>
      </c>
      <c r="Z209" s="3">
        <f>SUMIFS('3-3賞与(PXから貼付)'!$G:$G,'3-3賞与(PXから貼付)'!$C:$C,$A209,'3-3賞与(PXから貼付)'!$B:$B,【参考1】給与賞与計!Z$2)</f>
        <v>0</v>
      </c>
      <c r="AA209" s="3">
        <f>SUMIFS('3-3賞与(PXから貼付)'!$G:$G,'3-3賞与(PXから貼付)'!$C:$C,$A209,'3-3賞与(PXから貼付)'!$B:$B,【参考1】給与賞与計!AA$2)</f>
        <v>0</v>
      </c>
      <c r="AB209" s="3">
        <f>SUMIFS('3-3賞与(PXから貼付)'!$G:$G,'3-3賞与(PXから貼付)'!$C:$C,$A209,'3-3賞与(PXから貼付)'!$B:$B,【参考1】給与賞与計!AB$2)</f>
        <v>0</v>
      </c>
      <c r="AC209" s="3">
        <f>SUMIFS('3-3賞与(PXから貼付)'!$G:$G,'3-3賞与(PXから貼付)'!$C:$C,$A209,'3-3賞与(PXから貼付)'!$B:$B,【参考1】給与賞与計!AC$2)</f>
        <v>0</v>
      </c>
      <c r="AD209" s="3">
        <f>SUMIFS('3-3賞与(PXから貼付)'!$G:$G,'3-3賞与(PXから貼付)'!$C:$C,$A209,'3-3賞与(PXから貼付)'!$B:$B,【参考1】給与賞与計!AD$2)</f>
        <v>0</v>
      </c>
    </row>
    <row r="210" spans="1:30" x14ac:dyDescent="0.4">
      <c r="A210">
        <f>'3-1社員情報(PXから貼付)'!A209</f>
        <v>0</v>
      </c>
      <c r="B210">
        <f>'3-1社員情報(PXから貼付)'!B209</f>
        <v>0</v>
      </c>
      <c r="C210">
        <f>'3-1社員情報(PXから貼付)'!C209</f>
        <v>0</v>
      </c>
      <c r="D210">
        <f>'3-1社員情報(PXから貼付)'!D209</f>
        <v>0</v>
      </c>
      <c r="E210" s="3">
        <f>SUMIFS('3-2給与(PXから貼付)'!$G:$G,'3-2給与(PXから貼付)'!$C:$C,$A210,'3-2給与(PXから貼付)'!$B:$B,【参考1】給与賞与計!E$2)</f>
        <v>0</v>
      </c>
      <c r="F210" s="3">
        <f>SUMIFS('3-2給与(PXから貼付)'!$G:$G,'3-2給与(PXから貼付)'!$C:$C,$A210,'3-2給与(PXから貼付)'!$B:$B,【参考1】給与賞与計!F$2)</f>
        <v>0</v>
      </c>
      <c r="G210" s="3">
        <f>SUMIFS('3-2給与(PXから貼付)'!$G:$G,'3-2給与(PXから貼付)'!$C:$C,$A210,'3-2給与(PXから貼付)'!$B:$B,【参考1】給与賞与計!G$2)</f>
        <v>0</v>
      </c>
      <c r="H210" s="3">
        <f>SUMIFS('3-2給与(PXから貼付)'!$G:$G,'3-2給与(PXから貼付)'!$C:$C,$A210,'3-2給与(PXから貼付)'!$B:$B,【参考1】給与賞与計!H$2)</f>
        <v>0</v>
      </c>
      <c r="I210" s="3">
        <f>SUMIFS('3-2給与(PXから貼付)'!$G:$G,'3-2給与(PXから貼付)'!$C:$C,$A210,'3-2給与(PXから貼付)'!$B:$B,【参考1】給与賞与計!I$2)</f>
        <v>0</v>
      </c>
      <c r="J210" s="3">
        <f>SUMIFS('3-2給与(PXから貼付)'!$G:$G,'3-2給与(PXから貼付)'!$C:$C,$A210,'3-2給与(PXから貼付)'!$B:$B,【参考1】給与賞与計!J$2)</f>
        <v>0</v>
      </c>
      <c r="K210" s="3">
        <f>SUMIFS('3-2給与(PXから貼付)'!$G:$G,'3-2給与(PXから貼付)'!$C:$C,$A210,'3-2給与(PXから貼付)'!$B:$B,【参考1】給与賞与計!K$2)</f>
        <v>0</v>
      </c>
      <c r="L210" s="3">
        <f>SUMIFS('3-2給与(PXから貼付)'!$G:$G,'3-2給与(PXから貼付)'!$C:$C,$A210,'3-2給与(PXから貼付)'!$B:$B,【参考1】給与賞与計!L$2)</f>
        <v>0</v>
      </c>
      <c r="M210" s="3">
        <f>SUMIFS('3-2給与(PXから貼付)'!$G:$G,'3-2給与(PXから貼付)'!$C:$C,$A210,'3-2給与(PXから貼付)'!$B:$B,【参考1】給与賞与計!M$2)</f>
        <v>0</v>
      </c>
      <c r="N210" s="3">
        <f>SUMIFS('3-2給与(PXから貼付)'!$G:$G,'3-2給与(PXから貼付)'!$C:$C,$A210,'3-2給与(PXから貼付)'!$B:$B,【参考1】給与賞与計!N$2)</f>
        <v>0</v>
      </c>
      <c r="O210" s="3">
        <f>SUMIFS('3-2給与(PXから貼付)'!$G:$G,'3-2給与(PXから貼付)'!$C:$C,$A210,'3-2給与(PXから貼付)'!$B:$B,【参考1】給与賞与計!O$2)</f>
        <v>0</v>
      </c>
      <c r="P210" s="3">
        <f>SUMIFS('3-2給与(PXから貼付)'!$G:$G,'3-2給与(PXから貼付)'!$C:$C,$A210,'3-2給与(PXから貼付)'!$B:$B,【参考1】給与賞与計!P$2)</f>
        <v>0</v>
      </c>
      <c r="S210" s="3">
        <f>SUMIFS('3-3賞与(PXから貼付)'!$G:$G,'3-3賞与(PXから貼付)'!$C:$C,$A210,'3-3賞与(PXから貼付)'!$B:$B,【参考1】給与賞与計!S$2)</f>
        <v>0</v>
      </c>
      <c r="T210" s="3">
        <f>SUMIFS('3-3賞与(PXから貼付)'!$G:$G,'3-3賞与(PXから貼付)'!$C:$C,$A210,'3-3賞与(PXから貼付)'!$B:$B,【参考1】給与賞与計!T$2)</f>
        <v>0</v>
      </c>
      <c r="U210" s="3">
        <f>SUMIFS('3-3賞与(PXから貼付)'!$G:$G,'3-3賞与(PXから貼付)'!$C:$C,$A210,'3-3賞与(PXから貼付)'!$B:$B,【参考1】給与賞与計!U$2)</f>
        <v>0</v>
      </c>
      <c r="V210" s="3">
        <f>SUMIFS('3-3賞与(PXから貼付)'!$G:$G,'3-3賞与(PXから貼付)'!$C:$C,$A210,'3-3賞与(PXから貼付)'!$B:$B,【参考1】給与賞与計!V$2)</f>
        <v>0</v>
      </c>
      <c r="W210" s="3">
        <f>SUMIFS('3-3賞与(PXから貼付)'!$G:$G,'3-3賞与(PXから貼付)'!$C:$C,$A210,'3-3賞与(PXから貼付)'!$B:$B,【参考1】給与賞与計!W$2)</f>
        <v>0</v>
      </c>
      <c r="X210" s="3">
        <f>SUMIFS('3-3賞与(PXから貼付)'!$G:$G,'3-3賞与(PXから貼付)'!$C:$C,$A210,'3-3賞与(PXから貼付)'!$B:$B,【参考1】給与賞与計!X$2)</f>
        <v>0</v>
      </c>
      <c r="Y210" s="3">
        <f>SUMIFS('3-3賞与(PXから貼付)'!$G:$G,'3-3賞与(PXから貼付)'!$C:$C,$A210,'3-3賞与(PXから貼付)'!$B:$B,【参考1】給与賞与計!Y$2)</f>
        <v>0</v>
      </c>
      <c r="Z210" s="3">
        <f>SUMIFS('3-3賞与(PXから貼付)'!$G:$G,'3-3賞与(PXから貼付)'!$C:$C,$A210,'3-3賞与(PXから貼付)'!$B:$B,【参考1】給与賞与計!Z$2)</f>
        <v>0</v>
      </c>
      <c r="AA210" s="3">
        <f>SUMIFS('3-3賞与(PXから貼付)'!$G:$G,'3-3賞与(PXから貼付)'!$C:$C,$A210,'3-3賞与(PXから貼付)'!$B:$B,【参考1】給与賞与計!AA$2)</f>
        <v>0</v>
      </c>
      <c r="AB210" s="3">
        <f>SUMIFS('3-3賞与(PXから貼付)'!$G:$G,'3-3賞与(PXから貼付)'!$C:$C,$A210,'3-3賞与(PXから貼付)'!$B:$B,【参考1】給与賞与計!AB$2)</f>
        <v>0</v>
      </c>
      <c r="AC210" s="3">
        <f>SUMIFS('3-3賞与(PXから貼付)'!$G:$G,'3-3賞与(PXから貼付)'!$C:$C,$A210,'3-3賞与(PXから貼付)'!$B:$B,【参考1】給与賞与計!AC$2)</f>
        <v>0</v>
      </c>
      <c r="AD210" s="3">
        <f>SUMIFS('3-3賞与(PXから貼付)'!$G:$G,'3-3賞与(PXから貼付)'!$C:$C,$A210,'3-3賞与(PXから貼付)'!$B:$B,【参考1】給与賞与計!AD$2)</f>
        <v>0</v>
      </c>
    </row>
    <row r="211" spans="1:30" x14ac:dyDescent="0.4">
      <c r="A211">
        <f>'3-1社員情報(PXから貼付)'!A210</f>
        <v>0</v>
      </c>
      <c r="B211">
        <f>'3-1社員情報(PXから貼付)'!B210</f>
        <v>0</v>
      </c>
      <c r="C211">
        <f>'3-1社員情報(PXから貼付)'!C210</f>
        <v>0</v>
      </c>
      <c r="D211">
        <f>'3-1社員情報(PXから貼付)'!D210</f>
        <v>0</v>
      </c>
      <c r="E211" s="3">
        <f>SUMIFS('3-2給与(PXから貼付)'!$G:$G,'3-2給与(PXから貼付)'!$C:$C,$A211,'3-2給与(PXから貼付)'!$B:$B,【参考1】給与賞与計!E$2)</f>
        <v>0</v>
      </c>
      <c r="F211" s="3">
        <f>SUMIFS('3-2給与(PXから貼付)'!$G:$G,'3-2給与(PXから貼付)'!$C:$C,$A211,'3-2給与(PXから貼付)'!$B:$B,【参考1】給与賞与計!F$2)</f>
        <v>0</v>
      </c>
      <c r="G211" s="3">
        <f>SUMIFS('3-2給与(PXから貼付)'!$G:$G,'3-2給与(PXから貼付)'!$C:$C,$A211,'3-2給与(PXから貼付)'!$B:$B,【参考1】給与賞与計!G$2)</f>
        <v>0</v>
      </c>
      <c r="H211" s="3">
        <f>SUMIFS('3-2給与(PXから貼付)'!$G:$G,'3-2給与(PXから貼付)'!$C:$C,$A211,'3-2給与(PXから貼付)'!$B:$B,【参考1】給与賞与計!H$2)</f>
        <v>0</v>
      </c>
      <c r="I211" s="3">
        <f>SUMIFS('3-2給与(PXから貼付)'!$G:$G,'3-2給与(PXから貼付)'!$C:$C,$A211,'3-2給与(PXから貼付)'!$B:$B,【参考1】給与賞与計!I$2)</f>
        <v>0</v>
      </c>
      <c r="J211" s="3">
        <f>SUMIFS('3-2給与(PXから貼付)'!$G:$G,'3-2給与(PXから貼付)'!$C:$C,$A211,'3-2給与(PXから貼付)'!$B:$B,【参考1】給与賞与計!J$2)</f>
        <v>0</v>
      </c>
      <c r="K211" s="3">
        <f>SUMIFS('3-2給与(PXから貼付)'!$G:$G,'3-2給与(PXから貼付)'!$C:$C,$A211,'3-2給与(PXから貼付)'!$B:$B,【参考1】給与賞与計!K$2)</f>
        <v>0</v>
      </c>
      <c r="L211" s="3">
        <f>SUMIFS('3-2給与(PXから貼付)'!$G:$G,'3-2給与(PXから貼付)'!$C:$C,$A211,'3-2給与(PXから貼付)'!$B:$B,【参考1】給与賞与計!L$2)</f>
        <v>0</v>
      </c>
      <c r="M211" s="3">
        <f>SUMIFS('3-2給与(PXから貼付)'!$G:$G,'3-2給与(PXから貼付)'!$C:$C,$A211,'3-2給与(PXから貼付)'!$B:$B,【参考1】給与賞与計!M$2)</f>
        <v>0</v>
      </c>
      <c r="N211" s="3">
        <f>SUMIFS('3-2給与(PXから貼付)'!$G:$G,'3-2給与(PXから貼付)'!$C:$C,$A211,'3-2給与(PXから貼付)'!$B:$B,【参考1】給与賞与計!N$2)</f>
        <v>0</v>
      </c>
      <c r="O211" s="3">
        <f>SUMIFS('3-2給与(PXから貼付)'!$G:$G,'3-2給与(PXから貼付)'!$C:$C,$A211,'3-2給与(PXから貼付)'!$B:$B,【参考1】給与賞与計!O$2)</f>
        <v>0</v>
      </c>
      <c r="P211" s="3">
        <f>SUMIFS('3-2給与(PXから貼付)'!$G:$G,'3-2給与(PXから貼付)'!$C:$C,$A211,'3-2給与(PXから貼付)'!$B:$B,【参考1】給与賞与計!P$2)</f>
        <v>0</v>
      </c>
      <c r="S211" s="3">
        <f>SUMIFS('3-3賞与(PXから貼付)'!$G:$G,'3-3賞与(PXから貼付)'!$C:$C,$A211,'3-3賞与(PXから貼付)'!$B:$B,【参考1】給与賞与計!S$2)</f>
        <v>0</v>
      </c>
      <c r="T211" s="3">
        <f>SUMIFS('3-3賞与(PXから貼付)'!$G:$G,'3-3賞与(PXから貼付)'!$C:$C,$A211,'3-3賞与(PXから貼付)'!$B:$B,【参考1】給与賞与計!T$2)</f>
        <v>0</v>
      </c>
      <c r="U211" s="3">
        <f>SUMIFS('3-3賞与(PXから貼付)'!$G:$G,'3-3賞与(PXから貼付)'!$C:$C,$A211,'3-3賞与(PXから貼付)'!$B:$B,【参考1】給与賞与計!U$2)</f>
        <v>0</v>
      </c>
      <c r="V211" s="3">
        <f>SUMIFS('3-3賞与(PXから貼付)'!$G:$G,'3-3賞与(PXから貼付)'!$C:$C,$A211,'3-3賞与(PXから貼付)'!$B:$B,【参考1】給与賞与計!V$2)</f>
        <v>0</v>
      </c>
      <c r="W211" s="3">
        <f>SUMIFS('3-3賞与(PXから貼付)'!$G:$G,'3-3賞与(PXから貼付)'!$C:$C,$A211,'3-3賞与(PXから貼付)'!$B:$B,【参考1】給与賞与計!W$2)</f>
        <v>0</v>
      </c>
      <c r="X211" s="3">
        <f>SUMIFS('3-3賞与(PXから貼付)'!$G:$G,'3-3賞与(PXから貼付)'!$C:$C,$A211,'3-3賞与(PXから貼付)'!$B:$B,【参考1】給与賞与計!X$2)</f>
        <v>0</v>
      </c>
      <c r="Y211" s="3">
        <f>SUMIFS('3-3賞与(PXから貼付)'!$G:$G,'3-3賞与(PXから貼付)'!$C:$C,$A211,'3-3賞与(PXから貼付)'!$B:$B,【参考1】給与賞与計!Y$2)</f>
        <v>0</v>
      </c>
      <c r="Z211" s="3">
        <f>SUMIFS('3-3賞与(PXから貼付)'!$G:$G,'3-3賞与(PXから貼付)'!$C:$C,$A211,'3-3賞与(PXから貼付)'!$B:$B,【参考1】給与賞与計!Z$2)</f>
        <v>0</v>
      </c>
      <c r="AA211" s="3">
        <f>SUMIFS('3-3賞与(PXから貼付)'!$G:$G,'3-3賞与(PXから貼付)'!$C:$C,$A211,'3-3賞与(PXから貼付)'!$B:$B,【参考1】給与賞与計!AA$2)</f>
        <v>0</v>
      </c>
      <c r="AB211" s="3">
        <f>SUMIFS('3-3賞与(PXから貼付)'!$G:$G,'3-3賞与(PXから貼付)'!$C:$C,$A211,'3-3賞与(PXから貼付)'!$B:$B,【参考1】給与賞与計!AB$2)</f>
        <v>0</v>
      </c>
      <c r="AC211" s="3">
        <f>SUMIFS('3-3賞与(PXから貼付)'!$G:$G,'3-3賞与(PXから貼付)'!$C:$C,$A211,'3-3賞与(PXから貼付)'!$B:$B,【参考1】給与賞与計!AC$2)</f>
        <v>0</v>
      </c>
      <c r="AD211" s="3">
        <f>SUMIFS('3-3賞与(PXから貼付)'!$G:$G,'3-3賞与(PXから貼付)'!$C:$C,$A211,'3-3賞与(PXから貼付)'!$B:$B,【参考1】給与賞与計!AD$2)</f>
        <v>0</v>
      </c>
    </row>
    <row r="212" spans="1:30" x14ac:dyDescent="0.4">
      <c r="A212">
        <f>'3-1社員情報(PXから貼付)'!A211</f>
        <v>0</v>
      </c>
      <c r="B212">
        <f>'3-1社員情報(PXから貼付)'!B211</f>
        <v>0</v>
      </c>
      <c r="C212">
        <f>'3-1社員情報(PXから貼付)'!C211</f>
        <v>0</v>
      </c>
      <c r="D212">
        <f>'3-1社員情報(PXから貼付)'!D211</f>
        <v>0</v>
      </c>
      <c r="E212" s="3">
        <f>SUMIFS('3-2給与(PXから貼付)'!$G:$G,'3-2給与(PXから貼付)'!$C:$C,$A212,'3-2給与(PXから貼付)'!$B:$B,【参考1】給与賞与計!E$2)</f>
        <v>0</v>
      </c>
      <c r="F212" s="3">
        <f>SUMIFS('3-2給与(PXから貼付)'!$G:$G,'3-2給与(PXから貼付)'!$C:$C,$A212,'3-2給与(PXから貼付)'!$B:$B,【参考1】給与賞与計!F$2)</f>
        <v>0</v>
      </c>
      <c r="G212" s="3">
        <f>SUMIFS('3-2給与(PXから貼付)'!$G:$G,'3-2給与(PXから貼付)'!$C:$C,$A212,'3-2給与(PXから貼付)'!$B:$B,【参考1】給与賞与計!G$2)</f>
        <v>0</v>
      </c>
      <c r="H212" s="3">
        <f>SUMIFS('3-2給与(PXから貼付)'!$G:$G,'3-2給与(PXから貼付)'!$C:$C,$A212,'3-2給与(PXから貼付)'!$B:$B,【参考1】給与賞与計!H$2)</f>
        <v>0</v>
      </c>
      <c r="I212" s="3">
        <f>SUMIFS('3-2給与(PXから貼付)'!$G:$G,'3-2給与(PXから貼付)'!$C:$C,$A212,'3-2給与(PXから貼付)'!$B:$B,【参考1】給与賞与計!I$2)</f>
        <v>0</v>
      </c>
      <c r="J212" s="3">
        <f>SUMIFS('3-2給与(PXから貼付)'!$G:$G,'3-2給与(PXから貼付)'!$C:$C,$A212,'3-2給与(PXから貼付)'!$B:$B,【参考1】給与賞与計!J$2)</f>
        <v>0</v>
      </c>
      <c r="K212" s="3">
        <f>SUMIFS('3-2給与(PXから貼付)'!$G:$G,'3-2給与(PXから貼付)'!$C:$C,$A212,'3-2給与(PXから貼付)'!$B:$B,【参考1】給与賞与計!K$2)</f>
        <v>0</v>
      </c>
      <c r="L212" s="3">
        <f>SUMIFS('3-2給与(PXから貼付)'!$G:$G,'3-2給与(PXから貼付)'!$C:$C,$A212,'3-2給与(PXから貼付)'!$B:$B,【参考1】給与賞与計!L$2)</f>
        <v>0</v>
      </c>
      <c r="M212" s="3">
        <f>SUMIFS('3-2給与(PXから貼付)'!$G:$G,'3-2給与(PXから貼付)'!$C:$C,$A212,'3-2給与(PXから貼付)'!$B:$B,【参考1】給与賞与計!M$2)</f>
        <v>0</v>
      </c>
      <c r="N212" s="3">
        <f>SUMIFS('3-2給与(PXから貼付)'!$G:$G,'3-2給与(PXから貼付)'!$C:$C,$A212,'3-2給与(PXから貼付)'!$B:$B,【参考1】給与賞与計!N$2)</f>
        <v>0</v>
      </c>
      <c r="O212" s="3">
        <f>SUMIFS('3-2給与(PXから貼付)'!$G:$G,'3-2給与(PXから貼付)'!$C:$C,$A212,'3-2給与(PXから貼付)'!$B:$B,【参考1】給与賞与計!O$2)</f>
        <v>0</v>
      </c>
      <c r="P212" s="3">
        <f>SUMIFS('3-2給与(PXから貼付)'!$G:$G,'3-2給与(PXから貼付)'!$C:$C,$A212,'3-2給与(PXから貼付)'!$B:$B,【参考1】給与賞与計!P$2)</f>
        <v>0</v>
      </c>
      <c r="S212" s="3">
        <f>SUMIFS('3-3賞与(PXから貼付)'!$G:$G,'3-3賞与(PXから貼付)'!$C:$C,$A212,'3-3賞与(PXから貼付)'!$B:$B,【参考1】給与賞与計!S$2)</f>
        <v>0</v>
      </c>
      <c r="T212" s="3">
        <f>SUMIFS('3-3賞与(PXから貼付)'!$G:$G,'3-3賞与(PXから貼付)'!$C:$C,$A212,'3-3賞与(PXから貼付)'!$B:$B,【参考1】給与賞与計!T$2)</f>
        <v>0</v>
      </c>
      <c r="U212" s="3">
        <f>SUMIFS('3-3賞与(PXから貼付)'!$G:$G,'3-3賞与(PXから貼付)'!$C:$C,$A212,'3-3賞与(PXから貼付)'!$B:$B,【参考1】給与賞与計!U$2)</f>
        <v>0</v>
      </c>
      <c r="V212" s="3">
        <f>SUMIFS('3-3賞与(PXから貼付)'!$G:$G,'3-3賞与(PXから貼付)'!$C:$C,$A212,'3-3賞与(PXから貼付)'!$B:$B,【参考1】給与賞与計!V$2)</f>
        <v>0</v>
      </c>
      <c r="W212" s="3">
        <f>SUMIFS('3-3賞与(PXから貼付)'!$G:$G,'3-3賞与(PXから貼付)'!$C:$C,$A212,'3-3賞与(PXから貼付)'!$B:$B,【参考1】給与賞与計!W$2)</f>
        <v>0</v>
      </c>
      <c r="X212" s="3">
        <f>SUMIFS('3-3賞与(PXから貼付)'!$G:$G,'3-3賞与(PXから貼付)'!$C:$C,$A212,'3-3賞与(PXから貼付)'!$B:$B,【参考1】給与賞与計!X$2)</f>
        <v>0</v>
      </c>
      <c r="Y212" s="3">
        <f>SUMIFS('3-3賞与(PXから貼付)'!$G:$G,'3-3賞与(PXから貼付)'!$C:$C,$A212,'3-3賞与(PXから貼付)'!$B:$B,【参考1】給与賞与計!Y$2)</f>
        <v>0</v>
      </c>
      <c r="Z212" s="3">
        <f>SUMIFS('3-3賞与(PXから貼付)'!$G:$G,'3-3賞与(PXから貼付)'!$C:$C,$A212,'3-3賞与(PXから貼付)'!$B:$B,【参考1】給与賞与計!Z$2)</f>
        <v>0</v>
      </c>
      <c r="AA212" s="3">
        <f>SUMIFS('3-3賞与(PXから貼付)'!$G:$G,'3-3賞与(PXから貼付)'!$C:$C,$A212,'3-3賞与(PXから貼付)'!$B:$B,【参考1】給与賞与計!AA$2)</f>
        <v>0</v>
      </c>
      <c r="AB212" s="3">
        <f>SUMIFS('3-3賞与(PXから貼付)'!$G:$G,'3-3賞与(PXから貼付)'!$C:$C,$A212,'3-3賞与(PXから貼付)'!$B:$B,【参考1】給与賞与計!AB$2)</f>
        <v>0</v>
      </c>
      <c r="AC212" s="3">
        <f>SUMIFS('3-3賞与(PXから貼付)'!$G:$G,'3-3賞与(PXから貼付)'!$C:$C,$A212,'3-3賞与(PXから貼付)'!$B:$B,【参考1】給与賞与計!AC$2)</f>
        <v>0</v>
      </c>
      <c r="AD212" s="3">
        <f>SUMIFS('3-3賞与(PXから貼付)'!$G:$G,'3-3賞与(PXから貼付)'!$C:$C,$A212,'3-3賞与(PXから貼付)'!$B:$B,【参考1】給与賞与計!AD$2)</f>
        <v>0</v>
      </c>
    </row>
    <row r="213" spans="1:30" x14ac:dyDescent="0.4">
      <c r="A213">
        <f>'3-1社員情報(PXから貼付)'!A212</f>
        <v>0</v>
      </c>
      <c r="B213">
        <f>'3-1社員情報(PXから貼付)'!B212</f>
        <v>0</v>
      </c>
      <c r="C213">
        <f>'3-1社員情報(PXから貼付)'!C212</f>
        <v>0</v>
      </c>
      <c r="D213">
        <f>'3-1社員情報(PXから貼付)'!D212</f>
        <v>0</v>
      </c>
      <c r="E213" s="3">
        <f>SUMIFS('3-2給与(PXから貼付)'!$G:$G,'3-2給与(PXから貼付)'!$C:$C,$A213,'3-2給与(PXから貼付)'!$B:$B,【参考1】給与賞与計!E$2)</f>
        <v>0</v>
      </c>
      <c r="F213" s="3">
        <f>SUMIFS('3-2給与(PXから貼付)'!$G:$G,'3-2給与(PXから貼付)'!$C:$C,$A213,'3-2給与(PXから貼付)'!$B:$B,【参考1】給与賞与計!F$2)</f>
        <v>0</v>
      </c>
      <c r="G213" s="3">
        <f>SUMIFS('3-2給与(PXから貼付)'!$G:$G,'3-2給与(PXから貼付)'!$C:$C,$A213,'3-2給与(PXから貼付)'!$B:$B,【参考1】給与賞与計!G$2)</f>
        <v>0</v>
      </c>
      <c r="H213" s="3">
        <f>SUMIFS('3-2給与(PXから貼付)'!$G:$G,'3-2給与(PXから貼付)'!$C:$C,$A213,'3-2給与(PXから貼付)'!$B:$B,【参考1】給与賞与計!H$2)</f>
        <v>0</v>
      </c>
      <c r="I213" s="3">
        <f>SUMIFS('3-2給与(PXから貼付)'!$G:$G,'3-2給与(PXから貼付)'!$C:$C,$A213,'3-2給与(PXから貼付)'!$B:$B,【参考1】給与賞与計!I$2)</f>
        <v>0</v>
      </c>
      <c r="J213" s="3">
        <f>SUMIFS('3-2給与(PXから貼付)'!$G:$G,'3-2給与(PXから貼付)'!$C:$C,$A213,'3-2給与(PXから貼付)'!$B:$B,【参考1】給与賞与計!J$2)</f>
        <v>0</v>
      </c>
      <c r="K213" s="3">
        <f>SUMIFS('3-2給与(PXから貼付)'!$G:$G,'3-2給与(PXから貼付)'!$C:$C,$A213,'3-2給与(PXから貼付)'!$B:$B,【参考1】給与賞与計!K$2)</f>
        <v>0</v>
      </c>
      <c r="L213" s="3">
        <f>SUMIFS('3-2給与(PXから貼付)'!$G:$G,'3-2給与(PXから貼付)'!$C:$C,$A213,'3-2給与(PXから貼付)'!$B:$B,【参考1】給与賞与計!L$2)</f>
        <v>0</v>
      </c>
      <c r="M213" s="3">
        <f>SUMIFS('3-2給与(PXから貼付)'!$G:$G,'3-2給与(PXから貼付)'!$C:$C,$A213,'3-2給与(PXから貼付)'!$B:$B,【参考1】給与賞与計!M$2)</f>
        <v>0</v>
      </c>
      <c r="N213" s="3">
        <f>SUMIFS('3-2給与(PXから貼付)'!$G:$G,'3-2給与(PXから貼付)'!$C:$C,$A213,'3-2給与(PXから貼付)'!$B:$B,【参考1】給与賞与計!N$2)</f>
        <v>0</v>
      </c>
      <c r="O213" s="3">
        <f>SUMIFS('3-2給与(PXから貼付)'!$G:$G,'3-2給与(PXから貼付)'!$C:$C,$A213,'3-2給与(PXから貼付)'!$B:$B,【参考1】給与賞与計!O$2)</f>
        <v>0</v>
      </c>
      <c r="P213" s="3">
        <f>SUMIFS('3-2給与(PXから貼付)'!$G:$G,'3-2給与(PXから貼付)'!$C:$C,$A213,'3-2給与(PXから貼付)'!$B:$B,【参考1】給与賞与計!P$2)</f>
        <v>0</v>
      </c>
      <c r="S213" s="3">
        <f>SUMIFS('3-3賞与(PXから貼付)'!$G:$G,'3-3賞与(PXから貼付)'!$C:$C,$A213,'3-3賞与(PXから貼付)'!$B:$B,【参考1】給与賞与計!S$2)</f>
        <v>0</v>
      </c>
      <c r="T213" s="3">
        <f>SUMIFS('3-3賞与(PXから貼付)'!$G:$G,'3-3賞与(PXから貼付)'!$C:$C,$A213,'3-3賞与(PXから貼付)'!$B:$B,【参考1】給与賞与計!T$2)</f>
        <v>0</v>
      </c>
      <c r="U213" s="3">
        <f>SUMIFS('3-3賞与(PXから貼付)'!$G:$G,'3-3賞与(PXから貼付)'!$C:$C,$A213,'3-3賞与(PXから貼付)'!$B:$B,【参考1】給与賞与計!U$2)</f>
        <v>0</v>
      </c>
      <c r="V213" s="3">
        <f>SUMIFS('3-3賞与(PXから貼付)'!$G:$G,'3-3賞与(PXから貼付)'!$C:$C,$A213,'3-3賞与(PXから貼付)'!$B:$B,【参考1】給与賞与計!V$2)</f>
        <v>0</v>
      </c>
      <c r="W213" s="3">
        <f>SUMIFS('3-3賞与(PXから貼付)'!$G:$G,'3-3賞与(PXから貼付)'!$C:$C,$A213,'3-3賞与(PXから貼付)'!$B:$B,【参考1】給与賞与計!W$2)</f>
        <v>0</v>
      </c>
      <c r="X213" s="3">
        <f>SUMIFS('3-3賞与(PXから貼付)'!$G:$G,'3-3賞与(PXから貼付)'!$C:$C,$A213,'3-3賞与(PXから貼付)'!$B:$B,【参考1】給与賞与計!X$2)</f>
        <v>0</v>
      </c>
      <c r="Y213" s="3">
        <f>SUMIFS('3-3賞与(PXから貼付)'!$G:$G,'3-3賞与(PXから貼付)'!$C:$C,$A213,'3-3賞与(PXから貼付)'!$B:$B,【参考1】給与賞与計!Y$2)</f>
        <v>0</v>
      </c>
      <c r="Z213" s="3">
        <f>SUMIFS('3-3賞与(PXから貼付)'!$G:$G,'3-3賞与(PXから貼付)'!$C:$C,$A213,'3-3賞与(PXから貼付)'!$B:$B,【参考1】給与賞与計!Z$2)</f>
        <v>0</v>
      </c>
      <c r="AA213" s="3">
        <f>SUMIFS('3-3賞与(PXから貼付)'!$G:$G,'3-3賞与(PXから貼付)'!$C:$C,$A213,'3-3賞与(PXから貼付)'!$B:$B,【参考1】給与賞与計!AA$2)</f>
        <v>0</v>
      </c>
      <c r="AB213" s="3">
        <f>SUMIFS('3-3賞与(PXから貼付)'!$G:$G,'3-3賞与(PXから貼付)'!$C:$C,$A213,'3-3賞与(PXから貼付)'!$B:$B,【参考1】給与賞与計!AB$2)</f>
        <v>0</v>
      </c>
      <c r="AC213" s="3">
        <f>SUMIFS('3-3賞与(PXから貼付)'!$G:$G,'3-3賞与(PXから貼付)'!$C:$C,$A213,'3-3賞与(PXから貼付)'!$B:$B,【参考1】給与賞与計!AC$2)</f>
        <v>0</v>
      </c>
      <c r="AD213" s="3">
        <f>SUMIFS('3-3賞与(PXから貼付)'!$G:$G,'3-3賞与(PXから貼付)'!$C:$C,$A213,'3-3賞与(PXから貼付)'!$B:$B,【参考1】給与賞与計!AD$2)</f>
        <v>0</v>
      </c>
    </row>
    <row r="214" spans="1:30" x14ac:dyDescent="0.4">
      <c r="A214">
        <f>'3-1社員情報(PXから貼付)'!A213</f>
        <v>0</v>
      </c>
      <c r="B214">
        <f>'3-1社員情報(PXから貼付)'!B213</f>
        <v>0</v>
      </c>
      <c r="C214">
        <f>'3-1社員情報(PXから貼付)'!C213</f>
        <v>0</v>
      </c>
      <c r="D214">
        <f>'3-1社員情報(PXから貼付)'!D213</f>
        <v>0</v>
      </c>
      <c r="E214" s="3">
        <f>SUMIFS('3-2給与(PXから貼付)'!$G:$G,'3-2給与(PXから貼付)'!$C:$C,$A214,'3-2給与(PXから貼付)'!$B:$B,【参考1】給与賞与計!E$2)</f>
        <v>0</v>
      </c>
      <c r="F214" s="3">
        <f>SUMIFS('3-2給与(PXから貼付)'!$G:$G,'3-2給与(PXから貼付)'!$C:$C,$A214,'3-2給与(PXから貼付)'!$B:$B,【参考1】給与賞与計!F$2)</f>
        <v>0</v>
      </c>
      <c r="G214" s="3">
        <f>SUMIFS('3-2給与(PXから貼付)'!$G:$G,'3-2給与(PXから貼付)'!$C:$C,$A214,'3-2給与(PXから貼付)'!$B:$B,【参考1】給与賞与計!G$2)</f>
        <v>0</v>
      </c>
      <c r="H214" s="3">
        <f>SUMIFS('3-2給与(PXから貼付)'!$G:$G,'3-2給与(PXから貼付)'!$C:$C,$A214,'3-2給与(PXから貼付)'!$B:$B,【参考1】給与賞与計!H$2)</f>
        <v>0</v>
      </c>
      <c r="I214" s="3">
        <f>SUMIFS('3-2給与(PXから貼付)'!$G:$G,'3-2給与(PXから貼付)'!$C:$C,$A214,'3-2給与(PXから貼付)'!$B:$B,【参考1】給与賞与計!I$2)</f>
        <v>0</v>
      </c>
      <c r="J214" s="3">
        <f>SUMIFS('3-2給与(PXから貼付)'!$G:$G,'3-2給与(PXから貼付)'!$C:$C,$A214,'3-2給与(PXから貼付)'!$B:$B,【参考1】給与賞与計!J$2)</f>
        <v>0</v>
      </c>
      <c r="K214" s="3">
        <f>SUMIFS('3-2給与(PXから貼付)'!$G:$G,'3-2給与(PXから貼付)'!$C:$C,$A214,'3-2給与(PXから貼付)'!$B:$B,【参考1】給与賞与計!K$2)</f>
        <v>0</v>
      </c>
      <c r="L214" s="3">
        <f>SUMIFS('3-2給与(PXから貼付)'!$G:$G,'3-2給与(PXから貼付)'!$C:$C,$A214,'3-2給与(PXから貼付)'!$B:$B,【参考1】給与賞与計!L$2)</f>
        <v>0</v>
      </c>
      <c r="M214" s="3">
        <f>SUMIFS('3-2給与(PXから貼付)'!$G:$G,'3-2給与(PXから貼付)'!$C:$C,$A214,'3-2給与(PXから貼付)'!$B:$B,【参考1】給与賞与計!M$2)</f>
        <v>0</v>
      </c>
      <c r="N214" s="3">
        <f>SUMIFS('3-2給与(PXから貼付)'!$G:$G,'3-2給与(PXから貼付)'!$C:$C,$A214,'3-2給与(PXから貼付)'!$B:$B,【参考1】給与賞与計!N$2)</f>
        <v>0</v>
      </c>
      <c r="O214" s="3">
        <f>SUMIFS('3-2給与(PXから貼付)'!$G:$G,'3-2給与(PXから貼付)'!$C:$C,$A214,'3-2給与(PXから貼付)'!$B:$B,【参考1】給与賞与計!O$2)</f>
        <v>0</v>
      </c>
      <c r="P214" s="3">
        <f>SUMIFS('3-2給与(PXから貼付)'!$G:$G,'3-2給与(PXから貼付)'!$C:$C,$A214,'3-2給与(PXから貼付)'!$B:$B,【参考1】給与賞与計!P$2)</f>
        <v>0</v>
      </c>
      <c r="S214" s="3">
        <f>SUMIFS('3-3賞与(PXから貼付)'!$G:$G,'3-3賞与(PXから貼付)'!$C:$C,$A214,'3-3賞与(PXから貼付)'!$B:$B,【参考1】給与賞与計!S$2)</f>
        <v>0</v>
      </c>
      <c r="T214" s="3">
        <f>SUMIFS('3-3賞与(PXから貼付)'!$G:$G,'3-3賞与(PXから貼付)'!$C:$C,$A214,'3-3賞与(PXから貼付)'!$B:$B,【参考1】給与賞与計!T$2)</f>
        <v>0</v>
      </c>
      <c r="U214" s="3">
        <f>SUMIFS('3-3賞与(PXから貼付)'!$G:$G,'3-3賞与(PXから貼付)'!$C:$C,$A214,'3-3賞与(PXから貼付)'!$B:$B,【参考1】給与賞与計!U$2)</f>
        <v>0</v>
      </c>
      <c r="V214" s="3">
        <f>SUMIFS('3-3賞与(PXから貼付)'!$G:$G,'3-3賞与(PXから貼付)'!$C:$C,$A214,'3-3賞与(PXから貼付)'!$B:$B,【参考1】給与賞与計!V$2)</f>
        <v>0</v>
      </c>
      <c r="W214" s="3">
        <f>SUMIFS('3-3賞与(PXから貼付)'!$G:$G,'3-3賞与(PXから貼付)'!$C:$C,$A214,'3-3賞与(PXから貼付)'!$B:$B,【参考1】給与賞与計!W$2)</f>
        <v>0</v>
      </c>
      <c r="X214" s="3">
        <f>SUMIFS('3-3賞与(PXから貼付)'!$G:$G,'3-3賞与(PXから貼付)'!$C:$C,$A214,'3-3賞与(PXから貼付)'!$B:$B,【参考1】給与賞与計!X$2)</f>
        <v>0</v>
      </c>
      <c r="Y214" s="3">
        <f>SUMIFS('3-3賞与(PXから貼付)'!$G:$G,'3-3賞与(PXから貼付)'!$C:$C,$A214,'3-3賞与(PXから貼付)'!$B:$B,【参考1】給与賞与計!Y$2)</f>
        <v>0</v>
      </c>
      <c r="Z214" s="3">
        <f>SUMIFS('3-3賞与(PXから貼付)'!$G:$G,'3-3賞与(PXから貼付)'!$C:$C,$A214,'3-3賞与(PXから貼付)'!$B:$B,【参考1】給与賞与計!Z$2)</f>
        <v>0</v>
      </c>
      <c r="AA214" s="3">
        <f>SUMIFS('3-3賞与(PXから貼付)'!$G:$G,'3-3賞与(PXから貼付)'!$C:$C,$A214,'3-3賞与(PXから貼付)'!$B:$B,【参考1】給与賞与計!AA$2)</f>
        <v>0</v>
      </c>
      <c r="AB214" s="3">
        <f>SUMIFS('3-3賞与(PXから貼付)'!$G:$G,'3-3賞与(PXから貼付)'!$C:$C,$A214,'3-3賞与(PXから貼付)'!$B:$B,【参考1】給与賞与計!AB$2)</f>
        <v>0</v>
      </c>
      <c r="AC214" s="3">
        <f>SUMIFS('3-3賞与(PXから貼付)'!$G:$G,'3-3賞与(PXから貼付)'!$C:$C,$A214,'3-3賞与(PXから貼付)'!$B:$B,【参考1】給与賞与計!AC$2)</f>
        <v>0</v>
      </c>
      <c r="AD214" s="3">
        <f>SUMIFS('3-3賞与(PXから貼付)'!$G:$G,'3-3賞与(PXから貼付)'!$C:$C,$A214,'3-3賞与(PXから貼付)'!$B:$B,【参考1】給与賞与計!AD$2)</f>
        <v>0</v>
      </c>
    </row>
    <row r="215" spans="1:30" x14ac:dyDescent="0.4">
      <c r="A215">
        <f>'3-1社員情報(PXから貼付)'!A214</f>
        <v>0</v>
      </c>
      <c r="B215">
        <f>'3-1社員情報(PXから貼付)'!B214</f>
        <v>0</v>
      </c>
      <c r="C215">
        <f>'3-1社員情報(PXから貼付)'!C214</f>
        <v>0</v>
      </c>
      <c r="D215">
        <f>'3-1社員情報(PXから貼付)'!D214</f>
        <v>0</v>
      </c>
      <c r="E215" s="3">
        <f>SUMIFS('3-2給与(PXから貼付)'!$G:$G,'3-2給与(PXから貼付)'!$C:$C,$A215,'3-2給与(PXから貼付)'!$B:$B,【参考1】給与賞与計!E$2)</f>
        <v>0</v>
      </c>
      <c r="F215" s="3">
        <f>SUMIFS('3-2給与(PXから貼付)'!$G:$G,'3-2給与(PXから貼付)'!$C:$C,$A215,'3-2給与(PXから貼付)'!$B:$B,【参考1】給与賞与計!F$2)</f>
        <v>0</v>
      </c>
      <c r="G215" s="3">
        <f>SUMIFS('3-2給与(PXから貼付)'!$G:$G,'3-2給与(PXから貼付)'!$C:$C,$A215,'3-2給与(PXから貼付)'!$B:$B,【参考1】給与賞与計!G$2)</f>
        <v>0</v>
      </c>
      <c r="H215" s="3">
        <f>SUMIFS('3-2給与(PXから貼付)'!$G:$G,'3-2給与(PXから貼付)'!$C:$C,$A215,'3-2給与(PXから貼付)'!$B:$B,【参考1】給与賞与計!H$2)</f>
        <v>0</v>
      </c>
      <c r="I215" s="3">
        <f>SUMIFS('3-2給与(PXから貼付)'!$G:$G,'3-2給与(PXから貼付)'!$C:$C,$A215,'3-2給与(PXから貼付)'!$B:$B,【参考1】給与賞与計!I$2)</f>
        <v>0</v>
      </c>
      <c r="J215" s="3">
        <f>SUMIFS('3-2給与(PXから貼付)'!$G:$G,'3-2給与(PXから貼付)'!$C:$C,$A215,'3-2給与(PXから貼付)'!$B:$B,【参考1】給与賞与計!J$2)</f>
        <v>0</v>
      </c>
      <c r="K215" s="3">
        <f>SUMIFS('3-2給与(PXから貼付)'!$G:$G,'3-2給与(PXから貼付)'!$C:$C,$A215,'3-2給与(PXから貼付)'!$B:$B,【参考1】給与賞与計!K$2)</f>
        <v>0</v>
      </c>
      <c r="L215" s="3">
        <f>SUMIFS('3-2給与(PXから貼付)'!$G:$G,'3-2給与(PXから貼付)'!$C:$C,$A215,'3-2給与(PXから貼付)'!$B:$B,【参考1】給与賞与計!L$2)</f>
        <v>0</v>
      </c>
      <c r="M215" s="3">
        <f>SUMIFS('3-2給与(PXから貼付)'!$G:$G,'3-2給与(PXから貼付)'!$C:$C,$A215,'3-2給与(PXから貼付)'!$B:$B,【参考1】給与賞与計!M$2)</f>
        <v>0</v>
      </c>
      <c r="N215" s="3">
        <f>SUMIFS('3-2給与(PXから貼付)'!$G:$G,'3-2給与(PXから貼付)'!$C:$C,$A215,'3-2給与(PXから貼付)'!$B:$B,【参考1】給与賞与計!N$2)</f>
        <v>0</v>
      </c>
      <c r="O215" s="3">
        <f>SUMIFS('3-2給与(PXから貼付)'!$G:$G,'3-2給与(PXから貼付)'!$C:$C,$A215,'3-2給与(PXから貼付)'!$B:$B,【参考1】給与賞与計!O$2)</f>
        <v>0</v>
      </c>
      <c r="P215" s="3">
        <f>SUMIFS('3-2給与(PXから貼付)'!$G:$G,'3-2給与(PXから貼付)'!$C:$C,$A215,'3-2給与(PXから貼付)'!$B:$B,【参考1】給与賞与計!P$2)</f>
        <v>0</v>
      </c>
      <c r="S215" s="3">
        <f>SUMIFS('3-3賞与(PXから貼付)'!$G:$G,'3-3賞与(PXから貼付)'!$C:$C,$A215,'3-3賞与(PXから貼付)'!$B:$B,【参考1】給与賞与計!S$2)</f>
        <v>0</v>
      </c>
      <c r="T215" s="3">
        <f>SUMIFS('3-3賞与(PXから貼付)'!$G:$G,'3-3賞与(PXから貼付)'!$C:$C,$A215,'3-3賞与(PXから貼付)'!$B:$B,【参考1】給与賞与計!T$2)</f>
        <v>0</v>
      </c>
      <c r="U215" s="3">
        <f>SUMIFS('3-3賞与(PXから貼付)'!$G:$G,'3-3賞与(PXから貼付)'!$C:$C,$A215,'3-3賞与(PXから貼付)'!$B:$B,【参考1】給与賞与計!U$2)</f>
        <v>0</v>
      </c>
      <c r="V215" s="3">
        <f>SUMIFS('3-3賞与(PXから貼付)'!$G:$G,'3-3賞与(PXから貼付)'!$C:$C,$A215,'3-3賞与(PXから貼付)'!$B:$B,【参考1】給与賞与計!V$2)</f>
        <v>0</v>
      </c>
      <c r="W215" s="3">
        <f>SUMIFS('3-3賞与(PXから貼付)'!$G:$G,'3-3賞与(PXから貼付)'!$C:$C,$A215,'3-3賞与(PXから貼付)'!$B:$B,【参考1】給与賞与計!W$2)</f>
        <v>0</v>
      </c>
      <c r="X215" s="3">
        <f>SUMIFS('3-3賞与(PXから貼付)'!$G:$G,'3-3賞与(PXから貼付)'!$C:$C,$A215,'3-3賞与(PXから貼付)'!$B:$B,【参考1】給与賞与計!X$2)</f>
        <v>0</v>
      </c>
      <c r="Y215" s="3">
        <f>SUMIFS('3-3賞与(PXから貼付)'!$G:$G,'3-3賞与(PXから貼付)'!$C:$C,$A215,'3-3賞与(PXから貼付)'!$B:$B,【参考1】給与賞与計!Y$2)</f>
        <v>0</v>
      </c>
      <c r="Z215" s="3">
        <f>SUMIFS('3-3賞与(PXから貼付)'!$G:$G,'3-3賞与(PXから貼付)'!$C:$C,$A215,'3-3賞与(PXから貼付)'!$B:$B,【参考1】給与賞与計!Z$2)</f>
        <v>0</v>
      </c>
      <c r="AA215" s="3">
        <f>SUMIFS('3-3賞与(PXから貼付)'!$G:$G,'3-3賞与(PXから貼付)'!$C:$C,$A215,'3-3賞与(PXから貼付)'!$B:$B,【参考1】給与賞与計!AA$2)</f>
        <v>0</v>
      </c>
      <c r="AB215" s="3">
        <f>SUMIFS('3-3賞与(PXから貼付)'!$G:$G,'3-3賞与(PXから貼付)'!$C:$C,$A215,'3-3賞与(PXから貼付)'!$B:$B,【参考1】給与賞与計!AB$2)</f>
        <v>0</v>
      </c>
      <c r="AC215" s="3">
        <f>SUMIFS('3-3賞与(PXから貼付)'!$G:$G,'3-3賞与(PXから貼付)'!$C:$C,$A215,'3-3賞与(PXから貼付)'!$B:$B,【参考1】給与賞与計!AC$2)</f>
        <v>0</v>
      </c>
      <c r="AD215" s="3">
        <f>SUMIFS('3-3賞与(PXから貼付)'!$G:$G,'3-3賞与(PXから貼付)'!$C:$C,$A215,'3-3賞与(PXから貼付)'!$B:$B,【参考1】給与賞与計!AD$2)</f>
        <v>0</v>
      </c>
    </row>
    <row r="216" spans="1:30" x14ac:dyDescent="0.4">
      <c r="A216">
        <f>'3-1社員情報(PXから貼付)'!A215</f>
        <v>0</v>
      </c>
      <c r="B216">
        <f>'3-1社員情報(PXから貼付)'!B215</f>
        <v>0</v>
      </c>
      <c r="C216">
        <f>'3-1社員情報(PXから貼付)'!C215</f>
        <v>0</v>
      </c>
      <c r="D216">
        <f>'3-1社員情報(PXから貼付)'!D215</f>
        <v>0</v>
      </c>
      <c r="E216" s="3">
        <f>SUMIFS('3-2給与(PXから貼付)'!$G:$G,'3-2給与(PXから貼付)'!$C:$C,$A216,'3-2給与(PXから貼付)'!$B:$B,【参考1】給与賞与計!E$2)</f>
        <v>0</v>
      </c>
      <c r="F216" s="3">
        <f>SUMIFS('3-2給与(PXから貼付)'!$G:$G,'3-2給与(PXから貼付)'!$C:$C,$A216,'3-2給与(PXから貼付)'!$B:$B,【参考1】給与賞与計!F$2)</f>
        <v>0</v>
      </c>
      <c r="G216" s="3">
        <f>SUMIFS('3-2給与(PXから貼付)'!$G:$G,'3-2給与(PXから貼付)'!$C:$C,$A216,'3-2給与(PXから貼付)'!$B:$B,【参考1】給与賞与計!G$2)</f>
        <v>0</v>
      </c>
      <c r="H216" s="3">
        <f>SUMIFS('3-2給与(PXから貼付)'!$G:$G,'3-2給与(PXから貼付)'!$C:$C,$A216,'3-2給与(PXから貼付)'!$B:$B,【参考1】給与賞与計!H$2)</f>
        <v>0</v>
      </c>
      <c r="I216" s="3">
        <f>SUMIFS('3-2給与(PXから貼付)'!$G:$G,'3-2給与(PXから貼付)'!$C:$C,$A216,'3-2給与(PXから貼付)'!$B:$B,【参考1】給与賞与計!I$2)</f>
        <v>0</v>
      </c>
      <c r="J216" s="3">
        <f>SUMIFS('3-2給与(PXから貼付)'!$G:$G,'3-2給与(PXから貼付)'!$C:$C,$A216,'3-2給与(PXから貼付)'!$B:$B,【参考1】給与賞与計!J$2)</f>
        <v>0</v>
      </c>
      <c r="K216" s="3">
        <f>SUMIFS('3-2給与(PXから貼付)'!$G:$G,'3-2給与(PXから貼付)'!$C:$C,$A216,'3-2給与(PXから貼付)'!$B:$B,【参考1】給与賞与計!K$2)</f>
        <v>0</v>
      </c>
      <c r="L216" s="3">
        <f>SUMIFS('3-2給与(PXから貼付)'!$G:$G,'3-2給与(PXから貼付)'!$C:$C,$A216,'3-2給与(PXから貼付)'!$B:$B,【参考1】給与賞与計!L$2)</f>
        <v>0</v>
      </c>
      <c r="M216" s="3">
        <f>SUMIFS('3-2給与(PXから貼付)'!$G:$G,'3-2給与(PXから貼付)'!$C:$C,$A216,'3-2給与(PXから貼付)'!$B:$B,【参考1】給与賞与計!M$2)</f>
        <v>0</v>
      </c>
      <c r="N216" s="3">
        <f>SUMIFS('3-2給与(PXから貼付)'!$G:$G,'3-2給与(PXから貼付)'!$C:$C,$A216,'3-2給与(PXから貼付)'!$B:$B,【参考1】給与賞与計!N$2)</f>
        <v>0</v>
      </c>
      <c r="O216" s="3">
        <f>SUMIFS('3-2給与(PXから貼付)'!$G:$G,'3-2給与(PXから貼付)'!$C:$C,$A216,'3-2給与(PXから貼付)'!$B:$B,【参考1】給与賞与計!O$2)</f>
        <v>0</v>
      </c>
      <c r="P216" s="3">
        <f>SUMIFS('3-2給与(PXから貼付)'!$G:$G,'3-2給与(PXから貼付)'!$C:$C,$A216,'3-2給与(PXから貼付)'!$B:$B,【参考1】給与賞与計!P$2)</f>
        <v>0</v>
      </c>
      <c r="S216" s="3">
        <f>SUMIFS('3-3賞与(PXから貼付)'!$G:$G,'3-3賞与(PXから貼付)'!$C:$C,$A216,'3-3賞与(PXから貼付)'!$B:$B,【参考1】給与賞与計!S$2)</f>
        <v>0</v>
      </c>
      <c r="T216" s="3">
        <f>SUMIFS('3-3賞与(PXから貼付)'!$G:$G,'3-3賞与(PXから貼付)'!$C:$C,$A216,'3-3賞与(PXから貼付)'!$B:$B,【参考1】給与賞与計!T$2)</f>
        <v>0</v>
      </c>
      <c r="U216" s="3">
        <f>SUMIFS('3-3賞与(PXから貼付)'!$G:$G,'3-3賞与(PXから貼付)'!$C:$C,$A216,'3-3賞与(PXから貼付)'!$B:$B,【参考1】給与賞与計!U$2)</f>
        <v>0</v>
      </c>
      <c r="V216" s="3">
        <f>SUMIFS('3-3賞与(PXから貼付)'!$G:$G,'3-3賞与(PXから貼付)'!$C:$C,$A216,'3-3賞与(PXから貼付)'!$B:$B,【参考1】給与賞与計!V$2)</f>
        <v>0</v>
      </c>
      <c r="W216" s="3">
        <f>SUMIFS('3-3賞与(PXから貼付)'!$G:$G,'3-3賞与(PXから貼付)'!$C:$C,$A216,'3-3賞与(PXから貼付)'!$B:$B,【参考1】給与賞与計!W$2)</f>
        <v>0</v>
      </c>
      <c r="X216" s="3">
        <f>SUMIFS('3-3賞与(PXから貼付)'!$G:$G,'3-3賞与(PXから貼付)'!$C:$C,$A216,'3-3賞与(PXから貼付)'!$B:$B,【参考1】給与賞与計!X$2)</f>
        <v>0</v>
      </c>
      <c r="Y216" s="3">
        <f>SUMIFS('3-3賞与(PXから貼付)'!$G:$G,'3-3賞与(PXから貼付)'!$C:$C,$A216,'3-3賞与(PXから貼付)'!$B:$B,【参考1】給与賞与計!Y$2)</f>
        <v>0</v>
      </c>
      <c r="Z216" s="3">
        <f>SUMIFS('3-3賞与(PXから貼付)'!$G:$G,'3-3賞与(PXから貼付)'!$C:$C,$A216,'3-3賞与(PXから貼付)'!$B:$B,【参考1】給与賞与計!Z$2)</f>
        <v>0</v>
      </c>
      <c r="AA216" s="3">
        <f>SUMIFS('3-3賞与(PXから貼付)'!$G:$G,'3-3賞与(PXから貼付)'!$C:$C,$A216,'3-3賞与(PXから貼付)'!$B:$B,【参考1】給与賞与計!AA$2)</f>
        <v>0</v>
      </c>
      <c r="AB216" s="3">
        <f>SUMIFS('3-3賞与(PXから貼付)'!$G:$G,'3-3賞与(PXから貼付)'!$C:$C,$A216,'3-3賞与(PXから貼付)'!$B:$B,【参考1】給与賞与計!AB$2)</f>
        <v>0</v>
      </c>
      <c r="AC216" s="3">
        <f>SUMIFS('3-3賞与(PXから貼付)'!$G:$G,'3-3賞与(PXから貼付)'!$C:$C,$A216,'3-3賞与(PXから貼付)'!$B:$B,【参考1】給与賞与計!AC$2)</f>
        <v>0</v>
      </c>
      <c r="AD216" s="3">
        <f>SUMIFS('3-3賞与(PXから貼付)'!$G:$G,'3-3賞与(PXから貼付)'!$C:$C,$A216,'3-3賞与(PXから貼付)'!$B:$B,【参考1】給与賞与計!AD$2)</f>
        <v>0</v>
      </c>
    </row>
    <row r="217" spans="1:30" x14ac:dyDescent="0.4">
      <c r="A217">
        <f>'3-1社員情報(PXから貼付)'!A216</f>
        <v>0</v>
      </c>
      <c r="B217">
        <f>'3-1社員情報(PXから貼付)'!B216</f>
        <v>0</v>
      </c>
      <c r="C217">
        <f>'3-1社員情報(PXから貼付)'!C216</f>
        <v>0</v>
      </c>
      <c r="D217">
        <f>'3-1社員情報(PXから貼付)'!D216</f>
        <v>0</v>
      </c>
      <c r="E217" s="3">
        <f>SUMIFS('3-2給与(PXから貼付)'!$G:$G,'3-2給与(PXから貼付)'!$C:$C,$A217,'3-2給与(PXから貼付)'!$B:$B,【参考1】給与賞与計!E$2)</f>
        <v>0</v>
      </c>
      <c r="F217" s="3">
        <f>SUMIFS('3-2給与(PXから貼付)'!$G:$G,'3-2給与(PXから貼付)'!$C:$C,$A217,'3-2給与(PXから貼付)'!$B:$B,【参考1】給与賞与計!F$2)</f>
        <v>0</v>
      </c>
      <c r="G217" s="3">
        <f>SUMIFS('3-2給与(PXから貼付)'!$G:$G,'3-2給与(PXから貼付)'!$C:$C,$A217,'3-2給与(PXから貼付)'!$B:$B,【参考1】給与賞与計!G$2)</f>
        <v>0</v>
      </c>
      <c r="H217" s="3">
        <f>SUMIFS('3-2給与(PXから貼付)'!$G:$G,'3-2給与(PXから貼付)'!$C:$C,$A217,'3-2給与(PXから貼付)'!$B:$B,【参考1】給与賞与計!H$2)</f>
        <v>0</v>
      </c>
      <c r="I217" s="3">
        <f>SUMIFS('3-2給与(PXから貼付)'!$G:$G,'3-2給与(PXから貼付)'!$C:$C,$A217,'3-2給与(PXから貼付)'!$B:$B,【参考1】給与賞与計!I$2)</f>
        <v>0</v>
      </c>
      <c r="J217" s="3">
        <f>SUMIFS('3-2給与(PXから貼付)'!$G:$G,'3-2給与(PXから貼付)'!$C:$C,$A217,'3-2給与(PXから貼付)'!$B:$B,【参考1】給与賞与計!J$2)</f>
        <v>0</v>
      </c>
      <c r="K217" s="3">
        <f>SUMIFS('3-2給与(PXから貼付)'!$G:$G,'3-2給与(PXから貼付)'!$C:$C,$A217,'3-2給与(PXから貼付)'!$B:$B,【参考1】給与賞与計!K$2)</f>
        <v>0</v>
      </c>
      <c r="L217" s="3">
        <f>SUMIFS('3-2給与(PXから貼付)'!$G:$G,'3-2給与(PXから貼付)'!$C:$C,$A217,'3-2給与(PXから貼付)'!$B:$B,【参考1】給与賞与計!L$2)</f>
        <v>0</v>
      </c>
      <c r="M217" s="3">
        <f>SUMIFS('3-2給与(PXから貼付)'!$G:$G,'3-2給与(PXから貼付)'!$C:$C,$A217,'3-2給与(PXから貼付)'!$B:$B,【参考1】給与賞与計!M$2)</f>
        <v>0</v>
      </c>
      <c r="N217" s="3">
        <f>SUMIFS('3-2給与(PXから貼付)'!$G:$G,'3-2給与(PXから貼付)'!$C:$C,$A217,'3-2給与(PXから貼付)'!$B:$B,【参考1】給与賞与計!N$2)</f>
        <v>0</v>
      </c>
      <c r="O217" s="3">
        <f>SUMIFS('3-2給与(PXから貼付)'!$G:$G,'3-2給与(PXから貼付)'!$C:$C,$A217,'3-2給与(PXから貼付)'!$B:$B,【参考1】給与賞与計!O$2)</f>
        <v>0</v>
      </c>
      <c r="P217" s="3">
        <f>SUMIFS('3-2給与(PXから貼付)'!$G:$G,'3-2給与(PXから貼付)'!$C:$C,$A217,'3-2給与(PXから貼付)'!$B:$B,【参考1】給与賞与計!P$2)</f>
        <v>0</v>
      </c>
      <c r="S217" s="3">
        <f>SUMIFS('3-3賞与(PXから貼付)'!$G:$G,'3-3賞与(PXから貼付)'!$C:$C,$A217,'3-3賞与(PXから貼付)'!$B:$B,【参考1】給与賞与計!S$2)</f>
        <v>0</v>
      </c>
      <c r="T217" s="3">
        <f>SUMIFS('3-3賞与(PXから貼付)'!$G:$G,'3-3賞与(PXから貼付)'!$C:$C,$A217,'3-3賞与(PXから貼付)'!$B:$B,【参考1】給与賞与計!T$2)</f>
        <v>0</v>
      </c>
      <c r="U217" s="3">
        <f>SUMIFS('3-3賞与(PXから貼付)'!$G:$G,'3-3賞与(PXから貼付)'!$C:$C,$A217,'3-3賞与(PXから貼付)'!$B:$B,【参考1】給与賞与計!U$2)</f>
        <v>0</v>
      </c>
      <c r="V217" s="3">
        <f>SUMIFS('3-3賞与(PXから貼付)'!$G:$G,'3-3賞与(PXから貼付)'!$C:$C,$A217,'3-3賞与(PXから貼付)'!$B:$B,【参考1】給与賞与計!V$2)</f>
        <v>0</v>
      </c>
      <c r="W217" s="3">
        <f>SUMIFS('3-3賞与(PXから貼付)'!$G:$G,'3-3賞与(PXから貼付)'!$C:$C,$A217,'3-3賞与(PXから貼付)'!$B:$B,【参考1】給与賞与計!W$2)</f>
        <v>0</v>
      </c>
      <c r="X217" s="3">
        <f>SUMIFS('3-3賞与(PXから貼付)'!$G:$G,'3-3賞与(PXから貼付)'!$C:$C,$A217,'3-3賞与(PXから貼付)'!$B:$B,【参考1】給与賞与計!X$2)</f>
        <v>0</v>
      </c>
      <c r="Y217" s="3">
        <f>SUMIFS('3-3賞与(PXから貼付)'!$G:$G,'3-3賞与(PXから貼付)'!$C:$C,$A217,'3-3賞与(PXから貼付)'!$B:$B,【参考1】給与賞与計!Y$2)</f>
        <v>0</v>
      </c>
      <c r="Z217" s="3">
        <f>SUMIFS('3-3賞与(PXから貼付)'!$G:$G,'3-3賞与(PXから貼付)'!$C:$C,$A217,'3-3賞与(PXから貼付)'!$B:$B,【参考1】給与賞与計!Z$2)</f>
        <v>0</v>
      </c>
      <c r="AA217" s="3">
        <f>SUMIFS('3-3賞与(PXから貼付)'!$G:$G,'3-3賞与(PXから貼付)'!$C:$C,$A217,'3-3賞与(PXから貼付)'!$B:$B,【参考1】給与賞与計!AA$2)</f>
        <v>0</v>
      </c>
      <c r="AB217" s="3">
        <f>SUMIFS('3-3賞与(PXから貼付)'!$G:$G,'3-3賞与(PXから貼付)'!$C:$C,$A217,'3-3賞与(PXから貼付)'!$B:$B,【参考1】給与賞与計!AB$2)</f>
        <v>0</v>
      </c>
      <c r="AC217" s="3">
        <f>SUMIFS('3-3賞与(PXから貼付)'!$G:$G,'3-3賞与(PXから貼付)'!$C:$C,$A217,'3-3賞与(PXから貼付)'!$B:$B,【参考1】給与賞与計!AC$2)</f>
        <v>0</v>
      </c>
      <c r="AD217" s="3">
        <f>SUMIFS('3-3賞与(PXから貼付)'!$G:$G,'3-3賞与(PXから貼付)'!$C:$C,$A217,'3-3賞与(PXから貼付)'!$B:$B,【参考1】給与賞与計!AD$2)</f>
        <v>0</v>
      </c>
    </row>
    <row r="218" spans="1:30" x14ac:dyDescent="0.4">
      <c r="A218">
        <f>'3-1社員情報(PXから貼付)'!A217</f>
        <v>0</v>
      </c>
      <c r="B218">
        <f>'3-1社員情報(PXから貼付)'!B217</f>
        <v>0</v>
      </c>
      <c r="C218">
        <f>'3-1社員情報(PXから貼付)'!C217</f>
        <v>0</v>
      </c>
      <c r="D218">
        <f>'3-1社員情報(PXから貼付)'!D217</f>
        <v>0</v>
      </c>
      <c r="E218" s="3">
        <f>SUMIFS('3-2給与(PXから貼付)'!$G:$G,'3-2給与(PXから貼付)'!$C:$C,$A218,'3-2給与(PXから貼付)'!$B:$B,【参考1】給与賞与計!E$2)</f>
        <v>0</v>
      </c>
      <c r="F218" s="3">
        <f>SUMIFS('3-2給与(PXから貼付)'!$G:$G,'3-2給与(PXから貼付)'!$C:$C,$A218,'3-2給与(PXから貼付)'!$B:$B,【参考1】給与賞与計!F$2)</f>
        <v>0</v>
      </c>
      <c r="G218" s="3">
        <f>SUMIFS('3-2給与(PXから貼付)'!$G:$G,'3-2給与(PXから貼付)'!$C:$C,$A218,'3-2給与(PXから貼付)'!$B:$B,【参考1】給与賞与計!G$2)</f>
        <v>0</v>
      </c>
      <c r="H218" s="3">
        <f>SUMIFS('3-2給与(PXから貼付)'!$G:$G,'3-2給与(PXから貼付)'!$C:$C,$A218,'3-2給与(PXから貼付)'!$B:$B,【参考1】給与賞与計!H$2)</f>
        <v>0</v>
      </c>
      <c r="I218" s="3">
        <f>SUMIFS('3-2給与(PXから貼付)'!$G:$G,'3-2給与(PXから貼付)'!$C:$C,$A218,'3-2給与(PXから貼付)'!$B:$B,【参考1】給与賞与計!I$2)</f>
        <v>0</v>
      </c>
      <c r="J218" s="3">
        <f>SUMIFS('3-2給与(PXから貼付)'!$G:$G,'3-2給与(PXから貼付)'!$C:$C,$A218,'3-2給与(PXから貼付)'!$B:$B,【参考1】給与賞与計!J$2)</f>
        <v>0</v>
      </c>
      <c r="K218" s="3">
        <f>SUMIFS('3-2給与(PXから貼付)'!$G:$G,'3-2給与(PXから貼付)'!$C:$C,$A218,'3-2給与(PXから貼付)'!$B:$B,【参考1】給与賞与計!K$2)</f>
        <v>0</v>
      </c>
      <c r="L218" s="3">
        <f>SUMIFS('3-2給与(PXから貼付)'!$G:$G,'3-2給与(PXから貼付)'!$C:$C,$A218,'3-2給与(PXから貼付)'!$B:$B,【参考1】給与賞与計!L$2)</f>
        <v>0</v>
      </c>
      <c r="M218" s="3">
        <f>SUMIFS('3-2給与(PXから貼付)'!$G:$G,'3-2給与(PXから貼付)'!$C:$C,$A218,'3-2給与(PXから貼付)'!$B:$B,【参考1】給与賞与計!M$2)</f>
        <v>0</v>
      </c>
      <c r="N218" s="3">
        <f>SUMIFS('3-2給与(PXから貼付)'!$G:$G,'3-2給与(PXから貼付)'!$C:$C,$A218,'3-2給与(PXから貼付)'!$B:$B,【参考1】給与賞与計!N$2)</f>
        <v>0</v>
      </c>
      <c r="O218" s="3">
        <f>SUMIFS('3-2給与(PXから貼付)'!$G:$G,'3-2給与(PXから貼付)'!$C:$C,$A218,'3-2給与(PXから貼付)'!$B:$B,【参考1】給与賞与計!O$2)</f>
        <v>0</v>
      </c>
      <c r="P218" s="3">
        <f>SUMIFS('3-2給与(PXから貼付)'!$G:$G,'3-2給与(PXから貼付)'!$C:$C,$A218,'3-2給与(PXから貼付)'!$B:$B,【参考1】給与賞与計!P$2)</f>
        <v>0</v>
      </c>
      <c r="S218" s="3">
        <f>SUMIFS('3-3賞与(PXから貼付)'!$G:$G,'3-3賞与(PXから貼付)'!$C:$C,$A218,'3-3賞与(PXから貼付)'!$B:$B,【参考1】給与賞与計!S$2)</f>
        <v>0</v>
      </c>
      <c r="T218" s="3">
        <f>SUMIFS('3-3賞与(PXから貼付)'!$G:$G,'3-3賞与(PXから貼付)'!$C:$C,$A218,'3-3賞与(PXから貼付)'!$B:$B,【参考1】給与賞与計!T$2)</f>
        <v>0</v>
      </c>
      <c r="U218" s="3">
        <f>SUMIFS('3-3賞与(PXから貼付)'!$G:$G,'3-3賞与(PXから貼付)'!$C:$C,$A218,'3-3賞与(PXから貼付)'!$B:$B,【参考1】給与賞与計!U$2)</f>
        <v>0</v>
      </c>
      <c r="V218" s="3">
        <f>SUMIFS('3-3賞与(PXから貼付)'!$G:$G,'3-3賞与(PXから貼付)'!$C:$C,$A218,'3-3賞与(PXから貼付)'!$B:$B,【参考1】給与賞与計!V$2)</f>
        <v>0</v>
      </c>
      <c r="W218" s="3">
        <f>SUMIFS('3-3賞与(PXから貼付)'!$G:$G,'3-3賞与(PXから貼付)'!$C:$C,$A218,'3-3賞与(PXから貼付)'!$B:$B,【参考1】給与賞与計!W$2)</f>
        <v>0</v>
      </c>
      <c r="X218" s="3">
        <f>SUMIFS('3-3賞与(PXから貼付)'!$G:$G,'3-3賞与(PXから貼付)'!$C:$C,$A218,'3-3賞与(PXから貼付)'!$B:$B,【参考1】給与賞与計!X$2)</f>
        <v>0</v>
      </c>
      <c r="Y218" s="3">
        <f>SUMIFS('3-3賞与(PXから貼付)'!$G:$G,'3-3賞与(PXから貼付)'!$C:$C,$A218,'3-3賞与(PXから貼付)'!$B:$B,【参考1】給与賞与計!Y$2)</f>
        <v>0</v>
      </c>
      <c r="Z218" s="3">
        <f>SUMIFS('3-3賞与(PXから貼付)'!$G:$G,'3-3賞与(PXから貼付)'!$C:$C,$A218,'3-3賞与(PXから貼付)'!$B:$B,【参考1】給与賞与計!Z$2)</f>
        <v>0</v>
      </c>
      <c r="AA218" s="3">
        <f>SUMIFS('3-3賞与(PXから貼付)'!$G:$G,'3-3賞与(PXから貼付)'!$C:$C,$A218,'3-3賞与(PXから貼付)'!$B:$B,【参考1】給与賞与計!AA$2)</f>
        <v>0</v>
      </c>
      <c r="AB218" s="3">
        <f>SUMIFS('3-3賞与(PXから貼付)'!$G:$G,'3-3賞与(PXから貼付)'!$C:$C,$A218,'3-3賞与(PXから貼付)'!$B:$B,【参考1】給与賞与計!AB$2)</f>
        <v>0</v>
      </c>
      <c r="AC218" s="3">
        <f>SUMIFS('3-3賞与(PXから貼付)'!$G:$G,'3-3賞与(PXから貼付)'!$C:$C,$A218,'3-3賞与(PXから貼付)'!$B:$B,【参考1】給与賞与計!AC$2)</f>
        <v>0</v>
      </c>
      <c r="AD218" s="3">
        <f>SUMIFS('3-3賞与(PXから貼付)'!$G:$G,'3-3賞与(PXから貼付)'!$C:$C,$A218,'3-3賞与(PXから貼付)'!$B:$B,【参考1】給与賞与計!AD$2)</f>
        <v>0</v>
      </c>
    </row>
    <row r="219" spans="1:30" x14ac:dyDescent="0.4">
      <c r="A219">
        <f>'3-1社員情報(PXから貼付)'!A218</f>
        <v>0</v>
      </c>
      <c r="B219">
        <f>'3-1社員情報(PXから貼付)'!B218</f>
        <v>0</v>
      </c>
      <c r="C219">
        <f>'3-1社員情報(PXから貼付)'!C218</f>
        <v>0</v>
      </c>
      <c r="D219">
        <f>'3-1社員情報(PXから貼付)'!D218</f>
        <v>0</v>
      </c>
      <c r="E219" s="3">
        <f>SUMIFS('3-2給与(PXから貼付)'!$G:$G,'3-2給与(PXから貼付)'!$C:$C,$A219,'3-2給与(PXから貼付)'!$B:$B,【参考1】給与賞与計!E$2)</f>
        <v>0</v>
      </c>
      <c r="F219" s="3">
        <f>SUMIFS('3-2給与(PXから貼付)'!$G:$G,'3-2給与(PXから貼付)'!$C:$C,$A219,'3-2給与(PXから貼付)'!$B:$B,【参考1】給与賞与計!F$2)</f>
        <v>0</v>
      </c>
      <c r="G219" s="3">
        <f>SUMIFS('3-2給与(PXから貼付)'!$G:$G,'3-2給与(PXから貼付)'!$C:$C,$A219,'3-2給与(PXから貼付)'!$B:$B,【参考1】給与賞与計!G$2)</f>
        <v>0</v>
      </c>
      <c r="H219" s="3">
        <f>SUMIFS('3-2給与(PXから貼付)'!$G:$G,'3-2給与(PXから貼付)'!$C:$C,$A219,'3-2給与(PXから貼付)'!$B:$B,【参考1】給与賞与計!H$2)</f>
        <v>0</v>
      </c>
      <c r="I219" s="3">
        <f>SUMIFS('3-2給与(PXから貼付)'!$G:$G,'3-2給与(PXから貼付)'!$C:$C,$A219,'3-2給与(PXから貼付)'!$B:$B,【参考1】給与賞与計!I$2)</f>
        <v>0</v>
      </c>
      <c r="J219" s="3">
        <f>SUMIFS('3-2給与(PXから貼付)'!$G:$G,'3-2給与(PXから貼付)'!$C:$C,$A219,'3-2給与(PXから貼付)'!$B:$B,【参考1】給与賞与計!J$2)</f>
        <v>0</v>
      </c>
      <c r="K219" s="3">
        <f>SUMIFS('3-2給与(PXから貼付)'!$G:$G,'3-2給与(PXから貼付)'!$C:$C,$A219,'3-2給与(PXから貼付)'!$B:$B,【参考1】給与賞与計!K$2)</f>
        <v>0</v>
      </c>
      <c r="L219" s="3">
        <f>SUMIFS('3-2給与(PXから貼付)'!$G:$G,'3-2給与(PXから貼付)'!$C:$C,$A219,'3-2給与(PXから貼付)'!$B:$B,【参考1】給与賞与計!L$2)</f>
        <v>0</v>
      </c>
      <c r="M219" s="3">
        <f>SUMIFS('3-2給与(PXから貼付)'!$G:$G,'3-2給与(PXから貼付)'!$C:$C,$A219,'3-2給与(PXから貼付)'!$B:$B,【参考1】給与賞与計!M$2)</f>
        <v>0</v>
      </c>
      <c r="N219" s="3">
        <f>SUMIFS('3-2給与(PXから貼付)'!$G:$G,'3-2給与(PXから貼付)'!$C:$C,$A219,'3-2給与(PXから貼付)'!$B:$B,【参考1】給与賞与計!N$2)</f>
        <v>0</v>
      </c>
      <c r="O219" s="3">
        <f>SUMIFS('3-2給与(PXから貼付)'!$G:$G,'3-2給与(PXから貼付)'!$C:$C,$A219,'3-2給与(PXから貼付)'!$B:$B,【参考1】給与賞与計!O$2)</f>
        <v>0</v>
      </c>
      <c r="P219" s="3">
        <f>SUMIFS('3-2給与(PXから貼付)'!$G:$G,'3-2給与(PXから貼付)'!$C:$C,$A219,'3-2給与(PXから貼付)'!$B:$B,【参考1】給与賞与計!P$2)</f>
        <v>0</v>
      </c>
      <c r="S219" s="3">
        <f>SUMIFS('3-3賞与(PXから貼付)'!$G:$G,'3-3賞与(PXから貼付)'!$C:$C,$A219,'3-3賞与(PXから貼付)'!$B:$B,【参考1】給与賞与計!S$2)</f>
        <v>0</v>
      </c>
      <c r="T219" s="3">
        <f>SUMIFS('3-3賞与(PXから貼付)'!$G:$G,'3-3賞与(PXから貼付)'!$C:$C,$A219,'3-3賞与(PXから貼付)'!$B:$B,【参考1】給与賞与計!T$2)</f>
        <v>0</v>
      </c>
      <c r="U219" s="3">
        <f>SUMIFS('3-3賞与(PXから貼付)'!$G:$G,'3-3賞与(PXから貼付)'!$C:$C,$A219,'3-3賞与(PXから貼付)'!$B:$B,【参考1】給与賞与計!U$2)</f>
        <v>0</v>
      </c>
      <c r="V219" s="3">
        <f>SUMIFS('3-3賞与(PXから貼付)'!$G:$G,'3-3賞与(PXから貼付)'!$C:$C,$A219,'3-3賞与(PXから貼付)'!$B:$B,【参考1】給与賞与計!V$2)</f>
        <v>0</v>
      </c>
      <c r="W219" s="3">
        <f>SUMIFS('3-3賞与(PXから貼付)'!$G:$G,'3-3賞与(PXから貼付)'!$C:$C,$A219,'3-3賞与(PXから貼付)'!$B:$B,【参考1】給与賞与計!W$2)</f>
        <v>0</v>
      </c>
      <c r="X219" s="3">
        <f>SUMIFS('3-3賞与(PXから貼付)'!$G:$G,'3-3賞与(PXから貼付)'!$C:$C,$A219,'3-3賞与(PXから貼付)'!$B:$B,【参考1】給与賞与計!X$2)</f>
        <v>0</v>
      </c>
      <c r="Y219" s="3">
        <f>SUMIFS('3-3賞与(PXから貼付)'!$G:$G,'3-3賞与(PXから貼付)'!$C:$C,$A219,'3-3賞与(PXから貼付)'!$B:$B,【参考1】給与賞与計!Y$2)</f>
        <v>0</v>
      </c>
      <c r="Z219" s="3">
        <f>SUMIFS('3-3賞与(PXから貼付)'!$G:$G,'3-3賞与(PXから貼付)'!$C:$C,$A219,'3-3賞与(PXから貼付)'!$B:$B,【参考1】給与賞与計!Z$2)</f>
        <v>0</v>
      </c>
      <c r="AA219" s="3">
        <f>SUMIFS('3-3賞与(PXから貼付)'!$G:$G,'3-3賞与(PXから貼付)'!$C:$C,$A219,'3-3賞与(PXから貼付)'!$B:$B,【参考1】給与賞与計!AA$2)</f>
        <v>0</v>
      </c>
      <c r="AB219" s="3">
        <f>SUMIFS('3-3賞与(PXから貼付)'!$G:$G,'3-3賞与(PXから貼付)'!$C:$C,$A219,'3-3賞与(PXから貼付)'!$B:$B,【参考1】給与賞与計!AB$2)</f>
        <v>0</v>
      </c>
      <c r="AC219" s="3">
        <f>SUMIFS('3-3賞与(PXから貼付)'!$G:$G,'3-3賞与(PXから貼付)'!$C:$C,$A219,'3-3賞与(PXから貼付)'!$B:$B,【参考1】給与賞与計!AC$2)</f>
        <v>0</v>
      </c>
      <c r="AD219" s="3">
        <f>SUMIFS('3-3賞与(PXから貼付)'!$G:$G,'3-3賞与(PXから貼付)'!$C:$C,$A219,'3-3賞与(PXから貼付)'!$B:$B,【参考1】給与賞与計!AD$2)</f>
        <v>0</v>
      </c>
    </row>
    <row r="220" spans="1:30" x14ac:dyDescent="0.4">
      <c r="A220">
        <f>'3-1社員情報(PXから貼付)'!A219</f>
        <v>0</v>
      </c>
      <c r="B220">
        <f>'3-1社員情報(PXから貼付)'!B219</f>
        <v>0</v>
      </c>
      <c r="C220">
        <f>'3-1社員情報(PXから貼付)'!C219</f>
        <v>0</v>
      </c>
      <c r="D220">
        <f>'3-1社員情報(PXから貼付)'!D219</f>
        <v>0</v>
      </c>
      <c r="E220" s="3">
        <f>SUMIFS('3-2給与(PXから貼付)'!$G:$G,'3-2給与(PXから貼付)'!$C:$C,$A220,'3-2給与(PXから貼付)'!$B:$B,【参考1】給与賞与計!E$2)</f>
        <v>0</v>
      </c>
      <c r="F220" s="3">
        <f>SUMIFS('3-2給与(PXから貼付)'!$G:$G,'3-2給与(PXから貼付)'!$C:$C,$A220,'3-2給与(PXから貼付)'!$B:$B,【参考1】給与賞与計!F$2)</f>
        <v>0</v>
      </c>
      <c r="G220" s="3">
        <f>SUMIFS('3-2給与(PXから貼付)'!$G:$G,'3-2給与(PXから貼付)'!$C:$C,$A220,'3-2給与(PXから貼付)'!$B:$B,【参考1】給与賞与計!G$2)</f>
        <v>0</v>
      </c>
      <c r="H220" s="3">
        <f>SUMIFS('3-2給与(PXから貼付)'!$G:$G,'3-2給与(PXから貼付)'!$C:$C,$A220,'3-2給与(PXから貼付)'!$B:$B,【参考1】給与賞与計!H$2)</f>
        <v>0</v>
      </c>
      <c r="I220" s="3">
        <f>SUMIFS('3-2給与(PXから貼付)'!$G:$G,'3-2給与(PXから貼付)'!$C:$C,$A220,'3-2給与(PXから貼付)'!$B:$B,【参考1】給与賞与計!I$2)</f>
        <v>0</v>
      </c>
      <c r="J220" s="3">
        <f>SUMIFS('3-2給与(PXから貼付)'!$G:$G,'3-2給与(PXから貼付)'!$C:$C,$A220,'3-2給与(PXから貼付)'!$B:$B,【参考1】給与賞与計!J$2)</f>
        <v>0</v>
      </c>
      <c r="K220" s="3">
        <f>SUMIFS('3-2給与(PXから貼付)'!$G:$G,'3-2給与(PXから貼付)'!$C:$C,$A220,'3-2給与(PXから貼付)'!$B:$B,【参考1】給与賞与計!K$2)</f>
        <v>0</v>
      </c>
      <c r="L220" s="3">
        <f>SUMIFS('3-2給与(PXから貼付)'!$G:$G,'3-2給与(PXから貼付)'!$C:$C,$A220,'3-2給与(PXから貼付)'!$B:$B,【参考1】給与賞与計!L$2)</f>
        <v>0</v>
      </c>
      <c r="M220" s="3">
        <f>SUMIFS('3-2給与(PXから貼付)'!$G:$G,'3-2給与(PXから貼付)'!$C:$C,$A220,'3-2給与(PXから貼付)'!$B:$B,【参考1】給与賞与計!M$2)</f>
        <v>0</v>
      </c>
      <c r="N220" s="3">
        <f>SUMIFS('3-2給与(PXから貼付)'!$G:$G,'3-2給与(PXから貼付)'!$C:$C,$A220,'3-2給与(PXから貼付)'!$B:$B,【参考1】給与賞与計!N$2)</f>
        <v>0</v>
      </c>
      <c r="O220" s="3">
        <f>SUMIFS('3-2給与(PXから貼付)'!$G:$G,'3-2給与(PXから貼付)'!$C:$C,$A220,'3-2給与(PXから貼付)'!$B:$B,【参考1】給与賞与計!O$2)</f>
        <v>0</v>
      </c>
      <c r="P220" s="3">
        <f>SUMIFS('3-2給与(PXから貼付)'!$G:$G,'3-2給与(PXから貼付)'!$C:$C,$A220,'3-2給与(PXから貼付)'!$B:$B,【参考1】給与賞与計!P$2)</f>
        <v>0</v>
      </c>
      <c r="S220" s="3">
        <f>SUMIFS('3-3賞与(PXから貼付)'!$G:$G,'3-3賞与(PXから貼付)'!$C:$C,$A220,'3-3賞与(PXから貼付)'!$B:$B,【参考1】給与賞与計!S$2)</f>
        <v>0</v>
      </c>
      <c r="T220" s="3">
        <f>SUMIFS('3-3賞与(PXから貼付)'!$G:$G,'3-3賞与(PXから貼付)'!$C:$C,$A220,'3-3賞与(PXから貼付)'!$B:$B,【参考1】給与賞与計!T$2)</f>
        <v>0</v>
      </c>
      <c r="U220" s="3">
        <f>SUMIFS('3-3賞与(PXから貼付)'!$G:$G,'3-3賞与(PXから貼付)'!$C:$C,$A220,'3-3賞与(PXから貼付)'!$B:$B,【参考1】給与賞与計!U$2)</f>
        <v>0</v>
      </c>
      <c r="V220" s="3">
        <f>SUMIFS('3-3賞与(PXから貼付)'!$G:$G,'3-3賞与(PXから貼付)'!$C:$C,$A220,'3-3賞与(PXから貼付)'!$B:$B,【参考1】給与賞与計!V$2)</f>
        <v>0</v>
      </c>
      <c r="W220" s="3">
        <f>SUMIFS('3-3賞与(PXから貼付)'!$G:$G,'3-3賞与(PXから貼付)'!$C:$C,$A220,'3-3賞与(PXから貼付)'!$B:$B,【参考1】給与賞与計!W$2)</f>
        <v>0</v>
      </c>
      <c r="X220" s="3">
        <f>SUMIFS('3-3賞与(PXから貼付)'!$G:$G,'3-3賞与(PXから貼付)'!$C:$C,$A220,'3-3賞与(PXから貼付)'!$B:$B,【参考1】給与賞与計!X$2)</f>
        <v>0</v>
      </c>
      <c r="Y220" s="3">
        <f>SUMIFS('3-3賞与(PXから貼付)'!$G:$G,'3-3賞与(PXから貼付)'!$C:$C,$A220,'3-3賞与(PXから貼付)'!$B:$B,【参考1】給与賞与計!Y$2)</f>
        <v>0</v>
      </c>
      <c r="Z220" s="3">
        <f>SUMIFS('3-3賞与(PXから貼付)'!$G:$G,'3-3賞与(PXから貼付)'!$C:$C,$A220,'3-3賞与(PXから貼付)'!$B:$B,【参考1】給与賞与計!Z$2)</f>
        <v>0</v>
      </c>
      <c r="AA220" s="3">
        <f>SUMIFS('3-3賞与(PXから貼付)'!$G:$G,'3-3賞与(PXから貼付)'!$C:$C,$A220,'3-3賞与(PXから貼付)'!$B:$B,【参考1】給与賞与計!AA$2)</f>
        <v>0</v>
      </c>
      <c r="AB220" s="3">
        <f>SUMIFS('3-3賞与(PXから貼付)'!$G:$G,'3-3賞与(PXから貼付)'!$C:$C,$A220,'3-3賞与(PXから貼付)'!$B:$B,【参考1】給与賞与計!AB$2)</f>
        <v>0</v>
      </c>
      <c r="AC220" s="3">
        <f>SUMIFS('3-3賞与(PXから貼付)'!$G:$G,'3-3賞与(PXから貼付)'!$C:$C,$A220,'3-3賞与(PXから貼付)'!$B:$B,【参考1】給与賞与計!AC$2)</f>
        <v>0</v>
      </c>
      <c r="AD220" s="3">
        <f>SUMIFS('3-3賞与(PXから貼付)'!$G:$G,'3-3賞与(PXから貼付)'!$C:$C,$A220,'3-3賞与(PXから貼付)'!$B:$B,【参考1】給与賞与計!AD$2)</f>
        <v>0</v>
      </c>
    </row>
    <row r="221" spans="1:30" x14ac:dyDescent="0.4">
      <c r="A221">
        <f>'3-1社員情報(PXから貼付)'!A220</f>
        <v>0</v>
      </c>
      <c r="B221">
        <f>'3-1社員情報(PXから貼付)'!B220</f>
        <v>0</v>
      </c>
      <c r="C221">
        <f>'3-1社員情報(PXから貼付)'!C220</f>
        <v>0</v>
      </c>
      <c r="D221">
        <f>'3-1社員情報(PXから貼付)'!D220</f>
        <v>0</v>
      </c>
      <c r="E221" s="3">
        <f>SUMIFS('3-2給与(PXから貼付)'!$G:$G,'3-2給与(PXから貼付)'!$C:$C,$A221,'3-2給与(PXから貼付)'!$B:$B,【参考1】給与賞与計!E$2)</f>
        <v>0</v>
      </c>
      <c r="F221" s="3">
        <f>SUMIFS('3-2給与(PXから貼付)'!$G:$G,'3-2給与(PXから貼付)'!$C:$C,$A221,'3-2給与(PXから貼付)'!$B:$B,【参考1】給与賞与計!F$2)</f>
        <v>0</v>
      </c>
      <c r="G221" s="3">
        <f>SUMIFS('3-2給与(PXから貼付)'!$G:$G,'3-2給与(PXから貼付)'!$C:$C,$A221,'3-2給与(PXから貼付)'!$B:$B,【参考1】給与賞与計!G$2)</f>
        <v>0</v>
      </c>
      <c r="H221" s="3">
        <f>SUMIFS('3-2給与(PXから貼付)'!$G:$G,'3-2給与(PXから貼付)'!$C:$C,$A221,'3-2給与(PXから貼付)'!$B:$B,【参考1】給与賞与計!H$2)</f>
        <v>0</v>
      </c>
      <c r="I221" s="3">
        <f>SUMIFS('3-2給与(PXから貼付)'!$G:$G,'3-2給与(PXから貼付)'!$C:$C,$A221,'3-2給与(PXから貼付)'!$B:$B,【参考1】給与賞与計!I$2)</f>
        <v>0</v>
      </c>
      <c r="J221" s="3">
        <f>SUMIFS('3-2給与(PXから貼付)'!$G:$G,'3-2給与(PXから貼付)'!$C:$C,$A221,'3-2給与(PXから貼付)'!$B:$B,【参考1】給与賞与計!J$2)</f>
        <v>0</v>
      </c>
      <c r="K221" s="3">
        <f>SUMIFS('3-2給与(PXから貼付)'!$G:$G,'3-2給与(PXから貼付)'!$C:$C,$A221,'3-2給与(PXから貼付)'!$B:$B,【参考1】給与賞与計!K$2)</f>
        <v>0</v>
      </c>
      <c r="L221" s="3">
        <f>SUMIFS('3-2給与(PXから貼付)'!$G:$G,'3-2給与(PXから貼付)'!$C:$C,$A221,'3-2給与(PXから貼付)'!$B:$B,【参考1】給与賞与計!L$2)</f>
        <v>0</v>
      </c>
      <c r="M221" s="3">
        <f>SUMIFS('3-2給与(PXから貼付)'!$G:$G,'3-2給与(PXから貼付)'!$C:$C,$A221,'3-2給与(PXから貼付)'!$B:$B,【参考1】給与賞与計!M$2)</f>
        <v>0</v>
      </c>
      <c r="N221" s="3">
        <f>SUMIFS('3-2給与(PXから貼付)'!$G:$G,'3-2給与(PXから貼付)'!$C:$C,$A221,'3-2給与(PXから貼付)'!$B:$B,【参考1】給与賞与計!N$2)</f>
        <v>0</v>
      </c>
      <c r="O221" s="3">
        <f>SUMIFS('3-2給与(PXから貼付)'!$G:$G,'3-2給与(PXから貼付)'!$C:$C,$A221,'3-2給与(PXから貼付)'!$B:$B,【参考1】給与賞与計!O$2)</f>
        <v>0</v>
      </c>
      <c r="P221" s="3">
        <f>SUMIFS('3-2給与(PXから貼付)'!$G:$G,'3-2給与(PXから貼付)'!$C:$C,$A221,'3-2給与(PXから貼付)'!$B:$B,【参考1】給与賞与計!P$2)</f>
        <v>0</v>
      </c>
      <c r="S221" s="3">
        <f>SUMIFS('3-3賞与(PXから貼付)'!$G:$G,'3-3賞与(PXから貼付)'!$C:$C,$A221,'3-3賞与(PXから貼付)'!$B:$B,【参考1】給与賞与計!S$2)</f>
        <v>0</v>
      </c>
      <c r="T221" s="3">
        <f>SUMIFS('3-3賞与(PXから貼付)'!$G:$G,'3-3賞与(PXから貼付)'!$C:$C,$A221,'3-3賞与(PXから貼付)'!$B:$B,【参考1】給与賞与計!T$2)</f>
        <v>0</v>
      </c>
      <c r="U221" s="3">
        <f>SUMIFS('3-3賞与(PXから貼付)'!$G:$G,'3-3賞与(PXから貼付)'!$C:$C,$A221,'3-3賞与(PXから貼付)'!$B:$B,【参考1】給与賞与計!U$2)</f>
        <v>0</v>
      </c>
      <c r="V221" s="3">
        <f>SUMIFS('3-3賞与(PXから貼付)'!$G:$G,'3-3賞与(PXから貼付)'!$C:$C,$A221,'3-3賞与(PXから貼付)'!$B:$B,【参考1】給与賞与計!V$2)</f>
        <v>0</v>
      </c>
      <c r="W221" s="3">
        <f>SUMIFS('3-3賞与(PXから貼付)'!$G:$G,'3-3賞与(PXから貼付)'!$C:$C,$A221,'3-3賞与(PXから貼付)'!$B:$B,【参考1】給与賞与計!W$2)</f>
        <v>0</v>
      </c>
      <c r="X221" s="3">
        <f>SUMIFS('3-3賞与(PXから貼付)'!$G:$G,'3-3賞与(PXから貼付)'!$C:$C,$A221,'3-3賞与(PXから貼付)'!$B:$B,【参考1】給与賞与計!X$2)</f>
        <v>0</v>
      </c>
      <c r="Y221" s="3">
        <f>SUMIFS('3-3賞与(PXから貼付)'!$G:$G,'3-3賞与(PXから貼付)'!$C:$C,$A221,'3-3賞与(PXから貼付)'!$B:$B,【参考1】給与賞与計!Y$2)</f>
        <v>0</v>
      </c>
      <c r="Z221" s="3">
        <f>SUMIFS('3-3賞与(PXから貼付)'!$G:$G,'3-3賞与(PXから貼付)'!$C:$C,$A221,'3-3賞与(PXから貼付)'!$B:$B,【参考1】給与賞与計!Z$2)</f>
        <v>0</v>
      </c>
      <c r="AA221" s="3">
        <f>SUMIFS('3-3賞与(PXから貼付)'!$G:$G,'3-3賞与(PXから貼付)'!$C:$C,$A221,'3-3賞与(PXから貼付)'!$B:$B,【参考1】給与賞与計!AA$2)</f>
        <v>0</v>
      </c>
      <c r="AB221" s="3">
        <f>SUMIFS('3-3賞与(PXから貼付)'!$G:$G,'3-3賞与(PXから貼付)'!$C:$C,$A221,'3-3賞与(PXから貼付)'!$B:$B,【参考1】給与賞与計!AB$2)</f>
        <v>0</v>
      </c>
      <c r="AC221" s="3">
        <f>SUMIFS('3-3賞与(PXから貼付)'!$G:$G,'3-3賞与(PXから貼付)'!$C:$C,$A221,'3-3賞与(PXから貼付)'!$B:$B,【参考1】給与賞与計!AC$2)</f>
        <v>0</v>
      </c>
      <c r="AD221" s="3">
        <f>SUMIFS('3-3賞与(PXから貼付)'!$G:$G,'3-3賞与(PXから貼付)'!$C:$C,$A221,'3-3賞与(PXから貼付)'!$B:$B,【参考1】給与賞与計!AD$2)</f>
        <v>0</v>
      </c>
    </row>
    <row r="222" spans="1:30" x14ac:dyDescent="0.4">
      <c r="A222">
        <f>'3-1社員情報(PXから貼付)'!A221</f>
        <v>0</v>
      </c>
      <c r="B222">
        <f>'3-1社員情報(PXから貼付)'!B221</f>
        <v>0</v>
      </c>
      <c r="C222">
        <f>'3-1社員情報(PXから貼付)'!C221</f>
        <v>0</v>
      </c>
      <c r="D222">
        <f>'3-1社員情報(PXから貼付)'!D221</f>
        <v>0</v>
      </c>
      <c r="E222" s="3">
        <f>SUMIFS('3-2給与(PXから貼付)'!$G:$G,'3-2給与(PXから貼付)'!$C:$C,$A222,'3-2給与(PXから貼付)'!$B:$B,【参考1】給与賞与計!E$2)</f>
        <v>0</v>
      </c>
      <c r="F222" s="3">
        <f>SUMIFS('3-2給与(PXから貼付)'!$G:$G,'3-2給与(PXから貼付)'!$C:$C,$A222,'3-2給与(PXから貼付)'!$B:$B,【参考1】給与賞与計!F$2)</f>
        <v>0</v>
      </c>
      <c r="G222" s="3">
        <f>SUMIFS('3-2給与(PXから貼付)'!$G:$G,'3-2給与(PXから貼付)'!$C:$C,$A222,'3-2給与(PXから貼付)'!$B:$B,【参考1】給与賞与計!G$2)</f>
        <v>0</v>
      </c>
      <c r="H222" s="3">
        <f>SUMIFS('3-2給与(PXから貼付)'!$G:$G,'3-2給与(PXから貼付)'!$C:$C,$A222,'3-2給与(PXから貼付)'!$B:$B,【参考1】給与賞与計!H$2)</f>
        <v>0</v>
      </c>
      <c r="I222" s="3">
        <f>SUMIFS('3-2給与(PXから貼付)'!$G:$G,'3-2給与(PXから貼付)'!$C:$C,$A222,'3-2給与(PXから貼付)'!$B:$B,【参考1】給与賞与計!I$2)</f>
        <v>0</v>
      </c>
      <c r="J222" s="3">
        <f>SUMIFS('3-2給与(PXから貼付)'!$G:$G,'3-2給与(PXから貼付)'!$C:$C,$A222,'3-2給与(PXから貼付)'!$B:$B,【参考1】給与賞与計!J$2)</f>
        <v>0</v>
      </c>
      <c r="K222" s="3">
        <f>SUMIFS('3-2給与(PXから貼付)'!$G:$G,'3-2給与(PXから貼付)'!$C:$C,$A222,'3-2給与(PXから貼付)'!$B:$B,【参考1】給与賞与計!K$2)</f>
        <v>0</v>
      </c>
      <c r="L222" s="3">
        <f>SUMIFS('3-2給与(PXから貼付)'!$G:$G,'3-2給与(PXから貼付)'!$C:$C,$A222,'3-2給与(PXから貼付)'!$B:$B,【参考1】給与賞与計!L$2)</f>
        <v>0</v>
      </c>
      <c r="M222" s="3">
        <f>SUMIFS('3-2給与(PXから貼付)'!$G:$G,'3-2給与(PXから貼付)'!$C:$C,$A222,'3-2給与(PXから貼付)'!$B:$B,【参考1】給与賞与計!M$2)</f>
        <v>0</v>
      </c>
      <c r="N222" s="3">
        <f>SUMIFS('3-2給与(PXから貼付)'!$G:$G,'3-2給与(PXから貼付)'!$C:$C,$A222,'3-2給与(PXから貼付)'!$B:$B,【参考1】給与賞与計!N$2)</f>
        <v>0</v>
      </c>
      <c r="O222" s="3">
        <f>SUMIFS('3-2給与(PXから貼付)'!$G:$G,'3-2給与(PXから貼付)'!$C:$C,$A222,'3-2給与(PXから貼付)'!$B:$B,【参考1】給与賞与計!O$2)</f>
        <v>0</v>
      </c>
      <c r="P222" s="3">
        <f>SUMIFS('3-2給与(PXから貼付)'!$G:$G,'3-2給与(PXから貼付)'!$C:$C,$A222,'3-2給与(PXから貼付)'!$B:$B,【参考1】給与賞与計!P$2)</f>
        <v>0</v>
      </c>
      <c r="S222" s="3">
        <f>SUMIFS('3-3賞与(PXから貼付)'!$G:$G,'3-3賞与(PXから貼付)'!$C:$C,$A222,'3-3賞与(PXから貼付)'!$B:$B,【参考1】給与賞与計!S$2)</f>
        <v>0</v>
      </c>
      <c r="T222" s="3">
        <f>SUMIFS('3-3賞与(PXから貼付)'!$G:$G,'3-3賞与(PXから貼付)'!$C:$C,$A222,'3-3賞与(PXから貼付)'!$B:$B,【参考1】給与賞与計!T$2)</f>
        <v>0</v>
      </c>
      <c r="U222" s="3">
        <f>SUMIFS('3-3賞与(PXから貼付)'!$G:$G,'3-3賞与(PXから貼付)'!$C:$C,$A222,'3-3賞与(PXから貼付)'!$B:$B,【参考1】給与賞与計!U$2)</f>
        <v>0</v>
      </c>
      <c r="V222" s="3">
        <f>SUMIFS('3-3賞与(PXから貼付)'!$G:$G,'3-3賞与(PXから貼付)'!$C:$C,$A222,'3-3賞与(PXから貼付)'!$B:$B,【参考1】給与賞与計!V$2)</f>
        <v>0</v>
      </c>
      <c r="W222" s="3">
        <f>SUMIFS('3-3賞与(PXから貼付)'!$G:$G,'3-3賞与(PXから貼付)'!$C:$C,$A222,'3-3賞与(PXから貼付)'!$B:$B,【参考1】給与賞与計!W$2)</f>
        <v>0</v>
      </c>
      <c r="X222" s="3">
        <f>SUMIFS('3-3賞与(PXから貼付)'!$G:$G,'3-3賞与(PXから貼付)'!$C:$C,$A222,'3-3賞与(PXから貼付)'!$B:$B,【参考1】給与賞与計!X$2)</f>
        <v>0</v>
      </c>
      <c r="Y222" s="3">
        <f>SUMIFS('3-3賞与(PXから貼付)'!$G:$G,'3-3賞与(PXから貼付)'!$C:$C,$A222,'3-3賞与(PXから貼付)'!$B:$B,【参考1】給与賞与計!Y$2)</f>
        <v>0</v>
      </c>
      <c r="Z222" s="3">
        <f>SUMIFS('3-3賞与(PXから貼付)'!$G:$G,'3-3賞与(PXから貼付)'!$C:$C,$A222,'3-3賞与(PXから貼付)'!$B:$B,【参考1】給与賞与計!Z$2)</f>
        <v>0</v>
      </c>
      <c r="AA222" s="3">
        <f>SUMIFS('3-3賞与(PXから貼付)'!$G:$G,'3-3賞与(PXから貼付)'!$C:$C,$A222,'3-3賞与(PXから貼付)'!$B:$B,【参考1】給与賞与計!AA$2)</f>
        <v>0</v>
      </c>
      <c r="AB222" s="3">
        <f>SUMIFS('3-3賞与(PXから貼付)'!$G:$G,'3-3賞与(PXから貼付)'!$C:$C,$A222,'3-3賞与(PXから貼付)'!$B:$B,【参考1】給与賞与計!AB$2)</f>
        <v>0</v>
      </c>
      <c r="AC222" s="3">
        <f>SUMIFS('3-3賞与(PXから貼付)'!$G:$G,'3-3賞与(PXから貼付)'!$C:$C,$A222,'3-3賞与(PXから貼付)'!$B:$B,【参考1】給与賞与計!AC$2)</f>
        <v>0</v>
      </c>
      <c r="AD222" s="3">
        <f>SUMIFS('3-3賞与(PXから貼付)'!$G:$G,'3-3賞与(PXから貼付)'!$C:$C,$A222,'3-3賞与(PXから貼付)'!$B:$B,【参考1】給与賞与計!AD$2)</f>
        <v>0</v>
      </c>
    </row>
    <row r="223" spans="1:30" x14ac:dyDescent="0.4">
      <c r="A223">
        <f>'3-1社員情報(PXから貼付)'!A222</f>
        <v>0</v>
      </c>
      <c r="B223">
        <f>'3-1社員情報(PXから貼付)'!B222</f>
        <v>0</v>
      </c>
      <c r="C223">
        <f>'3-1社員情報(PXから貼付)'!C222</f>
        <v>0</v>
      </c>
      <c r="D223">
        <f>'3-1社員情報(PXから貼付)'!D222</f>
        <v>0</v>
      </c>
      <c r="E223" s="3">
        <f>SUMIFS('3-2給与(PXから貼付)'!$G:$G,'3-2給与(PXから貼付)'!$C:$C,$A223,'3-2給与(PXから貼付)'!$B:$B,【参考1】給与賞与計!E$2)</f>
        <v>0</v>
      </c>
      <c r="F223" s="3">
        <f>SUMIFS('3-2給与(PXから貼付)'!$G:$G,'3-2給与(PXから貼付)'!$C:$C,$A223,'3-2給与(PXから貼付)'!$B:$B,【参考1】給与賞与計!F$2)</f>
        <v>0</v>
      </c>
      <c r="G223" s="3">
        <f>SUMIFS('3-2給与(PXから貼付)'!$G:$G,'3-2給与(PXから貼付)'!$C:$C,$A223,'3-2給与(PXから貼付)'!$B:$B,【参考1】給与賞与計!G$2)</f>
        <v>0</v>
      </c>
      <c r="H223" s="3">
        <f>SUMIFS('3-2給与(PXから貼付)'!$G:$G,'3-2給与(PXから貼付)'!$C:$C,$A223,'3-2給与(PXから貼付)'!$B:$B,【参考1】給与賞与計!H$2)</f>
        <v>0</v>
      </c>
      <c r="I223" s="3">
        <f>SUMIFS('3-2給与(PXから貼付)'!$G:$G,'3-2給与(PXから貼付)'!$C:$C,$A223,'3-2給与(PXから貼付)'!$B:$B,【参考1】給与賞与計!I$2)</f>
        <v>0</v>
      </c>
      <c r="J223" s="3">
        <f>SUMIFS('3-2給与(PXから貼付)'!$G:$G,'3-2給与(PXから貼付)'!$C:$C,$A223,'3-2給与(PXから貼付)'!$B:$B,【参考1】給与賞与計!J$2)</f>
        <v>0</v>
      </c>
      <c r="K223" s="3">
        <f>SUMIFS('3-2給与(PXから貼付)'!$G:$G,'3-2給与(PXから貼付)'!$C:$C,$A223,'3-2給与(PXから貼付)'!$B:$B,【参考1】給与賞与計!K$2)</f>
        <v>0</v>
      </c>
      <c r="L223" s="3">
        <f>SUMIFS('3-2給与(PXから貼付)'!$G:$G,'3-2給与(PXから貼付)'!$C:$C,$A223,'3-2給与(PXから貼付)'!$B:$B,【参考1】給与賞与計!L$2)</f>
        <v>0</v>
      </c>
      <c r="M223" s="3">
        <f>SUMIFS('3-2給与(PXから貼付)'!$G:$G,'3-2給与(PXから貼付)'!$C:$C,$A223,'3-2給与(PXから貼付)'!$B:$B,【参考1】給与賞与計!M$2)</f>
        <v>0</v>
      </c>
      <c r="N223" s="3">
        <f>SUMIFS('3-2給与(PXから貼付)'!$G:$G,'3-2給与(PXから貼付)'!$C:$C,$A223,'3-2給与(PXから貼付)'!$B:$B,【参考1】給与賞与計!N$2)</f>
        <v>0</v>
      </c>
      <c r="O223" s="3">
        <f>SUMIFS('3-2給与(PXから貼付)'!$G:$G,'3-2給与(PXから貼付)'!$C:$C,$A223,'3-2給与(PXから貼付)'!$B:$B,【参考1】給与賞与計!O$2)</f>
        <v>0</v>
      </c>
      <c r="P223" s="3">
        <f>SUMIFS('3-2給与(PXから貼付)'!$G:$G,'3-2給与(PXから貼付)'!$C:$C,$A223,'3-2給与(PXから貼付)'!$B:$B,【参考1】給与賞与計!P$2)</f>
        <v>0</v>
      </c>
      <c r="S223" s="3">
        <f>SUMIFS('3-3賞与(PXから貼付)'!$G:$G,'3-3賞与(PXから貼付)'!$C:$C,$A223,'3-3賞与(PXから貼付)'!$B:$B,【参考1】給与賞与計!S$2)</f>
        <v>0</v>
      </c>
      <c r="T223" s="3">
        <f>SUMIFS('3-3賞与(PXから貼付)'!$G:$G,'3-3賞与(PXから貼付)'!$C:$C,$A223,'3-3賞与(PXから貼付)'!$B:$B,【参考1】給与賞与計!T$2)</f>
        <v>0</v>
      </c>
      <c r="U223" s="3">
        <f>SUMIFS('3-3賞与(PXから貼付)'!$G:$G,'3-3賞与(PXから貼付)'!$C:$C,$A223,'3-3賞与(PXから貼付)'!$B:$B,【参考1】給与賞与計!U$2)</f>
        <v>0</v>
      </c>
      <c r="V223" s="3">
        <f>SUMIFS('3-3賞与(PXから貼付)'!$G:$G,'3-3賞与(PXから貼付)'!$C:$C,$A223,'3-3賞与(PXから貼付)'!$B:$B,【参考1】給与賞与計!V$2)</f>
        <v>0</v>
      </c>
      <c r="W223" s="3">
        <f>SUMIFS('3-3賞与(PXから貼付)'!$G:$G,'3-3賞与(PXから貼付)'!$C:$C,$A223,'3-3賞与(PXから貼付)'!$B:$B,【参考1】給与賞与計!W$2)</f>
        <v>0</v>
      </c>
      <c r="X223" s="3">
        <f>SUMIFS('3-3賞与(PXから貼付)'!$G:$G,'3-3賞与(PXから貼付)'!$C:$C,$A223,'3-3賞与(PXから貼付)'!$B:$B,【参考1】給与賞与計!X$2)</f>
        <v>0</v>
      </c>
      <c r="Y223" s="3">
        <f>SUMIFS('3-3賞与(PXから貼付)'!$G:$G,'3-3賞与(PXから貼付)'!$C:$C,$A223,'3-3賞与(PXから貼付)'!$B:$B,【参考1】給与賞与計!Y$2)</f>
        <v>0</v>
      </c>
      <c r="Z223" s="3">
        <f>SUMIFS('3-3賞与(PXから貼付)'!$G:$G,'3-3賞与(PXから貼付)'!$C:$C,$A223,'3-3賞与(PXから貼付)'!$B:$B,【参考1】給与賞与計!Z$2)</f>
        <v>0</v>
      </c>
      <c r="AA223" s="3">
        <f>SUMIFS('3-3賞与(PXから貼付)'!$G:$G,'3-3賞与(PXから貼付)'!$C:$C,$A223,'3-3賞与(PXから貼付)'!$B:$B,【参考1】給与賞与計!AA$2)</f>
        <v>0</v>
      </c>
      <c r="AB223" s="3">
        <f>SUMIFS('3-3賞与(PXから貼付)'!$G:$G,'3-3賞与(PXから貼付)'!$C:$C,$A223,'3-3賞与(PXから貼付)'!$B:$B,【参考1】給与賞与計!AB$2)</f>
        <v>0</v>
      </c>
      <c r="AC223" s="3">
        <f>SUMIFS('3-3賞与(PXから貼付)'!$G:$G,'3-3賞与(PXから貼付)'!$C:$C,$A223,'3-3賞与(PXから貼付)'!$B:$B,【参考1】給与賞与計!AC$2)</f>
        <v>0</v>
      </c>
      <c r="AD223" s="3">
        <f>SUMIFS('3-3賞与(PXから貼付)'!$G:$G,'3-3賞与(PXから貼付)'!$C:$C,$A223,'3-3賞与(PXから貼付)'!$B:$B,【参考1】給与賞与計!AD$2)</f>
        <v>0</v>
      </c>
    </row>
    <row r="224" spans="1:30" x14ac:dyDescent="0.4">
      <c r="A224">
        <f>'3-1社員情報(PXから貼付)'!A223</f>
        <v>0</v>
      </c>
      <c r="B224">
        <f>'3-1社員情報(PXから貼付)'!B223</f>
        <v>0</v>
      </c>
      <c r="C224">
        <f>'3-1社員情報(PXから貼付)'!C223</f>
        <v>0</v>
      </c>
      <c r="D224">
        <f>'3-1社員情報(PXから貼付)'!D223</f>
        <v>0</v>
      </c>
      <c r="E224" s="3">
        <f>SUMIFS('3-2給与(PXから貼付)'!$G:$G,'3-2給与(PXから貼付)'!$C:$C,$A224,'3-2給与(PXから貼付)'!$B:$B,【参考1】給与賞与計!E$2)</f>
        <v>0</v>
      </c>
      <c r="F224" s="3">
        <f>SUMIFS('3-2給与(PXから貼付)'!$G:$G,'3-2給与(PXから貼付)'!$C:$C,$A224,'3-2給与(PXから貼付)'!$B:$B,【参考1】給与賞与計!F$2)</f>
        <v>0</v>
      </c>
      <c r="G224" s="3">
        <f>SUMIFS('3-2給与(PXから貼付)'!$G:$G,'3-2給与(PXから貼付)'!$C:$C,$A224,'3-2給与(PXから貼付)'!$B:$B,【参考1】給与賞与計!G$2)</f>
        <v>0</v>
      </c>
      <c r="H224" s="3">
        <f>SUMIFS('3-2給与(PXから貼付)'!$G:$G,'3-2給与(PXから貼付)'!$C:$C,$A224,'3-2給与(PXから貼付)'!$B:$B,【参考1】給与賞与計!H$2)</f>
        <v>0</v>
      </c>
      <c r="I224" s="3">
        <f>SUMIFS('3-2給与(PXから貼付)'!$G:$G,'3-2給与(PXから貼付)'!$C:$C,$A224,'3-2給与(PXから貼付)'!$B:$B,【参考1】給与賞与計!I$2)</f>
        <v>0</v>
      </c>
      <c r="J224" s="3">
        <f>SUMIFS('3-2給与(PXから貼付)'!$G:$G,'3-2給与(PXから貼付)'!$C:$C,$A224,'3-2給与(PXから貼付)'!$B:$B,【参考1】給与賞与計!J$2)</f>
        <v>0</v>
      </c>
      <c r="K224" s="3">
        <f>SUMIFS('3-2給与(PXから貼付)'!$G:$G,'3-2給与(PXから貼付)'!$C:$C,$A224,'3-2給与(PXから貼付)'!$B:$B,【参考1】給与賞与計!K$2)</f>
        <v>0</v>
      </c>
      <c r="L224" s="3">
        <f>SUMIFS('3-2給与(PXから貼付)'!$G:$G,'3-2給与(PXから貼付)'!$C:$C,$A224,'3-2給与(PXから貼付)'!$B:$B,【参考1】給与賞与計!L$2)</f>
        <v>0</v>
      </c>
      <c r="M224" s="3">
        <f>SUMIFS('3-2給与(PXから貼付)'!$G:$G,'3-2給与(PXから貼付)'!$C:$C,$A224,'3-2給与(PXから貼付)'!$B:$B,【参考1】給与賞与計!M$2)</f>
        <v>0</v>
      </c>
      <c r="N224" s="3">
        <f>SUMIFS('3-2給与(PXから貼付)'!$G:$G,'3-2給与(PXから貼付)'!$C:$C,$A224,'3-2給与(PXから貼付)'!$B:$B,【参考1】給与賞与計!N$2)</f>
        <v>0</v>
      </c>
      <c r="O224" s="3">
        <f>SUMIFS('3-2給与(PXから貼付)'!$G:$G,'3-2給与(PXから貼付)'!$C:$C,$A224,'3-2給与(PXから貼付)'!$B:$B,【参考1】給与賞与計!O$2)</f>
        <v>0</v>
      </c>
      <c r="P224" s="3">
        <f>SUMIFS('3-2給与(PXから貼付)'!$G:$G,'3-2給与(PXから貼付)'!$C:$C,$A224,'3-2給与(PXから貼付)'!$B:$B,【参考1】給与賞与計!P$2)</f>
        <v>0</v>
      </c>
      <c r="S224" s="3">
        <f>SUMIFS('3-3賞与(PXから貼付)'!$G:$G,'3-3賞与(PXから貼付)'!$C:$C,$A224,'3-3賞与(PXから貼付)'!$B:$B,【参考1】給与賞与計!S$2)</f>
        <v>0</v>
      </c>
      <c r="T224" s="3">
        <f>SUMIFS('3-3賞与(PXから貼付)'!$G:$G,'3-3賞与(PXから貼付)'!$C:$C,$A224,'3-3賞与(PXから貼付)'!$B:$B,【参考1】給与賞与計!T$2)</f>
        <v>0</v>
      </c>
      <c r="U224" s="3">
        <f>SUMIFS('3-3賞与(PXから貼付)'!$G:$G,'3-3賞与(PXから貼付)'!$C:$C,$A224,'3-3賞与(PXから貼付)'!$B:$B,【参考1】給与賞与計!U$2)</f>
        <v>0</v>
      </c>
      <c r="V224" s="3">
        <f>SUMIFS('3-3賞与(PXから貼付)'!$G:$G,'3-3賞与(PXから貼付)'!$C:$C,$A224,'3-3賞与(PXから貼付)'!$B:$B,【参考1】給与賞与計!V$2)</f>
        <v>0</v>
      </c>
      <c r="W224" s="3">
        <f>SUMIFS('3-3賞与(PXから貼付)'!$G:$G,'3-3賞与(PXから貼付)'!$C:$C,$A224,'3-3賞与(PXから貼付)'!$B:$B,【参考1】給与賞与計!W$2)</f>
        <v>0</v>
      </c>
      <c r="X224" s="3">
        <f>SUMIFS('3-3賞与(PXから貼付)'!$G:$G,'3-3賞与(PXから貼付)'!$C:$C,$A224,'3-3賞与(PXから貼付)'!$B:$B,【参考1】給与賞与計!X$2)</f>
        <v>0</v>
      </c>
      <c r="Y224" s="3">
        <f>SUMIFS('3-3賞与(PXから貼付)'!$G:$G,'3-3賞与(PXから貼付)'!$C:$C,$A224,'3-3賞与(PXから貼付)'!$B:$B,【参考1】給与賞与計!Y$2)</f>
        <v>0</v>
      </c>
      <c r="Z224" s="3">
        <f>SUMIFS('3-3賞与(PXから貼付)'!$G:$G,'3-3賞与(PXから貼付)'!$C:$C,$A224,'3-3賞与(PXから貼付)'!$B:$B,【参考1】給与賞与計!Z$2)</f>
        <v>0</v>
      </c>
      <c r="AA224" s="3">
        <f>SUMIFS('3-3賞与(PXから貼付)'!$G:$G,'3-3賞与(PXから貼付)'!$C:$C,$A224,'3-3賞与(PXから貼付)'!$B:$B,【参考1】給与賞与計!AA$2)</f>
        <v>0</v>
      </c>
      <c r="AB224" s="3">
        <f>SUMIFS('3-3賞与(PXから貼付)'!$G:$G,'3-3賞与(PXから貼付)'!$C:$C,$A224,'3-3賞与(PXから貼付)'!$B:$B,【参考1】給与賞与計!AB$2)</f>
        <v>0</v>
      </c>
      <c r="AC224" s="3">
        <f>SUMIFS('3-3賞与(PXから貼付)'!$G:$G,'3-3賞与(PXから貼付)'!$C:$C,$A224,'3-3賞与(PXから貼付)'!$B:$B,【参考1】給与賞与計!AC$2)</f>
        <v>0</v>
      </c>
      <c r="AD224" s="3">
        <f>SUMIFS('3-3賞与(PXから貼付)'!$G:$G,'3-3賞与(PXから貼付)'!$C:$C,$A224,'3-3賞与(PXから貼付)'!$B:$B,【参考1】給与賞与計!AD$2)</f>
        <v>0</v>
      </c>
    </row>
    <row r="225" spans="1:30" x14ac:dyDescent="0.4">
      <c r="A225">
        <f>'3-1社員情報(PXから貼付)'!A224</f>
        <v>0</v>
      </c>
      <c r="B225">
        <f>'3-1社員情報(PXから貼付)'!B224</f>
        <v>0</v>
      </c>
      <c r="C225">
        <f>'3-1社員情報(PXから貼付)'!C224</f>
        <v>0</v>
      </c>
      <c r="D225">
        <f>'3-1社員情報(PXから貼付)'!D224</f>
        <v>0</v>
      </c>
      <c r="E225" s="3">
        <f>SUMIFS('3-2給与(PXから貼付)'!$G:$G,'3-2給与(PXから貼付)'!$C:$C,$A225,'3-2給与(PXから貼付)'!$B:$B,【参考1】給与賞与計!E$2)</f>
        <v>0</v>
      </c>
      <c r="F225" s="3">
        <f>SUMIFS('3-2給与(PXから貼付)'!$G:$G,'3-2給与(PXから貼付)'!$C:$C,$A225,'3-2給与(PXから貼付)'!$B:$B,【参考1】給与賞与計!F$2)</f>
        <v>0</v>
      </c>
      <c r="G225" s="3">
        <f>SUMIFS('3-2給与(PXから貼付)'!$G:$G,'3-2給与(PXから貼付)'!$C:$C,$A225,'3-2給与(PXから貼付)'!$B:$B,【参考1】給与賞与計!G$2)</f>
        <v>0</v>
      </c>
      <c r="H225" s="3">
        <f>SUMIFS('3-2給与(PXから貼付)'!$G:$G,'3-2給与(PXから貼付)'!$C:$C,$A225,'3-2給与(PXから貼付)'!$B:$B,【参考1】給与賞与計!H$2)</f>
        <v>0</v>
      </c>
      <c r="I225" s="3">
        <f>SUMIFS('3-2給与(PXから貼付)'!$G:$G,'3-2給与(PXから貼付)'!$C:$C,$A225,'3-2給与(PXから貼付)'!$B:$B,【参考1】給与賞与計!I$2)</f>
        <v>0</v>
      </c>
      <c r="J225" s="3">
        <f>SUMIFS('3-2給与(PXから貼付)'!$G:$G,'3-2給与(PXから貼付)'!$C:$C,$A225,'3-2給与(PXから貼付)'!$B:$B,【参考1】給与賞与計!J$2)</f>
        <v>0</v>
      </c>
      <c r="K225" s="3">
        <f>SUMIFS('3-2給与(PXから貼付)'!$G:$G,'3-2給与(PXから貼付)'!$C:$C,$A225,'3-2給与(PXから貼付)'!$B:$B,【参考1】給与賞与計!K$2)</f>
        <v>0</v>
      </c>
      <c r="L225" s="3">
        <f>SUMIFS('3-2給与(PXから貼付)'!$G:$G,'3-2給与(PXから貼付)'!$C:$C,$A225,'3-2給与(PXから貼付)'!$B:$B,【参考1】給与賞与計!L$2)</f>
        <v>0</v>
      </c>
      <c r="M225" s="3">
        <f>SUMIFS('3-2給与(PXから貼付)'!$G:$G,'3-2給与(PXから貼付)'!$C:$C,$A225,'3-2給与(PXから貼付)'!$B:$B,【参考1】給与賞与計!M$2)</f>
        <v>0</v>
      </c>
      <c r="N225" s="3">
        <f>SUMIFS('3-2給与(PXから貼付)'!$G:$G,'3-2給与(PXから貼付)'!$C:$C,$A225,'3-2給与(PXから貼付)'!$B:$B,【参考1】給与賞与計!N$2)</f>
        <v>0</v>
      </c>
      <c r="O225" s="3">
        <f>SUMIFS('3-2給与(PXから貼付)'!$G:$G,'3-2給与(PXから貼付)'!$C:$C,$A225,'3-2給与(PXから貼付)'!$B:$B,【参考1】給与賞与計!O$2)</f>
        <v>0</v>
      </c>
      <c r="P225" s="3">
        <f>SUMIFS('3-2給与(PXから貼付)'!$G:$G,'3-2給与(PXから貼付)'!$C:$C,$A225,'3-2給与(PXから貼付)'!$B:$B,【参考1】給与賞与計!P$2)</f>
        <v>0</v>
      </c>
      <c r="S225" s="3">
        <f>SUMIFS('3-3賞与(PXから貼付)'!$G:$G,'3-3賞与(PXから貼付)'!$C:$C,$A225,'3-3賞与(PXから貼付)'!$B:$B,【参考1】給与賞与計!S$2)</f>
        <v>0</v>
      </c>
      <c r="T225" s="3">
        <f>SUMIFS('3-3賞与(PXから貼付)'!$G:$G,'3-3賞与(PXから貼付)'!$C:$C,$A225,'3-3賞与(PXから貼付)'!$B:$B,【参考1】給与賞与計!T$2)</f>
        <v>0</v>
      </c>
      <c r="U225" s="3">
        <f>SUMIFS('3-3賞与(PXから貼付)'!$G:$G,'3-3賞与(PXから貼付)'!$C:$C,$A225,'3-3賞与(PXから貼付)'!$B:$B,【参考1】給与賞与計!U$2)</f>
        <v>0</v>
      </c>
      <c r="V225" s="3">
        <f>SUMIFS('3-3賞与(PXから貼付)'!$G:$G,'3-3賞与(PXから貼付)'!$C:$C,$A225,'3-3賞与(PXから貼付)'!$B:$B,【参考1】給与賞与計!V$2)</f>
        <v>0</v>
      </c>
      <c r="W225" s="3">
        <f>SUMIFS('3-3賞与(PXから貼付)'!$G:$G,'3-3賞与(PXから貼付)'!$C:$C,$A225,'3-3賞与(PXから貼付)'!$B:$B,【参考1】給与賞与計!W$2)</f>
        <v>0</v>
      </c>
      <c r="X225" s="3">
        <f>SUMIFS('3-3賞与(PXから貼付)'!$G:$G,'3-3賞与(PXから貼付)'!$C:$C,$A225,'3-3賞与(PXから貼付)'!$B:$B,【参考1】給与賞与計!X$2)</f>
        <v>0</v>
      </c>
      <c r="Y225" s="3">
        <f>SUMIFS('3-3賞与(PXから貼付)'!$G:$G,'3-3賞与(PXから貼付)'!$C:$C,$A225,'3-3賞与(PXから貼付)'!$B:$B,【参考1】給与賞与計!Y$2)</f>
        <v>0</v>
      </c>
      <c r="Z225" s="3">
        <f>SUMIFS('3-3賞与(PXから貼付)'!$G:$G,'3-3賞与(PXから貼付)'!$C:$C,$A225,'3-3賞与(PXから貼付)'!$B:$B,【参考1】給与賞与計!Z$2)</f>
        <v>0</v>
      </c>
      <c r="AA225" s="3">
        <f>SUMIFS('3-3賞与(PXから貼付)'!$G:$G,'3-3賞与(PXから貼付)'!$C:$C,$A225,'3-3賞与(PXから貼付)'!$B:$B,【参考1】給与賞与計!AA$2)</f>
        <v>0</v>
      </c>
      <c r="AB225" s="3">
        <f>SUMIFS('3-3賞与(PXから貼付)'!$G:$G,'3-3賞与(PXから貼付)'!$C:$C,$A225,'3-3賞与(PXから貼付)'!$B:$B,【参考1】給与賞与計!AB$2)</f>
        <v>0</v>
      </c>
      <c r="AC225" s="3">
        <f>SUMIFS('3-3賞与(PXから貼付)'!$G:$G,'3-3賞与(PXから貼付)'!$C:$C,$A225,'3-3賞与(PXから貼付)'!$B:$B,【参考1】給与賞与計!AC$2)</f>
        <v>0</v>
      </c>
      <c r="AD225" s="3">
        <f>SUMIFS('3-3賞与(PXから貼付)'!$G:$G,'3-3賞与(PXから貼付)'!$C:$C,$A225,'3-3賞与(PXから貼付)'!$B:$B,【参考1】給与賞与計!AD$2)</f>
        <v>0</v>
      </c>
    </row>
    <row r="226" spans="1:30" x14ac:dyDescent="0.4">
      <c r="A226">
        <f>'3-1社員情報(PXから貼付)'!A225</f>
        <v>0</v>
      </c>
      <c r="B226">
        <f>'3-1社員情報(PXから貼付)'!B225</f>
        <v>0</v>
      </c>
      <c r="C226">
        <f>'3-1社員情報(PXから貼付)'!C225</f>
        <v>0</v>
      </c>
      <c r="D226">
        <f>'3-1社員情報(PXから貼付)'!D225</f>
        <v>0</v>
      </c>
      <c r="E226" s="3">
        <f>SUMIFS('3-2給与(PXから貼付)'!$G:$G,'3-2給与(PXから貼付)'!$C:$C,$A226,'3-2給与(PXから貼付)'!$B:$B,【参考1】給与賞与計!E$2)</f>
        <v>0</v>
      </c>
      <c r="F226" s="3">
        <f>SUMIFS('3-2給与(PXから貼付)'!$G:$G,'3-2給与(PXから貼付)'!$C:$C,$A226,'3-2給与(PXから貼付)'!$B:$B,【参考1】給与賞与計!F$2)</f>
        <v>0</v>
      </c>
      <c r="G226" s="3">
        <f>SUMIFS('3-2給与(PXから貼付)'!$G:$G,'3-2給与(PXから貼付)'!$C:$C,$A226,'3-2給与(PXから貼付)'!$B:$B,【参考1】給与賞与計!G$2)</f>
        <v>0</v>
      </c>
      <c r="H226" s="3">
        <f>SUMIFS('3-2給与(PXから貼付)'!$G:$G,'3-2給与(PXから貼付)'!$C:$C,$A226,'3-2給与(PXから貼付)'!$B:$B,【参考1】給与賞与計!H$2)</f>
        <v>0</v>
      </c>
      <c r="I226" s="3">
        <f>SUMIFS('3-2給与(PXから貼付)'!$G:$G,'3-2給与(PXから貼付)'!$C:$C,$A226,'3-2給与(PXから貼付)'!$B:$B,【参考1】給与賞与計!I$2)</f>
        <v>0</v>
      </c>
      <c r="J226" s="3">
        <f>SUMIFS('3-2給与(PXから貼付)'!$G:$G,'3-2給与(PXから貼付)'!$C:$C,$A226,'3-2給与(PXから貼付)'!$B:$B,【参考1】給与賞与計!J$2)</f>
        <v>0</v>
      </c>
      <c r="K226" s="3">
        <f>SUMIFS('3-2給与(PXから貼付)'!$G:$G,'3-2給与(PXから貼付)'!$C:$C,$A226,'3-2給与(PXから貼付)'!$B:$B,【参考1】給与賞与計!K$2)</f>
        <v>0</v>
      </c>
      <c r="L226" s="3">
        <f>SUMIFS('3-2給与(PXから貼付)'!$G:$G,'3-2給与(PXから貼付)'!$C:$C,$A226,'3-2給与(PXから貼付)'!$B:$B,【参考1】給与賞与計!L$2)</f>
        <v>0</v>
      </c>
      <c r="M226" s="3">
        <f>SUMIFS('3-2給与(PXから貼付)'!$G:$G,'3-2給与(PXから貼付)'!$C:$C,$A226,'3-2給与(PXから貼付)'!$B:$B,【参考1】給与賞与計!M$2)</f>
        <v>0</v>
      </c>
      <c r="N226" s="3">
        <f>SUMIFS('3-2給与(PXから貼付)'!$G:$G,'3-2給与(PXから貼付)'!$C:$C,$A226,'3-2給与(PXから貼付)'!$B:$B,【参考1】給与賞与計!N$2)</f>
        <v>0</v>
      </c>
      <c r="O226" s="3">
        <f>SUMIFS('3-2給与(PXから貼付)'!$G:$G,'3-2給与(PXから貼付)'!$C:$C,$A226,'3-2給与(PXから貼付)'!$B:$B,【参考1】給与賞与計!O$2)</f>
        <v>0</v>
      </c>
      <c r="P226" s="3">
        <f>SUMIFS('3-2給与(PXから貼付)'!$G:$G,'3-2給与(PXから貼付)'!$C:$C,$A226,'3-2給与(PXから貼付)'!$B:$B,【参考1】給与賞与計!P$2)</f>
        <v>0</v>
      </c>
      <c r="S226" s="3">
        <f>SUMIFS('3-3賞与(PXから貼付)'!$G:$G,'3-3賞与(PXから貼付)'!$C:$C,$A226,'3-3賞与(PXから貼付)'!$B:$B,【参考1】給与賞与計!S$2)</f>
        <v>0</v>
      </c>
      <c r="T226" s="3">
        <f>SUMIFS('3-3賞与(PXから貼付)'!$G:$G,'3-3賞与(PXから貼付)'!$C:$C,$A226,'3-3賞与(PXから貼付)'!$B:$B,【参考1】給与賞与計!T$2)</f>
        <v>0</v>
      </c>
      <c r="U226" s="3">
        <f>SUMIFS('3-3賞与(PXから貼付)'!$G:$G,'3-3賞与(PXから貼付)'!$C:$C,$A226,'3-3賞与(PXから貼付)'!$B:$B,【参考1】給与賞与計!U$2)</f>
        <v>0</v>
      </c>
      <c r="V226" s="3">
        <f>SUMIFS('3-3賞与(PXから貼付)'!$G:$G,'3-3賞与(PXから貼付)'!$C:$C,$A226,'3-3賞与(PXから貼付)'!$B:$B,【参考1】給与賞与計!V$2)</f>
        <v>0</v>
      </c>
      <c r="W226" s="3">
        <f>SUMIFS('3-3賞与(PXから貼付)'!$G:$G,'3-3賞与(PXから貼付)'!$C:$C,$A226,'3-3賞与(PXから貼付)'!$B:$B,【参考1】給与賞与計!W$2)</f>
        <v>0</v>
      </c>
      <c r="X226" s="3">
        <f>SUMIFS('3-3賞与(PXから貼付)'!$G:$G,'3-3賞与(PXから貼付)'!$C:$C,$A226,'3-3賞与(PXから貼付)'!$B:$B,【参考1】給与賞与計!X$2)</f>
        <v>0</v>
      </c>
      <c r="Y226" s="3">
        <f>SUMIFS('3-3賞与(PXから貼付)'!$G:$G,'3-3賞与(PXから貼付)'!$C:$C,$A226,'3-3賞与(PXから貼付)'!$B:$B,【参考1】給与賞与計!Y$2)</f>
        <v>0</v>
      </c>
      <c r="Z226" s="3">
        <f>SUMIFS('3-3賞与(PXから貼付)'!$G:$G,'3-3賞与(PXから貼付)'!$C:$C,$A226,'3-3賞与(PXから貼付)'!$B:$B,【参考1】給与賞与計!Z$2)</f>
        <v>0</v>
      </c>
      <c r="AA226" s="3">
        <f>SUMIFS('3-3賞与(PXから貼付)'!$G:$G,'3-3賞与(PXから貼付)'!$C:$C,$A226,'3-3賞与(PXから貼付)'!$B:$B,【参考1】給与賞与計!AA$2)</f>
        <v>0</v>
      </c>
      <c r="AB226" s="3">
        <f>SUMIFS('3-3賞与(PXから貼付)'!$G:$G,'3-3賞与(PXから貼付)'!$C:$C,$A226,'3-3賞与(PXから貼付)'!$B:$B,【参考1】給与賞与計!AB$2)</f>
        <v>0</v>
      </c>
      <c r="AC226" s="3">
        <f>SUMIFS('3-3賞与(PXから貼付)'!$G:$G,'3-3賞与(PXから貼付)'!$C:$C,$A226,'3-3賞与(PXから貼付)'!$B:$B,【参考1】給与賞与計!AC$2)</f>
        <v>0</v>
      </c>
      <c r="AD226" s="3">
        <f>SUMIFS('3-3賞与(PXから貼付)'!$G:$G,'3-3賞与(PXから貼付)'!$C:$C,$A226,'3-3賞与(PXから貼付)'!$B:$B,【参考1】給与賞与計!AD$2)</f>
        <v>0</v>
      </c>
    </row>
    <row r="227" spans="1:30" x14ac:dyDescent="0.4">
      <c r="A227">
        <f>'3-1社員情報(PXから貼付)'!A226</f>
        <v>0</v>
      </c>
      <c r="B227">
        <f>'3-1社員情報(PXから貼付)'!B226</f>
        <v>0</v>
      </c>
      <c r="C227">
        <f>'3-1社員情報(PXから貼付)'!C226</f>
        <v>0</v>
      </c>
      <c r="D227">
        <f>'3-1社員情報(PXから貼付)'!D226</f>
        <v>0</v>
      </c>
      <c r="E227" s="3">
        <f>SUMIFS('3-2給与(PXから貼付)'!$G:$G,'3-2給与(PXから貼付)'!$C:$C,$A227,'3-2給与(PXから貼付)'!$B:$B,【参考1】給与賞与計!E$2)</f>
        <v>0</v>
      </c>
      <c r="F227" s="3">
        <f>SUMIFS('3-2給与(PXから貼付)'!$G:$G,'3-2給与(PXから貼付)'!$C:$C,$A227,'3-2給与(PXから貼付)'!$B:$B,【参考1】給与賞与計!F$2)</f>
        <v>0</v>
      </c>
      <c r="G227" s="3">
        <f>SUMIFS('3-2給与(PXから貼付)'!$G:$G,'3-2給与(PXから貼付)'!$C:$C,$A227,'3-2給与(PXから貼付)'!$B:$B,【参考1】給与賞与計!G$2)</f>
        <v>0</v>
      </c>
      <c r="H227" s="3">
        <f>SUMIFS('3-2給与(PXから貼付)'!$G:$G,'3-2給与(PXから貼付)'!$C:$C,$A227,'3-2給与(PXから貼付)'!$B:$B,【参考1】給与賞与計!H$2)</f>
        <v>0</v>
      </c>
      <c r="I227" s="3">
        <f>SUMIFS('3-2給与(PXから貼付)'!$G:$G,'3-2給与(PXから貼付)'!$C:$C,$A227,'3-2給与(PXから貼付)'!$B:$B,【参考1】給与賞与計!I$2)</f>
        <v>0</v>
      </c>
      <c r="J227" s="3">
        <f>SUMIFS('3-2給与(PXから貼付)'!$G:$G,'3-2給与(PXから貼付)'!$C:$C,$A227,'3-2給与(PXから貼付)'!$B:$B,【参考1】給与賞与計!J$2)</f>
        <v>0</v>
      </c>
      <c r="K227" s="3">
        <f>SUMIFS('3-2給与(PXから貼付)'!$G:$G,'3-2給与(PXから貼付)'!$C:$C,$A227,'3-2給与(PXから貼付)'!$B:$B,【参考1】給与賞与計!K$2)</f>
        <v>0</v>
      </c>
      <c r="L227" s="3">
        <f>SUMIFS('3-2給与(PXから貼付)'!$G:$G,'3-2給与(PXから貼付)'!$C:$C,$A227,'3-2給与(PXから貼付)'!$B:$B,【参考1】給与賞与計!L$2)</f>
        <v>0</v>
      </c>
      <c r="M227" s="3">
        <f>SUMIFS('3-2給与(PXから貼付)'!$G:$G,'3-2給与(PXから貼付)'!$C:$C,$A227,'3-2給与(PXから貼付)'!$B:$B,【参考1】給与賞与計!M$2)</f>
        <v>0</v>
      </c>
      <c r="N227" s="3">
        <f>SUMIFS('3-2給与(PXから貼付)'!$G:$G,'3-2給与(PXから貼付)'!$C:$C,$A227,'3-2給与(PXから貼付)'!$B:$B,【参考1】給与賞与計!N$2)</f>
        <v>0</v>
      </c>
      <c r="O227" s="3">
        <f>SUMIFS('3-2給与(PXから貼付)'!$G:$G,'3-2給与(PXから貼付)'!$C:$C,$A227,'3-2給与(PXから貼付)'!$B:$B,【参考1】給与賞与計!O$2)</f>
        <v>0</v>
      </c>
      <c r="P227" s="3">
        <f>SUMIFS('3-2給与(PXから貼付)'!$G:$G,'3-2給与(PXから貼付)'!$C:$C,$A227,'3-2給与(PXから貼付)'!$B:$B,【参考1】給与賞与計!P$2)</f>
        <v>0</v>
      </c>
      <c r="S227" s="3">
        <f>SUMIFS('3-3賞与(PXから貼付)'!$G:$G,'3-3賞与(PXから貼付)'!$C:$C,$A227,'3-3賞与(PXから貼付)'!$B:$B,【参考1】給与賞与計!S$2)</f>
        <v>0</v>
      </c>
      <c r="T227" s="3">
        <f>SUMIFS('3-3賞与(PXから貼付)'!$G:$G,'3-3賞与(PXから貼付)'!$C:$C,$A227,'3-3賞与(PXから貼付)'!$B:$B,【参考1】給与賞与計!T$2)</f>
        <v>0</v>
      </c>
      <c r="U227" s="3">
        <f>SUMIFS('3-3賞与(PXから貼付)'!$G:$G,'3-3賞与(PXから貼付)'!$C:$C,$A227,'3-3賞与(PXから貼付)'!$B:$B,【参考1】給与賞与計!U$2)</f>
        <v>0</v>
      </c>
      <c r="V227" s="3">
        <f>SUMIFS('3-3賞与(PXから貼付)'!$G:$G,'3-3賞与(PXから貼付)'!$C:$C,$A227,'3-3賞与(PXから貼付)'!$B:$B,【参考1】給与賞与計!V$2)</f>
        <v>0</v>
      </c>
      <c r="W227" s="3">
        <f>SUMIFS('3-3賞与(PXから貼付)'!$G:$G,'3-3賞与(PXから貼付)'!$C:$C,$A227,'3-3賞与(PXから貼付)'!$B:$B,【参考1】給与賞与計!W$2)</f>
        <v>0</v>
      </c>
      <c r="X227" s="3">
        <f>SUMIFS('3-3賞与(PXから貼付)'!$G:$G,'3-3賞与(PXから貼付)'!$C:$C,$A227,'3-3賞与(PXから貼付)'!$B:$B,【参考1】給与賞与計!X$2)</f>
        <v>0</v>
      </c>
      <c r="Y227" s="3">
        <f>SUMIFS('3-3賞与(PXから貼付)'!$G:$G,'3-3賞与(PXから貼付)'!$C:$C,$A227,'3-3賞与(PXから貼付)'!$B:$B,【参考1】給与賞与計!Y$2)</f>
        <v>0</v>
      </c>
      <c r="Z227" s="3">
        <f>SUMIFS('3-3賞与(PXから貼付)'!$G:$G,'3-3賞与(PXから貼付)'!$C:$C,$A227,'3-3賞与(PXから貼付)'!$B:$B,【参考1】給与賞与計!Z$2)</f>
        <v>0</v>
      </c>
      <c r="AA227" s="3">
        <f>SUMIFS('3-3賞与(PXから貼付)'!$G:$G,'3-3賞与(PXから貼付)'!$C:$C,$A227,'3-3賞与(PXから貼付)'!$B:$B,【参考1】給与賞与計!AA$2)</f>
        <v>0</v>
      </c>
      <c r="AB227" s="3">
        <f>SUMIFS('3-3賞与(PXから貼付)'!$G:$G,'3-3賞与(PXから貼付)'!$C:$C,$A227,'3-3賞与(PXから貼付)'!$B:$B,【参考1】給与賞与計!AB$2)</f>
        <v>0</v>
      </c>
      <c r="AC227" s="3">
        <f>SUMIFS('3-3賞与(PXから貼付)'!$G:$G,'3-3賞与(PXから貼付)'!$C:$C,$A227,'3-3賞与(PXから貼付)'!$B:$B,【参考1】給与賞与計!AC$2)</f>
        <v>0</v>
      </c>
      <c r="AD227" s="3">
        <f>SUMIFS('3-3賞与(PXから貼付)'!$G:$G,'3-3賞与(PXから貼付)'!$C:$C,$A227,'3-3賞与(PXから貼付)'!$B:$B,【参考1】給与賞与計!AD$2)</f>
        <v>0</v>
      </c>
    </row>
    <row r="228" spans="1:30" x14ac:dyDescent="0.4">
      <c r="A228">
        <f>'3-1社員情報(PXから貼付)'!A227</f>
        <v>0</v>
      </c>
      <c r="B228">
        <f>'3-1社員情報(PXから貼付)'!B227</f>
        <v>0</v>
      </c>
      <c r="C228">
        <f>'3-1社員情報(PXから貼付)'!C227</f>
        <v>0</v>
      </c>
      <c r="D228">
        <f>'3-1社員情報(PXから貼付)'!D227</f>
        <v>0</v>
      </c>
      <c r="E228" s="3">
        <f>SUMIFS('3-2給与(PXから貼付)'!$G:$G,'3-2給与(PXから貼付)'!$C:$C,$A228,'3-2給与(PXから貼付)'!$B:$B,【参考1】給与賞与計!E$2)</f>
        <v>0</v>
      </c>
      <c r="F228" s="3">
        <f>SUMIFS('3-2給与(PXから貼付)'!$G:$G,'3-2給与(PXから貼付)'!$C:$C,$A228,'3-2給与(PXから貼付)'!$B:$B,【参考1】給与賞与計!F$2)</f>
        <v>0</v>
      </c>
      <c r="G228" s="3">
        <f>SUMIFS('3-2給与(PXから貼付)'!$G:$G,'3-2給与(PXから貼付)'!$C:$C,$A228,'3-2給与(PXから貼付)'!$B:$B,【参考1】給与賞与計!G$2)</f>
        <v>0</v>
      </c>
      <c r="H228" s="3">
        <f>SUMIFS('3-2給与(PXから貼付)'!$G:$G,'3-2給与(PXから貼付)'!$C:$C,$A228,'3-2給与(PXから貼付)'!$B:$B,【参考1】給与賞与計!H$2)</f>
        <v>0</v>
      </c>
      <c r="I228" s="3">
        <f>SUMIFS('3-2給与(PXから貼付)'!$G:$G,'3-2給与(PXから貼付)'!$C:$C,$A228,'3-2給与(PXから貼付)'!$B:$B,【参考1】給与賞与計!I$2)</f>
        <v>0</v>
      </c>
      <c r="J228" s="3">
        <f>SUMIFS('3-2給与(PXから貼付)'!$G:$G,'3-2給与(PXから貼付)'!$C:$C,$A228,'3-2給与(PXから貼付)'!$B:$B,【参考1】給与賞与計!J$2)</f>
        <v>0</v>
      </c>
      <c r="K228" s="3">
        <f>SUMIFS('3-2給与(PXから貼付)'!$G:$G,'3-2給与(PXから貼付)'!$C:$C,$A228,'3-2給与(PXから貼付)'!$B:$B,【参考1】給与賞与計!K$2)</f>
        <v>0</v>
      </c>
      <c r="L228" s="3">
        <f>SUMIFS('3-2給与(PXから貼付)'!$G:$G,'3-2給与(PXから貼付)'!$C:$C,$A228,'3-2給与(PXから貼付)'!$B:$B,【参考1】給与賞与計!L$2)</f>
        <v>0</v>
      </c>
      <c r="M228" s="3">
        <f>SUMIFS('3-2給与(PXから貼付)'!$G:$G,'3-2給与(PXから貼付)'!$C:$C,$A228,'3-2給与(PXから貼付)'!$B:$B,【参考1】給与賞与計!M$2)</f>
        <v>0</v>
      </c>
      <c r="N228" s="3">
        <f>SUMIFS('3-2給与(PXから貼付)'!$G:$G,'3-2給与(PXから貼付)'!$C:$C,$A228,'3-2給与(PXから貼付)'!$B:$B,【参考1】給与賞与計!N$2)</f>
        <v>0</v>
      </c>
      <c r="O228" s="3">
        <f>SUMIFS('3-2給与(PXから貼付)'!$G:$G,'3-2給与(PXから貼付)'!$C:$C,$A228,'3-2給与(PXから貼付)'!$B:$B,【参考1】給与賞与計!O$2)</f>
        <v>0</v>
      </c>
      <c r="P228" s="3">
        <f>SUMIFS('3-2給与(PXから貼付)'!$G:$G,'3-2給与(PXから貼付)'!$C:$C,$A228,'3-2給与(PXから貼付)'!$B:$B,【参考1】給与賞与計!P$2)</f>
        <v>0</v>
      </c>
      <c r="S228" s="3">
        <f>SUMIFS('3-3賞与(PXから貼付)'!$G:$G,'3-3賞与(PXから貼付)'!$C:$C,$A228,'3-3賞与(PXから貼付)'!$B:$B,【参考1】給与賞与計!S$2)</f>
        <v>0</v>
      </c>
      <c r="T228" s="3">
        <f>SUMIFS('3-3賞与(PXから貼付)'!$G:$G,'3-3賞与(PXから貼付)'!$C:$C,$A228,'3-3賞与(PXから貼付)'!$B:$B,【参考1】給与賞与計!T$2)</f>
        <v>0</v>
      </c>
      <c r="U228" s="3">
        <f>SUMIFS('3-3賞与(PXから貼付)'!$G:$G,'3-3賞与(PXから貼付)'!$C:$C,$A228,'3-3賞与(PXから貼付)'!$B:$B,【参考1】給与賞与計!U$2)</f>
        <v>0</v>
      </c>
      <c r="V228" s="3">
        <f>SUMIFS('3-3賞与(PXから貼付)'!$G:$G,'3-3賞与(PXから貼付)'!$C:$C,$A228,'3-3賞与(PXから貼付)'!$B:$B,【参考1】給与賞与計!V$2)</f>
        <v>0</v>
      </c>
      <c r="W228" s="3">
        <f>SUMIFS('3-3賞与(PXから貼付)'!$G:$G,'3-3賞与(PXから貼付)'!$C:$C,$A228,'3-3賞与(PXから貼付)'!$B:$B,【参考1】給与賞与計!W$2)</f>
        <v>0</v>
      </c>
      <c r="X228" s="3">
        <f>SUMIFS('3-3賞与(PXから貼付)'!$G:$G,'3-3賞与(PXから貼付)'!$C:$C,$A228,'3-3賞与(PXから貼付)'!$B:$B,【参考1】給与賞与計!X$2)</f>
        <v>0</v>
      </c>
      <c r="Y228" s="3">
        <f>SUMIFS('3-3賞与(PXから貼付)'!$G:$G,'3-3賞与(PXから貼付)'!$C:$C,$A228,'3-3賞与(PXから貼付)'!$B:$B,【参考1】給与賞与計!Y$2)</f>
        <v>0</v>
      </c>
      <c r="Z228" s="3">
        <f>SUMIFS('3-3賞与(PXから貼付)'!$G:$G,'3-3賞与(PXから貼付)'!$C:$C,$A228,'3-3賞与(PXから貼付)'!$B:$B,【参考1】給与賞与計!Z$2)</f>
        <v>0</v>
      </c>
      <c r="AA228" s="3">
        <f>SUMIFS('3-3賞与(PXから貼付)'!$G:$G,'3-3賞与(PXから貼付)'!$C:$C,$A228,'3-3賞与(PXから貼付)'!$B:$B,【参考1】給与賞与計!AA$2)</f>
        <v>0</v>
      </c>
      <c r="AB228" s="3">
        <f>SUMIFS('3-3賞与(PXから貼付)'!$G:$G,'3-3賞与(PXから貼付)'!$C:$C,$A228,'3-3賞与(PXから貼付)'!$B:$B,【参考1】給与賞与計!AB$2)</f>
        <v>0</v>
      </c>
      <c r="AC228" s="3">
        <f>SUMIFS('3-3賞与(PXから貼付)'!$G:$G,'3-3賞与(PXから貼付)'!$C:$C,$A228,'3-3賞与(PXから貼付)'!$B:$B,【参考1】給与賞与計!AC$2)</f>
        <v>0</v>
      </c>
      <c r="AD228" s="3">
        <f>SUMIFS('3-3賞与(PXから貼付)'!$G:$G,'3-3賞与(PXから貼付)'!$C:$C,$A228,'3-3賞与(PXから貼付)'!$B:$B,【参考1】給与賞与計!AD$2)</f>
        <v>0</v>
      </c>
    </row>
    <row r="229" spans="1:30" x14ac:dyDescent="0.4">
      <c r="A229">
        <f>'3-1社員情報(PXから貼付)'!A228</f>
        <v>0</v>
      </c>
      <c r="B229">
        <f>'3-1社員情報(PXから貼付)'!B228</f>
        <v>0</v>
      </c>
      <c r="C229">
        <f>'3-1社員情報(PXから貼付)'!C228</f>
        <v>0</v>
      </c>
      <c r="D229">
        <f>'3-1社員情報(PXから貼付)'!D228</f>
        <v>0</v>
      </c>
      <c r="E229" s="3">
        <f>SUMIFS('3-2給与(PXから貼付)'!$G:$G,'3-2給与(PXから貼付)'!$C:$C,$A229,'3-2給与(PXから貼付)'!$B:$B,【参考1】給与賞与計!E$2)</f>
        <v>0</v>
      </c>
      <c r="F229" s="3">
        <f>SUMIFS('3-2給与(PXから貼付)'!$G:$G,'3-2給与(PXから貼付)'!$C:$C,$A229,'3-2給与(PXから貼付)'!$B:$B,【参考1】給与賞与計!F$2)</f>
        <v>0</v>
      </c>
      <c r="G229" s="3">
        <f>SUMIFS('3-2給与(PXから貼付)'!$G:$G,'3-2給与(PXから貼付)'!$C:$C,$A229,'3-2給与(PXから貼付)'!$B:$B,【参考1】給与賞与計!G$2)</f>
        <v>0</v>
      </c>
      <c r="H229" s="3">
        <f>SUMIFS('3-2給与(PXから貼付)'!$G:$G,'3-2給与(PXから貼付)'!$C:$C,$A229,'3-2給与(PXから貼付)'!$B:$B,【参考1】給与賞与計!H$2)</f>
        <v>0</v>
      </c>
      <c r="I229" s="3">
        <f>SUMIFS('3-2給与(PXから貼付)'!$G:$G,'3-2給与(PXから貼付)'!$C:$C,$A229,'3-2給与(PXから貼付)'!$B:$B,【参考1】給与賞与計!I$2)</f>
        <v>0</v>
      </c>
      <c r="J229" s="3">
        <f>SUMIFS('3-2給与(PXから貼付)'!$G:$G,'3-2給与(PXから貼付)'!$C:$C,$A229,'3-2給与(PXから貼付)'!$B:$B,【参考1】給与賞与計!J$2)</f>
        <v>0</v>
      </c>
      <c r="K229" s="3">
        <f>SUMIFS('3-2給与(PXから貼付)'!$G:$G,'3-2給与(PXから貼付)'!$C:$C,$A229,'3-2給与(PXから貼付)'!$B:$B,【参考1】給与賞与計!K$2)</f>
        <v>0</v>
      </c>
      <c r="L229" s="3">
        <f>SUMIFS('3-2給与(PXから貼付)'!$G:$G,'3-2給与(PXから貼付)'!$C:$C,$A229,'3-2給与(PXから貼付)'!$B:$B,【参考1】給与賞与計!L$2)</f>
        <v>0</v>
      </c>
      <c r="M229" s="3">
        <f>SUMIFS('3-2給与(PXから貼付)'!$G:$G,'3-2給与(PXから貼付)'!$C:$C,$A229,'3-2給与(PXから貼付)'!$B:$B,【参考1】給与賞与計!M$2)</f>
        <v>0</v>
      </c>
      <c r="N229" s="3">
        <f>SUMIFS('3-2給与(PXから貼付)'!$G:$G,'3-2給与(PXから貼付)'!$C:$C,$A229,'3-2給与(PXから貼付)'!$B:$B,【参考1】給与賞与計!N$2)</f>
        <v>0</v>
      </c>
      <c r="O229" s="3">
        <f>SUMIFS('3-2給与(PXから貼付)'!$G:$G,'3-2給与(PXから貼付)'!$C:$C,$A229,'3-2給与(PXから貼付)'!$B:$B,【参考1】給与賞与計!O$2)</f>
        <v>0</v>
      </c>
      <c r="P229" s="3">
        <f>SUMIFS('3-2給与(PXから貼付)'!$G:$G,'3-2給与(PXから貼付)'!$C:$C,$A229,'3-2給与(PXから貼付)'!$B:$B,【参考1】給与賞与計!P$2)</f>
        <v>0</v>
      </c>
      <c r="S229" s="3">
        <f>SUMIFS('3-3賞与(PXから貼付)'!$G:$G,'3-3賞与(PXから貼付)'!$C:$C,$A229,'3-3賞与(PXから貼付)'!$B:$B,【参考1】給与賞与計!S$2)</f>
        <v>0</v>
      </c>
      <c r="T229" s="3">
        <f>SUMIFS('3-3賞与(PXから貼付)'!$G:$G,'3-3賞与(PXから貼付)'!$C:$C,$A229,'3-3賞与(PXから貼付)'!$B:$B,【参考1】給与賞与計!T$2)</f>
        <v>0</v>
      </c>
      <c r="U229" s="3">
        <f>SUMIFS('3-3賞与(PXから貼付)'!$G:$G,'3-3賞与(PXから貼付)'!$C:$C,$A229,'3-3賞与(PXから貼付)'!$B:$B,【参考1】給与賞与計!U$2)</f>
        <v>0</v>
      </c>
      <c r="V229" s="3">
        <f>SUMIFS('3-3賞与(PXから貼付)'!$G:$G,'3-3賞与(PXから貼付)'!$C:$C,$A229,'3-3賞与(PXから貼付)'!$B:$B,【参考1】給与賞与計!V$2)</f>
        <v>0</v>
      </c>
      <c r="W229" s="3">
        <f>SUMIFS('3-3賞与(PXから貼付)'!$G:$G,'3-3賞与(PXから貼付)'!$C:$C,$A229,'3-3賞与(PXから貼付)'!$B:$B,【参考1】給与賞与計!W$2)</f>
        <v>0</v>
      </c>
      <c r="X229" s="3">
        <f>SUMIFS('3-3賞与(PXから貼付)'!$G:$G,'3-3賞与(PXから貼付)'!$C:$C,$A229,'3-3賞与(PXから貼付)'!$B:$B,【参考1】給与賞与計!X$2)</f>
        <v>0</v>
      </c>
      <c r="Y229" s="3">
        <f>SUMIFS('3-3賞与(PXから貼付)'!$G:$G,'3-3賞与(PXから貼付)'!$C:$C,$A229,'3-3賞与(PXから貼付)'!$B:$B,【参考1】給与賞与計!Y$2)</f>
        <v>0</v>
      </c>
      <c r="Z229" s="3">
        <f>SUMIFS('3-3賞与(PXから貼付)'!$G:$G,'3-3賞与(PXから貼付)'!$C:$C,$A229,'3-3賞与(PXから貼付)'!$B:$B,【参考1】給与賞与計!Z$2)</f>
        <v>0</v>
      </c>
      <c r="AA229" s="3">
        <f>SUMIFS('3-3賞与(PXから貼付)'!$G:$G,'3-3賞与(PXから貼付)'!$C:$C,$A229,'3-3賞与(PXから貼付)'!$B:$B,【参考1】給与賞与計!AA$2)</f>
        <v>0</v>
      </c>
      <c r="AB229" s="3">
        <f>SUMIFS('3-3賞与(PXから貼付)'!$G:$G,'3-3賞与(PXから貼付)'!$C:$C,$A229,'3-3賞与(PXから貼付)'!$B:$B,【参考1】給与賞与計!AB$2)</f>
        <v>0</v>
      </c>
      <c r="AC229" s="3">
        <f>SUMIFS('3-3賞与(PXから貼付)'!$G:$G,'3-3賞与(PXから貼付)'!$C:$C,$A229,'3-3賞与(PXから貼付)'!$B:$B,【参考1】給与賞与計!AC$2)</f>
        <v>0</v>
      </c>
      <c r="AD229" s="3">
        <f>SUMIFS('3-3賞与(PXから貼付)'!$G:$G,'3-3賞与(PXから貼付)'!$C:$C,$A229,'3-3賞与(PXから貼付)'!$B:$B,【参考1】給与賞与計!AD$2)</f>
        <v>0</v>
      </c>
    </row>
    <row r="230" spans="1:30" x14ac:dyDescent="0.4">
      <c r="A230">
        <f>'3-1社員情報(PXから貼付)'!A229</f>
        <v>0</v>
      </c>
      <c r="B230">
        <f>'3-1社員情報(PXから貼付)'!B229</f>
        <v>0</v>
      </c>
      <c r="C230">
        <f>'3-1社員情報(PXから貼付)'!C229</f>
        <v>0</v>
      </c>
      <c r="D230">
        <f>'3-1社員情報(PXから貼付)'!D229</f>
        <v>0</v>
      </c>
      <c r="E230" s="3">
        <f>SUMIFS('3-2給与(PXから貼付)'!$G:$G,'3-2給与(PXから貼付)'!$C:$C,$A230,'3-2給与(PXから貼付)'!$B:$B,【参考1】給与賞与計!E$2)</f>
        <v>0</v>
      </c>
      <c r="F230" s="3">
        <f>SUMIFS('3-2給与(PXから貼付)'!$G:$G,'3-2給与(PXから貼付)'!$C:$C,$A230,'3-2給与(PXから貼付)'!$B:$B,【参考1】給与賞与計!F$2)</f>
        <v>0</v>
      </c>
      <c r="G230" s="3">
        <f>SUMIFS('3-2給与(PXから貼付)'!$G:$G,'3-2給与(PXから貼付)'!$C:$C,$A230,'3-2給与(PXから貼付)'!$B:$B,【参考1】給与賞与計!G$2)</f>
        <v>0</v>
      </c>
      <c r="H230" s="3">
        <f>SUMIFS('3-2給与(PXから貼付)'!$G:$G,'3-2給与(PXから貼付)'!$C:$C,$A230,'3-2給与(PXから貼付)'!$B:$B,【参考1】給与賞与計!H$2)</f>
        <v>0</v>
      </c>
      <c r="I230" s="3">
        <f>SUMIFS('3-2給与(PXから貼付)'!$G:$G,'3-2給与(PXから貼付)'!$C:$C,$A230,'3-2給与(PXから貼付)'!$B:$B,【参考1】給与賞与計!I$2)</f>
        <v>0</v>
      </c>
      <c r="J230" s="3">
        <f>SUMIFS('3-2給与(PXから貼付)'!$G:$G,'3-2給与(PXから貼付)'!$C:$C,$A230,'3-2給与(PXから貼付)'!$B:$B,【参考1】給与賞与計!J$2)</f>
        <v>0</v>
      </c>
      <c r="K230" s="3">
        <f>SUMIFS('3-2給与(PXから貼付)'!$G:$G,'3-2給与(PXから貼付)'!$C:$C,$A230,'3-2給与(PXから貼付)'!$B:$B,【参考1】給与賞与計!K$2)</f>
        <v>0</v>
      </c>
      <c r="L230" s="3">
        <f>SUMIFS('3-2給与(PXから貼付)'!$G:$G,'3-2給与(PXから貼付)'!$C:$C,$A230,'3-2給与(PXから貼付)'!$B:$B,【参考1】給与賞与計!L$2)</f>
        <v>0</v>
      </c>
      <c r="M230" s="3">
        <f>SUMIFS('3-2給与(PXから貼付)'!$G:$G,'3-2給与(PXから貼付)'!$C:$C,$A230,'3-2給与(PXから貼付)'!$B:$B,【参考1】給与賞与計!M$2)</f>
        <v>0</v>
      </c>
      <c r="N230" s="3">
        <f>SUMIFS('3-2給与(PXから貼付)'!$G:$G,'3-2給与(PXから貼付)'!$C:$C,$A230,'3-2給与(PXから貼付)'!$B:$B,【参考1】給与賞与計!N$2)</f>
        <v>0</v>
      </c>
      <c r="O230" s="3">
        <f>SUMIFS('3-2給与(PXから貼付)'!$G:$G,'3-2給与(PXから貼付)'!$C:$C,$A230,'3-2給与(PXから貼付)'!$B:$B,【参考1】給与賞与計!O$2)</f>
        <v>0</v>
      </c>
      <c r="P230" s="3">
        <f>SUMIFS('3-2給与(PXから貼付)'!$G:$G,'3-2給与(PXから貼付)'!$C:$C,$A230,'3-2給与(PXから貼付)'!$B:$B,【参考1】給与賞与計!P$2)</f>
        <v>0</v>
      </c>
      <c r="S230" s="3">
        <f>SUMIFS('3-3賞与(PXから貼付)'!$G:$G,'3-3賞与(PXから貼付)'!$C:$C,$A230,'3-3賞与(PXから貼付)'!$B:$B,【参考1】給与賞与計!S$2)</f>
        <v>0</v>
      </c>
      <c r="T230" s="3">
        <f>SUMIFS('3-3賞与(PXから貼付)'!$G:$G,'3-3賞与(PXから貼付)'!$C:$C,$A230,'3-3賞与(PXから貼付)'!$B:$B,【参考1】給与賞与計!T$2)</f>
        <v>0</v>
      </c>
      <c r="U230" s="3">
        <f>SUMIFS('3-3賞与(PXから貼付)'!$G:$G,'3-3賞与(PXから貼付)'!$C:$C,$A230,'3-3賞与(PXから貼付)'!$B:$B,【参考1】給与賞与計!U$2)</f>
        <v>0</v>
      </c>
      <c r="V230" s="3">
        <f>SUMIFS('3-3賞与(PXから貼付)'!$G:$G,'3-3賞与(PXから貼付)'!$C:$C,$A230,'3-3賞与(PXから貼付)'!$B:$B,【参考1】給与賞与計!V$2)</f>
        <v>0</v>
      </c>
      <c r="W230" s="3">
        <f>SUMIFS('3-3賞与(PXから貼付)'!$G:$G,'3-3賞与(PXから貼付)'!$C:$C,$A230,'3-3賞与(PXから貼付)'!$B:$B,【参考1】給与賞与計!W$2)</f>
        <v>0</v>
      </c>
      <c r="X230" s="3">
        <f>SUMIFS('3-3賞与(PXから貼付)'!$G:$G,'3-3賞与(PXから貼付)'!$C:$C,$A230,'3-3賞与(PXから貼付)'!$B:$B,【参考1】給与賞与計!X$2)</f>
        <v>0</v>
      </c>
      <c r="Y230" s="3">
        <f>SUMIFS('3-3賞与(PXから貼付)'!$G:$G,'3-3賞与(PXから貼付)'!$C:$C,$A230,'3-3賞与(PXから貼付)'!$B:$B,【参考1】給与賞与計!Y$2)</f>
        <v>0</v>
      </c>
      <c r="Z230" s="3">
        <f>SUMIFS('3-3賞与(PXから貼付)'!$G:$G,'3-3賞与(PXから貼付)'!$C:$C,$A230,'3-3賞与(PXから貼付)'!$B:$B,【参考1】給与賞与計!Z$2)</f>
        <v>0</v>
      </c>
      <c r="AA230" s="3">
        <f>SUMIFS('3-3賞与(PXから貼付)'!$G:$G,'3-3賞与(PXから貼付)'!$C:$C,$A230,'3-3賞与(PXから貼付)'!$B:$B,【参考1】給与賞与計!AA$2)</f>
        <v>0</v>
      </c>
      <c r="AB230" s="3">
        <f>SUMIFS('3-3賞与(PXから貼付)'!$G:$G,'3-3賞与(PXから貼付)'!$C:$C,$A230,'3-3賞与(PXから貼付)'!$B:$B,【参考1】給与賞与計!AB$2)</f>
        <v>0</v>
      </c>
      <c r="AC230" s="3">
        <f>SUMIFS('3-3賞与(PXから貼付)'!$G:$G,'3-3賞与(PXから貼付)'!$C:$C,$A230,'3-3賞与(PXから貼付)'!$B:$B,【参考1】給与賞与計!AC$2)</f>
        <v>0</v>
      </c>
      <c r="AD230" s="3">
        <f>SUMIFS('3-3賞与(PXから貼付)'!$G:$G,'3-3賞与(PXから貼付)'!$C:$C,$A230,'3-3賞与(PXから貼付)'!$B:$B,【参考1】給与賞与計!AD$2)</f>
        <v>0</v>
      </c>
    </row>
    <row r="231" spans="1:30" x14ac:dyDescent="0.4">
      <c r="A231">
        <f>'3-1社員情報(PXから貼付)'!A230</f>
        <v>0</v>
      </c>
      <c r="B231">
        <f>'3-1社員情報(PXから貼付)'!B230</f>
        <v>0</v>
      </c>
      <c r="C231">
        <f>'3-1社員情報(PXから貼付)'!C230</f>
        <v>0</v>
      </c>
      <c r="D231">
        <f>'3-1社員情報(PXから貼付)'!D230</f>
        <v>0</v>
      </c>
      <c r="E231" s="3">
        <f>SUMIFS('3-2給与(PXから貼付)'!$G:$G,'3-2給与(PXから貼付)'!$C:$C,$A231,'3-2給与(PXから貼付)'!$B:$B,【参考1】給与賞与計!E$2)</f>
        <v>0</v>
      </c>
      <c r="F231" s="3">
        <f>SUMIFS('3-2給与(PXから貼付)'!$G:$G,'3-2給与(PXから貼付)'!$C:$C,$A231,'3-2給与(PXから貼付)'!$B:$B,【参考1】給与賞与計!F$2)</f>
        <v>0</v>
      </c>
      <c r="G231" s="3">
        <f>SUMIFS('3-2給与(PXから貼付)'!$G:$G,'3-2給与(PXから貼付)'!$C:$C,$A231,'3-2給与(PXから貼付)'!$B:$B,【参考1】給与賞与計!G$2)</f>
        <v>0</v>
      </c>
      <c r="H231" s="3">
        <f>SUMIFS('3-2給与(PXから貼付)'!$G:$G,'3-2給与(PXから貼付)'!$C:$C,$A231,'3-2給与(PXから貼付)'!$B:$B,【参考1】給与賞与計!H$2)</f>
        <v>0</v>
      </c>
      <c r="I231" s="3">
        <f>SUMIFS('3-2給与(PXから貼付)'!$G:$G,'3-2給与(PXから貼付)'!$C:$C,$A231,'3-2給与(PXから貼付)'!$B:$B,【参考1】給与賞与計!I$2)</f>
        <v>0</v>
      </c>
      <c r="J231" s="3">
        <f>SUMIFS('3-2給与(PXから貼付)'!$G:$G,'3-2給与(PXから貼付)'!$C:$C,$A231,'3-2給与(PXから貼付)'!$B:$B,【参考1】給与賞与計!J$2)</f>
        <v>0</v>
      </c>
      <c r="K231" s="3">
        <f>SUMIFS('3-2給与(PXから貼付)'!$G:$G,'3-2給与(PXから貼付)'!$C:$C,$A231,'3-2給与(PXから貼付)'!$B:$B,【参考1】給与賞与計!K$2)</f>
        <v>0</v>
      </c>
      <c r="L231" s="3">
        <f>SUMIFS('3-2給与(PXから貼付)'!$G:$G,'3-2給与(PXから貼付)'!$C:$C,$A231,'3-2給与(PXから貼付)'!$B:$B,【参考1】給与賞与計!L$2)</f>
        <v>0</v>
      </c>
      <c r="M231" s="3">
        <f>SUMIFS('3-2給与(PXから貼付)'!$G:$G,'3-2給与(PXから貼付)'!$C:$C,$A231,'3-2給与(PXから貼付)'!$B:$B,【参考1】給与賞与計!M$2)</f>
        <v>0</v>
      </c>
      <c r="N231" s="3">
        <f>SUMIFS('3-2給与(PXから貼付)'!$G:$G,'3-2給与(PXから貼付)'!$C:$C,$A231,'3-2給与(PXから貼付)'!$B:$B,【参考1】給与賞与計!N$2)</f>
        <v>0</v>
      </c>
      <c r="O231" s="3">
        <f>SUMIFS('3-2給与(PXから貼付)'!$G:$G,'3-2給与(PXから貼付)'!$C:$C,$A231,'3-2給与(PXから貼付)'!$B:$B,【参考1】給与賞与計!O$2)</f>
        <v>0</v>
      </c>
      <c r="P231" s="3">
        <f>SUMIFS('3-2給与(PXから貼付)'!$G:$G,'3-2給与(PXから貼付)'!$C:$C,$A231,'3-2給与(PXから貼付)'!$B:$B,【参考1】給与賞与計!P$2)</f>
        <v>0</v>
      </c>
      <c r="S231" s="3">
        <f>SUMIFS('3-3賞与(PXから貼付)'!$G:$G,'3-3賞与(PXから貼付)'!$C:$C,$A231,'3-3賞与(PXから貼付)'!$B:$B,【参考1】給与賞与計!S$2)</f>
        <v>0</v>
      </c>
      <c r="T231" s="3">
        <f>SUMIFS('3-3賞与(PXから貼付)'!$G:$G,'3-3賞与(PXから貼付)'!$C:$C,$A231,'3-3賞与(PXから貼付)'!$B:$B,【参考1】給与賞与計!T$2)</f>
        <v>0</v>
      </c>
      <c r="U231" s="3">
        <f>SUMIFS('3-3賞与(PXから貼付)'!$G:$G,'3-3賞与(PXから貼付)'!$C:$C,$A231,'3-3賞与(PXから貼付)'!$B:$B,【参考1】給与賞与計!U$2)</f>
        <v>0</v>
      </c>
      <c r="V231" s="3">
        <f>SUMIFS('3-3賞与(PXから貼付)'!$G:$G,'3-3賞与(PXから貼付)'!$C:$C,$A231,'3-3賞与(PXから貼付)'!$B:$B,【参考1】給与賞与計!V$2)</f>
        <v>0</v>
      </c>
      <c r="W231" s="3">
        <f>SUMIFS('3-3賞与(PXから貼付)'!$G:$G,'3-3賞与(PXから貼付)'!$C:$C,$A231,'3-3賞与(PXから貼付)'!$B:$B,【参考1】給与賞与計!W$2)</f>
        <v>0</v>
      </c>
      <c r="X231" s="3">
        <f>SUMIFS('3-3賞与(PXから貼付)'!$G:$G,'3-3賞与(PXから貼付)'!$C:$C,$A231,'3-3賞与(PXから貼付)'!$B:$B,【参考1】給与賞与計!X$2)</f>
        <v>0</v>
      </c>
      <c r="Y231" s="3">
        <f>SUMIFS('3-3賞与(PXから貼付)'!$G:$G,'3-3賞与(PXから貼付)'!$C:$C,$A231,'3-3賞与(PXから貼付)'!$B:$B,【参考1】給与賞与計!Y$2)</f>
        <v>0</v>
      </c>
      <c r="Z231" s="3">
        <f>SUMIFS('3-3賞与(PXから貼付)'!$G:$G,'3-3賞与(PXから貼付)'!$C:$C,$A231,'3-3賞与(PXから貼付)'!$B:$B,【参考1】給与賞与計!Z$2)</f>
        <v>0</v>
      </c>
      <c r="AA231" s="3">
        <f>SUMIFS('3-3賞与(PXから貼付)'!$G:$G,'3-3賞与(PXから貼付)'!$C:$C,$A231,'3-3賞与(PXから貼付)'!$B:$B,【参考1】給与賞与計!AA$2)</f>
        <v>0</v>
      </c>
      <c r="AB231" s="3">
        <f>SUMIFS('3-3賞与(PXから貼付)'!$G:$G,'3-3賞与(PXから貼付)'!$C:$C,$A231,'3-3賞与(PXから貼付)'!$B:$B,【参考1】給与賞与計!AB$2)</f>
        <v>0</v>
      </c>
      <c r="AC231" s="3">
        <f>SUMIFS('3-3賞与(PXから貼付)'!$G:$G,'3-3賞与(PXから貼付)'!$C:$C,$A231,'3-3賞与(PXから貼付)'!$B:$B,【参考1】給与賞与計!AC$2)</f>
        <v>0</v>
      </c>
      <c r="AD231" s="3">
        <f>SUMIFS('3-3賞与(PXから貼付)'!$G:$G,'3-3賞与(PXから貼付)'!$C:$C,$A231,'3-3賞与(PXから貼付)'!$B:$B,【参考1】給与賞与計!AD$2)</f>
        <v>0</v>
      </c>
    </row>
    <row r="232" spans="1:30" x14ac:dyDescent="0.4">
      <c r="A232">
        <f>'3-1社員情報(PXから貼付)'!A231</f>
        <v>0</v>
      </c>
      <c r="B232">
        <f>'3-1社員情報(PXから貼付)'!B231</f>
        <v>0</v>
      </c>
      <c r="C232">
        <f>'3-1社員情報(PXから貼付)'!C231</f>
        <v>0</v>
      </c>
      <c r="D232">
        <f>'3-1社員情報(PXから貼付)'!D231</f>
        <v>0</v>
      </c>
      <c r="E232" s="3">
        <f>SUMIFS('3-2給与(PXから貼付)'!$G:$G,'3-2給与(PXから貼付)'!$C:$C,$A232,'3-2給与(PXから貼付)'!$B:$B,【参考1】給与賞与計!E$2)</f>
        <v>0</v>
      </c>
      <c r="F232" s="3">
        <f>SUMIFS('3-2給与(PXから貼付)'!$G:$G,'3-2給与(PXから貼付)'!$C:$C,$A232,'3-2給与(PXから貼付)'!$B:$B,【参考1】給与賞与計!F$2)</f>
        <v>0</v>
      </c>
      <c r="G232" s="3">
        <f>SUMIFS('3-2給与(PXから貼付)'!$G:$G,'3-2給与(PXから貼付)'!$C:$C,$A232,'3-2給与(PXから貼付)'!$B:$B,【参考1】給与賞与計!G$2)</f>
        <v>0</v>
      </c>
      <c r="H232" s="3">
        <f>SUMIFS('3-2給与(PXから貼付)'!$G:$G,'3-2給与(PXから貼付)'!$C:$C,$A232,'3-2給与(PXから貼付)'!$B:$B,【参考1】給与賞与計!H$2)</f>
        <v>0</v>
      </c>
      <c r="I232" s="3">
        <f>SUMIFS('3-2給与(PXから貼付)'!$G:$G,'3-2給与(PXから貼付)'!$C:$C,$A232,'3-2給与(PXから貼付)'!$B:$B,【参考1】給与賞与計!I$2)</f>
        <v>0</v>
      </c>
      <c r="J232" s="3">
        <f>SUMIFS('3-2給与(PXから貼付)'!$G:$G,'3-2給与(PXから貼付)'!$C:$C,$A232,'3-2給与(PXから貼付)'!$B:$B,【参考1】給与賞与計!J$2)</f>
        <v>0</v>
      </c>
      <c r="K232" s="3">
        <f>SUMIFS('3-2給与(PXから貼付)'!$G:$G,'3-2給与(PXから貼付)'!$C:$C,$A232,'3-2給与(PXから貼付)'!$B:$B,【参考1】給与賞与計!K$2)</f>
        <v>0</v>
      </c>
      <c r="L232" s="3">
        <f>SUMIFS('3-2給与(PXから貼付)'!$G:$G,'3-2給与(PXから貼付)'!$C:$C,$A232,'3-2給与(PXから貼付)'!$B:$B,【参考1】給与賞与計!L$2)</f>
        <v>0</v>
      </c>
      <c r="M232" s="3">
        <f>SUMIFS('3-2給与(PXから貼付)'!$G:$G,'3-2給与(PXから貼付)'!$C:$C,$A232,'3-2給与(PXから貼付)'!$B:$B,【参考1】給与賞与計!M$2)</f>
        <v>0</v>
      </c>
      <c r="N232" s="3">
        <f>SUMIFS('3-2給与(PXから貼付)'!$G:$G,'3-2給与(PXから貼付)'!$C:$C,$A232,'3-2給与(PXから貼付)'!$B:$B,【参考1】給与賞与計!N$2)</f>
        <v>0</v>
      </c>
      <c r="O232" s="3">
        <f>SUMIFS('3-2給与(PXから貼付)'!$G:$G,'3-2給与(PXから貼付)'!$C:$C,$A232,'3-2給与(PXから貼付)'!$B:$B,【参考1】給与賞与計!O$2)</f>
        <v>0</v>
      </c>
      <c r="P232" s="3">
        <f>SUMIFS('3-2給与(PXから貼付)'!$G:$G,'3-2給与(PXから貼付)'!$C:$C,$A232,'3-2給与(PXから貼付)'!$B:$B,【参考1】給与賞与計!P$2)</f>
        <v>0</v>
      </c>
      <c r="S232" s="3">
        <f>SUMIFS('3-3賞与(PXから貼付)'!$G:$G,'3-3賞与(PXから貼付)'!$C:$C,$A232,'3-3賞与(PXから貼付)'!$B:$B,【参考1】給与賞与計!S$2)</f>
        <v>0</v>
      </c>
      <c r="T232" s="3">
        <f>SUMIFS('3-3賞与(PXから貼付)'!$G:$G,'3-3賞与(PXから貼付)'!$C:$C,$A232,'3-3賞与(PXから貼付)'!$B:$B,【参考1】給与賞与計!T$2)</f>
        <v>0</v>
      </c>
      <c r="U232" s="3">
        <f>SUMIFS('3-3賞与(PXから貼付)'!$G:$G,'3-3賞与(PXから貼付)'!$C:$C,$A232,'3-3賞与(PXから貼付)'!$B:$B,【参考1】給与賞与計!U$2)</f>
        <v>0</v>
      </c>
      <c r="V232" s="3">
        <f>SUMIFS('3-3賞与(PXから貼付)'!$G:$G,'3-3賞与(PXから貼付)'!$C:$C,$A232,'3-3賞与(PXから貼付)'!$B:$B,【参考1】給与賞与計!V$2)</f>
        <v>0</v>
      </c>
      <c r="W232" s="3">
        <f>SUMIFS('3-3賞与(PXから貼付)'!$G:$G,'3-3賞与(PXから貼付)'!$C:$C,$A232,'3-3賞与(PXから貼付)'!$B:$B,【参考1】給与賞与計!W$2)</f>
        <v>0</v>
      </c>
      <c r="X232" s="3">
        <f>SUMIFS('3-3賞与(PXから貼付)'!$G:$G,'3-3賞与(PXから貼付)'!$C:$C,$A232,'3-3賞与(PXから貼付)'!$B:$B,【参考1】給与賞与計!X$2)</f>
        <v>0</v>
      </c>
      <c r="Y232" s="3">
        <f>SUMIFS('3-3賞与(PXから貼付)'!$G:$G,'3-3賞与(PXから貼付)'!$C:$C,$A232,'3-3賞与(PXから貼付)'!$B:$B,【参考1】給与賞与計!Y$2)</f>
        <v>0</v>
      </c>
      <c r="Z232" s="3">
        <f>SUMIFS('3-3賞与(PXから貼付)'!$G:$G,'3-3賞与(PXから貼付)'!$C:$C,$A232,'3-3賞与(PXから貼付)'!$B:$B,【参考1】給与賞与計!Z$2)</f>
        <v>0</v>
      </c>
      <c r="AA232" s="3">
        <f>SUMIFS('3-3賞与(PXから貼付)'!$G:$G,'3-3賞与(PXから貼付)'!$C:$C,$A232,'3-3賞与(PXから貼付)'!$B:$B,【参考1】給与賞与計!AA$2)</f>
        <v>0</v>
      </c>
      <c r="AB232" s="3">
        <f>SUMIFS('3-3賞与(PXから貼付)'!$G:$G,'3-3賞与(PXから貼付)'!$C:$C,$A232,'3-3賞与(PXから貼付)'!$B:$B,【参考1】給与賞与計!AB$2)</f>
        <v>0</v>
      </c>
      <c r="AC232" s="3">
        <f>SUMIFS('3-3賞与(PXから貼付)'!$G:$G,'3-3賞与(PXから貼付)'!$C:$C,$A232,'3-3賞与(PXから貼付)'!$B:$B,【参考1】給与賞与計!AC$2)</f>
        <v>0</v>
      </c>
      <c r="AD232" s="3">
        <f>SUMIFS('3-3賞与(PXから貼付)'!$G:$G,'3-3賞与(PXから貼付)'!$C:$C,$A232,'3-3賞与(PXから貼付)'!$B:$B,【参考1】給与賞与計!AD$2)</f>
        <v>0</v>
      </c>
    </row>
    <row r="233" spans="1:30" x14ac:dyDescent="0.4">
      <c r="A233">
        <f>'3-1社員情報(PXから貼付)'!A232</f>
        <v>0</v>
      </c>
      <c r="B233">
        <f>'3-1社員情報(PXから貼付)'!B232</f>
        <v>0</v>
      </c>
      <c r="C233">
        <f>'3-1社員情報(PXから貼付)'!C232</f>
        <v>0</v>
      </c>
      <c r="D233">
        <f>'3-1社員情報(PXから貼付)'!D232</f>
        <v>0</v>
      </c>
      <c r="E233" s="3">
        <f>SUMIFS('3-2給与(PXから貼付)'!$G:$G,'3-2給与(PXから貼付)'!$C:$C,$A233,'3-2給与(PXから貼付)'!$B:$B,【参考1】給与賞与計!E$2)</f>
        <v>0</v>
      </c>
      <c r="F233" s="3">
        <f>SUMIFS('3-2給与(PXから貼付)'!$G:$G,'3-2給与(PXから貼付)'!$C:$C,$A233,'3-2給与(PXから貼付)'!$B:$B,【参考1】給与賞与計!F$2)</f>
        <v>0</v>
      </c>
      <c r="G233" s="3">
        <f>SUMIFS('3-2給与(PXから貼付)'!$G:$G,'3-2給与(PXから貼付)'!$C:$C,$A233,'3-2給与(PXから貼付)'!$B:$B,【参考1】給与賞与計!G$2)</f>
        <v>0</v>
      </c>
      <c r="H233" s="3">
        <f>SUMIFS('3-2給与(PXから貼付)'!$G:$G,'3-2給与(PXから貼付)'!$C:$C,$A233,'3-2給与(PXから貼付)'!$B:$B,【参考1】給与賞与計!H$2)</f>
        <v>0</v>
      </c>
      <c r="I233" s="3">
        <f>SUMIFS('3-2給与(PXから貼付)'!$G:$G,'3-2給与(PXから貼付)'!$C:$C,$A233,'3-2給与(PXから貼付)'!$B:$B,【参考1】給与賞与計!I$2)</f>
        <v>0</v>
      </c>
      <c r="J233" s="3">
        <f>SUMIFS('3-2給与(PXから貼付)'!$G:$G,'3-2給与(PXから貼付)'!$C:$C,$A233,'3-2給与(PXから貼付)'!$B:$B,【参考1】給与賞与計!J$2)</f>
        <v>0</v>
      </c>
      <c r="K233" s="3">
        <f>SUMIFS('3-2給与(PXから貼付)'!$G:$G,'3-2給与(PXから貼付)'!$C:$C,$A233,'3-2給与(PXから貼付)'!$B:$B,【参考1】給与賞与計!K$2)</f>
        <v>0</v>
      </c>
      <c r="L233" s="3">
        <f>SUMIFS('3-2給与(PXから貼付)'!$G:$G,'3-2給与(PXから貼付)'!$C:$C,$A233,'3-2給与(PXから貼付)'!$B:$B,【参考1】給与賞与計!L$2)</f>
        <v>0</v>
      </c>
      <c r="M233" s="3">
        <f>SUMIFS('3-2給与(PXから貼付)'!$G:$G,'3-2給与(PXから貼付)'!$C:$C,$A233,'3-2給与(PXから貼付)'!$B:$B,【参考1】給与賞与計!M$2)</f>
        <v>0</v>
      </c>
      <c r="N233" s="3">
        <f>SUMIFS('3-2給与(PXから貼付)'!$G:$G,'3-2給与(PXから貼付)'!$C:$C,$A233,'3-2給与(PXから貼付)'!$B:$B,【参考1】給与賞与計!N$2)</f>
        <v>0</v>
      </c>
      <c r="O233" s="3">
        <f>SUMIFS('3-2給与(PXから貼付)'!$G:$G,'3-2給与(PXから貼付)'!$C:$C,$A233,'3-2給与(PXから貼付)'!$B:$B,【参考1】給与賞与計!O$2)</f>
        <v>0</v>
      </c>
      <c r="P233" s="3">
        <f>SUMIFS('3-2給与(PXから貼付)'!$G:$G,'3-2給与(PXから貼付)'!$C:$C,$A233,'3-2給与(PXから貼付)'!$B:$B,【参考1】給与賞与計!P$2)</f>
        <v>0</v>
      </c>
      <c r="S233" s="3">
        <f>SUMIFS('3-3賞与(PXから貼付)'!$G:$G,'3-3賞与(PXから貼付)'!$C:$C,$A233,'3-3賞与(PXから貼付)'!$B:$B,【参考1】給与賞与計!S$2)</f>
        <v>0</v>
      </c>
      <c r="T233" s="3">
        <f>SUMIFS('3-3賞与(PXから貼付)'!$G:$G,'3-3賞与(PXから貼付)'!$C:$C,$A233,'3-3賞与(PXから貼付)'!$B:$B,【参考1】給与賞与計!T$2)</f>
        <v>0</v>
      </c>
      <c r="U233" s="3">
        <f>SUMIFS('3-3賞与(PXから貼付)'!$G:$G,'3-3賞与(PXから貼付)'!$C:$C,$A233,'3-3賞与(PXから貼付)'!$B:$B,【参考1】給与賞与計!U$2)</f>
        <v>0</v>
      </c>
      <c r="V233" s="3">
        <f>SUMIFS('3-3賞与(PXから貼付)'!$G:$G,'3-3賞与(PXから貼付)'!$C:$C,$A233,'3-3賞与(PXから貼付)'!$B:$B,【参考1】給与賞与計!V$2)</f>
        <v>0</v>
      </c>
      <c r="W233" s="3">
        <f>SUMIFS('3-3賞与(PXから貼付)'!$G:$G,'3-3賞与(PXから貼付)'!$C:$C,$A233,'3-3賞与(PXから貼付)'!$B:$B,【参考1】給与賞与計!W$2)</f>
        <v>0</v>
      </c>
      <c r="X233" s="3">
        <f>SUMIFS('3-3賞与(PXから貼付)'!$G:$G,'3-3賞与(PXから貼付)'!$C:$C,$A233,'3-3賞与(PXから貼付)'!$B:$B,【参考1】給与賞与計!X$2)</f>
        <v>0</v>
      </c>
      <c r="Y233" s="3">
        <f>SUMIFS('3-3賞与(PXから貼付)'!$G:$G,'3-3賞与(PXから貼付)'!$C:$C,$A233,'3-3賞与(PXから貼付)'!$B:$B,【参考1】給与賞与計!Y$2)</f>
        <v>0</v>
      </c>
      <c r="Z233" s="3">
        <f>SUMIFS('3-3賞与(PXから貼付)'!$G:$G,'3-3賞与(PXから貼付)'!$C:$C,$A233,'3-3賞与(PXから貼付)'!$B:$B,【参考1】給与賞与計!Z$2)</f>
        <v>0</v>
      </c>
      <c r="AA233" s="3">
        <f>SUMIFS('3-3賞与(PXから貼付)'!$G:$G,'3-3賞与(PXから貼付)'!$C:$C,$A233,'3-3賞与(PXから貼付)'!$B:$B,【参考1】給与賞与計!AA$2)</f>
        <v>0</v>
      </c>
      <c r="AB233" s="3">
        <f>SUMIFS('3-3賞与(PXから貼付)'!$G:$G,'3-3賞与(PXから貼付)'!$C:$C,$A233,'3-3賞与(PXから貼付)'!$B:$B,【参考1】給与賞与計!AB$2)</f>
        <v>0</v>
      </c>
      <c r="AC233" s="3">
        <f>SUMIFS('3-3賞与(PXから貼付)'!$G:$G,'3-3賞与(PXから貼付)'!$C:$C,$A233,'3-3賞与(PXから貼付)'!$B:$B,【参考1】給与賞与計!AC$2)</f>
        <v>0</v>
      </c>
      <c r="AD233" s="3">
        <f>SUMIFS('3-3賞与(PXから貼付)'!$G:$G,'3-3賞与(PXから貼付)'!$C:$C,$A233,'3-3賞与(PXから貼付)'!$B:$B,【参考1】給与賞与計!AD$2)</f>
        <v>0</v>
      </c>
    </row>
    <row r="234" spans="1:30" x14ac:dyDescent="0.4">
      <c r="A234">
        <f>'3-1社員情報(PXから貼付)'!A233</f>
        <v>0</v>
      </c>
      <c r="B234">
        <f>'3-1社員情報(PXから貼付)'!B233</f>
        <v>0</v>
      </c>
      <c r="C234">
        <f>'3-1社員情報(PXから貼付)'!C233</f>
        <v>0</v>
      </c>
      <c r="D234">
        <f>'3-1社員情報(PXから貼付)'!D233</f>
        <v>0</v>
      </c>
      <c r="E234" s="3">
        <f>SUMIFS('3-2給与(PXから貼付)'!$G:$G,'3-2給与(PXから貼付)'!$C:$C,$A234,'3-2給与(PXから貼付)'!$B:$B,【参考1】給与賞与計!E$2)</f>
        <v>0</v>
      </c>
      <c r="F234" s="3">
        <f>SUMIFS('3-2給与(PXから貼付)'!$G:$G,'3-2給与(PXから貼付)'!$C:$C,$A234,'3-2給与(PXから貼付)'!$B:$B,【参考1】給与賞与計!F$2)</f>
        <v>0</v>
      </c>
      <c r="G234" s="3">
        <f>SUMIFS('3-2給与(PXから貼付)'!$G:$G,'3-2給与(PXから貼付)'!$C:$C,$A234,'3-2給与(PXから貼付)'!$B:$B,【参考1】給与賞与計!G$2)</f>
        <v>0</v>
      </c>
      <c r="H234" s="3">
        <f>SUMIFS('3-2給与(PXから貼付)'!$G:$G,'3-2給与(PXから貼付)'!$C:$C,$A234,'3-2給与(PXから貼付)'!$B:$B,【参考1】給与賞与計!H$2)</f>
        <v>0</v>
      </c>
      <c r="I234" s="3">
        <f>SUMIFS('3-2給与(PXから貼付)'!$G:$G,'3-2給与(PXから貼付)'!$C:$C,$A234,'3-2給与(PXから貼付)'!$B:$B,【参考1】給与賞与計!I$2)</f>
        <v>0</v>
      </c>
      <c r="J234" s="3">
        <f>SUMIFS('3-2給与(PXから貼付)'!$G:$G,'3-2給与(PXから貼付)'!$C:$C,$A234,'3-2給与(PXから貼付)'!$B:$B,【参考1】給与賞与計!J$2)</f>
        <v>0</v>
      </c>
      <c r="K234" s="3">
        <f>SUMIFS('3-2給与(PXから貼付)'!$G:$G,'3-2給与(PXから貼付)'!$C:$C,$A234,'3-2給与(PXから貼付)'!$B:$B,【参考1】給与賞与計!K$2)</f>
        <v>0</v>
      </c>
      <c r="L234" s="3">
        <f>SUMIFS('3-2給与(PXから貼付)'!$G:$G,'3-2給与(PXから貼付)'!$C:$C,$A234,'3-2給与(PXから貼付)'!$B:$B,【参考1】給与賞与計!L$2)</f>
        <v>0</v>
      </c>
      <c r="M234" s="3">
        <f>SUMIFS('3-2給与(PXから貼付)'!$G:$G,'3-2給与(PXから貼付)'!$C:$C,$A234,'3-2給与(PXから貼付)'!$B:$B,【参考1】給与賞与計!M$2)</f>
        <v>0</v>
      </c>
      <c r="N234" s="3">
        <f>SUMIFS('3-2給与(PXから貼付)'!$G:$G,'3-2給与(PXから貼付)'!$C:$C,$A234,'3-2給与(PXから貼付)'!$B:$B,【参考1】給与賞与計!N$2)</f>
        <v>0</v>
      </c>
      <c r="O234" s="3">
        <f>SUMIFS('3-2給与(PXから貼付)'!$G:$G,'3-2給与(PXから貼付)'!$C:$C,$A234,'3-2給与(PXから貼付)'!$B:$B,【参考1】給与賞与計!O$2)</f>
        <v>0</v>
      </c>
      <c r="P234" s="3">
        <f>SUMIFS('3-2給与(PXから貼付)'!$G:$G,'3-2給与(PXから貼付)'!$C:$C,$A234,'3-2給与(PXから貼付)'!$B:$B,【参考1】給与賞与計!P$2)</f>
        <v>0</v>
      </c>
      <c r="S234" s="3">
        <f>SUMIFS('3-3賞与(PXから貼付)'!$G:$G,'3-3賞与(PXから貼付)'!$C:$C,$A234,'3-3賞与(PXから貼付)'!$B:$B,【参考1】給与賞与計!S$2)</f>
        <v>0</v>
      </c>
      <c r="T234" s="3">
        <f>SUMIFS('3-3賞与(PXから貼付)'!$G:$G,'3-3賞与(PXから貼付)'!$C:$C,$A234,'3-3賞与(PXから貼付)'!$B:$B,【参考1】給与賞与計!T$2)</f>
        <v>0</v>
      </c>
      <c r="U234" s="3">
        <f>SUMIFS('3-3賞与(PXから貼付)'!$G:$G,'3-3賞与(PXから貼付)'!$C:$C,$A234,'3-3賞与(PXから貼付)'!$B:$B,【参考1】給与賞与計!U$2)</f>
        <v>0</v>
      </c>
      <c r="V234" s="3">
        <f>SUMIFS('3-3賞与(PXから貼付)'!$G:$G,'3-3賞与(PXから貼付)'!$C:$C,$A234,'3-3賞与(PXから貼付)'!$B:$B,【参考1】給与賞与計!V$2)</f>
        <v>0</v>
      </c>
      <c r="W234" s="3">
        <f>SUMIFS('3-3賞与(PXから貼付)'!$G:$G,'3-3賞与(PXから貼付)'!$C:$C,$A234,'3-3賞与(PXから貼付)'!$B:$B,【参考1】給与賞与計!W$2)</f>
        <v>0</v>
      </c>
      <c r="X234" s="3">
        <f>SUMIFS('3-3賞与(PXから貼付)'!$G:$G,'3-3賞与(PXから貼付)'!$C:$C,$A234,'3-3賞与(PXから貼付)'!$B:$B,【参考1】給与賞与計!X$2)</f>
        <v>0</v>
      </c>
      <c r="Y234" s="3">
        <f>SUMIFS('3-3賞与(PXから貼付)'!$G:$G,'3-3賞与(PXから貼付)'!$C:$C,$A234,'3-3賞与(PXから貼付)'!$B:$B,【参考1】給与賞与計!Y$2)</f>
        <v>0</v>
      </c>
      <c r="Z234" s="3">
        <f>SUMIFS('3-3賞与(PXから貼付)'!$G:$G,'3-3賞与(PXから貼付)'!$C:$C,$A234,'3-3賞与(PXから貼付)'!$B:$B,【参考1】給与賞与計!Z$2)</f>
        <v>0</v>
      </c>
      <c r="AA234" s="3">
        <f>SUMIFS('3-3賞与(PXから貼付)'!$G:$G,'3-3賞与(PXから貼付)'!$C:$C,$A234,'3-3賞与(PXから貼付)'!$B:$B,【参考1】給与賞与計!AA$2)</f>
        <v>0</v>
      </c>
      <c r="AB234" s="3">
        <f>SUMIFS('3-3賞与(PXから貼付)'!$G:$G,'3-3賞与(PXから貼付)'!$C:$C,$A234,'3-3賞与(PXから貼付)'!$B:$B,【参考1】給与賞与計!AB$2)</f>
        <v>0</v>
      </c>
      <c r="AC234" s="3">
        <f>SUMIFS('3-3賞与(PXから貼付)'!$G:$G,'3-3賞与(PXから貼付)'!$C:$C,$A234,'3-3賞与(PXから貼付)'!$B:$B,【参考1】給与賞与計!AC$2)</f>
        <v>0</v>
      </c>
      <c r="AD234" s="3">
        <f>SUMIFS('3-3賞与(PXから貼付)'!$G:$G,'3-3賞与(PXから貼付)'!$C:$C,$A234,'3-3賞与(PXから貼付)'!$B:$B,【参考1】給与賞与計!AD$2)</f>
        <v>0</v>
      </c>
    </row>
    <row r="235" spans="1:30" x14ac:dyDescent="0.4">
      <c r="A235">
        <f>'3-1社員情報(PXから貼付)'!A234</f>
        <v>0</v>
      </c>
      <c r="B235">
        <f>'3-1社員情報(PXから貼付)'!B234</f>
        <v>0</v>
      </c>
      <c r="C235">
        <f>'3-1社員情報(PXから貼付)'!C234</f>
        <v>0</v>
      </c>
      <c r="D235">
        <f>'3-1社員情報(PXから貼付)'!D234</f>
        <v>0</v>
      </c>
      <c r="E235" s="3">
        <f>SUMIFS('3-2給与(PXから貼付)'!$G:$G,'3-2給与(PXから貼付)'!$C:$C,$A235,'3-2給与(PXから貼付)'!$B:$B,【参考1】給与賞与計!E$2)</f>
        <v>0</v>
      </c>
      <c r="F235" s="3">
        <f>SUMIFS('3-2給与(PXから貼付)'!$G:$G,'3-2給与(PXから貼付)'!$C:$C,$A235,'3-2給与(PXから貼付)'!$B:$B,【参考1】給与賞与計!F$2)</f>
        <v>0</v>
      </c>
      <c r="G235" s="3">
        <f>SUMIFS('3-2給与(PXから貼付)'!$G:$G,'3-2給与(PXから貼付)'!$C:$C,$A235,'3-2給与(PXから貼付)'!$B:$B,【参考1】給与賞与計!G$2)</f>
        <v>0</v>
      </c>
      <c r="H235" s="3">
        <f>SUMIFS('3-2給与(PXから貼付)'!$G:$G,'3-2給与(PXから貼付)'!$C:$C,$A235,'3-2給与(PXから貼付)'!$B:$B,【参考1】給与賞与計!H$2)</f>
        <v>0</v>
      </c>
      <c r="I235" s="3">
        <f>SUMIFS('3-2給与(PXから貼付)'!$G:$G,'3-2給与(PXから貼付)'!$C:$C,$A235,'3-2給与(PXから貼付)'!$B:$B,【参考1】給与賞与計!I$2)</f>
        <v>0</v>
      </c>
      <c r="J235" s="3">
        <f>SUMIFS('3-2給与(PXから貼付)'!$G:$G,'3-2給与(PXから貼付)'!$C:$C,$A235,'3-2給与(PXから貼付)'!$B:$B,【参考1】給与賞与計!J$2)</f>
        <v>0</v>
      </c>
      <c r="K235" s="3">
        <f>SUMIFS('3-2給与(PXから貼付)'!$G:$G,'3-2給与(PXから貼付)'!$C:$C,$A235,'3-2給与(PXから貼付)'!$B:$B,【参考1】給与賞与計!K$2)</f>
        <v>0</v>
      </c>
      <c r="L235" s="3">
        <f>SUMIFS('3-2給与(PXから貼付)'!$G:$G,'3-2給与(PXから貼付)'!$C:$C,$A235,'3-2給与(PXから貼付)'!$B:$B,【参考1】給与賞与計!L$2)</f>
        <v>0</v>
      </c>
      <c r="M235" s="3">
        <f>SUMIFS('3-2給与(PXから貼付)'!$G:$G,'3-2給与(PXから貼付)'!$C:$C,$A235,'3-2給与(PXから貼付)'!$B:$B,【参考1】給与賞与計!M$2)</f>
        <v>0</v>
      </c>
      <c r="N235" s="3">
        <f>SUMIFS('3-2給与(PXから貼付)'!$G:$G,'3-2給与(PXから貼付)'!$C:$C,$A235,'3-2給与(PXから貼付)'!$B:$B,【参考1】給与賞与計!N$2)</f>
        <v>0</v>
      </c>
      <c r="O235" s="3">
        <f>SUMIFS('3-2給与(PXから貼付)'!$G:$G,'3-2給与(PXから貼付)'!$C:$C,$A235,'3-2給与(PXから貼付)'!$B:$B,【参考1】給与賞与計!O$2)</f>
        <v>0</v>
      </c>
      <c r="P235" s="3">
        <f>SUMIFS('3-2給与(PXから貼付)'!$G:$G,'3-2給与(PXから貼付)'!$C:$C,$A235,'3-2給与(PXから貼付)'!$B:$B,【参考1】給与賞与計!P$2)</f>
        <v>0</v>
      </c>
      <c r="S235" s="3">
        <f>SUMIFS('3-3賞与(PXから貼付)'!$G:$G,'3-3賞与(PXから貼付)'!$C:$C,$A235,'3-3賞与(PXから貼付)'!$B:$B,【参考1】給与賞与計!S$2)</f>
        <v>0</v>
      </c>
      <c r="T235" s="3">
        <f>SUMIFS('3-3賞与(PXから貼付)'!$G:$G,'3-3賞与(PXから貼付)'!$C:$C,$A235,'3-3賞与(PXから貼付)'!$B:$B,【参考1】給与賞与計!T$2)</f>
        <v>0</v>
      </c>
      <c r="U235" s="3">
        <f>SUMIFS('3-3賞与(PXから貼付)'!$G:$G,'3-3賞与(PXから貼付)'!$C:$C,$A235,'3-3賞与(PXから貼付)'!$B:$B,【参考1】給与賞与計!U$2)</f>
        <v>0</v>
      </c>
      <c r="V235" s="3">
        <f>SUMIFS('3-3賞与(PXから貼付)'!$G:$G,'3-3賞与(PXから貼付)'!$C:$C,$A235,'3-3賞与(PXから貼付)'!$B:$B,【参考1】給与賞与計!V$2)</f>
        <v>0</v>
      </c>
      <c r="W235" s="3">
        <f>SUMIFS('3-3賞与(PXから貼付)'!$G:$G,'3-3賞与(PXから貼付)'!$C:$C,$A235,'3-3賞与(PXから貼付)'!$B:$B,【参考1】給与賞与計!W$2)</f>
        <v>0</v>
      </c>
      <c r="X235" s="3">
        <f>SUMIFS('3-3賞与(PXから貼付)'!$G:$G,'3-3賞与(PXから貼付)'!$C:$C,$A235,'3-3賞与(PXから貼付)'!$B:$B,【参考1】給与賞与計!X$2)</f>
        <v>0</v>
      </c>
      <c r="Y235" s="3">
        <f>SUMIFS('3-3賞与(PXから貼付)'!$G:$G,'3-3賞与(PXから貼付)'!$C:$C,$A235,'3-3賞与(PXから貼付)'!$B:$B,【参考1】給与賞与計!Y$2)</f>
        <v>0</v>
      </c>
      <c r="Z235" s="3">
        <f>SUMIFS('3-3賞与(PXから貼付)'!$G:$G,'3-3賞与(PXから貼付)'!$C:$C,$A235,'3-3賞与(PXから貼付)'!$B:$B,【参考1】給与賞与計!Z$2)</f>
        <v>0</v>
      </c>
      <c r="AA235" s="3">
        <f>SUMIFS('3-3賞与(PXから貼付)'!$G:$G,'3-3賞与(PXから貼付)'!$C:$C,$A235,'3-3賞与(PXから貼付)'!$B:$B,【参考1】給与賞与計!AA$2)</f>
        <v>0</v>
      </c>
      <c r="AB235" s="3">
        <f>SUMIFS('3-3賞与(PXから貼付)'!$G:$G,'3-3賞与(PXから貼付)'!$C:$C,$A235,'3-3賞与(PXから貼付)'!$B:$B,【参考1】給与賞与計!AB$2)</f>
        <v>0</v>
      </c>
      <c r="AC235" s="3">
        <f>SUMIFS('3-3賞与(PXから貼付)'!$G:$G,'3-3賞与(PXから貼付)'!$C:$C,$A235,'3-3賞与(PXから貼付)'!$B:$B,【参考1】給与賞与計!AC$2)</f>
        <v>0</v>
      </c>
      <c r="AD235" s="3">
        <f>SUMIFS('3-3賞与(PXから貼付)'!$G:$G,'3-3賞与(PXから貼付)'!$C:$C,$A235,'3-3賞与(PXから貼付)'!$B:$B,【参考1】給与賞与計!AD$2)</f>
        <v>0</v>
      </c>
    </row>
    <row r="236" spans="1:30" x14ac:dyDescent="0.4">
      <c r="A236">
        <f>'3-1社員情報(PXから貼付)'!A235</f>
        <v>0</v>
      </c>
      <c r="B236">
        <f>'3-1社員情報(PXから貼付)'!B235</f>
        <v>0</v>
      </c>
      <c r="C236">
        <f>'3-1社員情報(PXから貼付)'!C235</f>
        <v>0</v>
      </c>
      <c r="D236">
        <f>'3-1社員情報(PXから貼付)'!D235</f>
        <v>0</v>
      </c>
      <c r="E236" s="3">
        <f>SUMIFS('3-2給与(PXから貼付)'!$G:$G,'3-2給与(PXから貼付)'!$C:$C,$A236,'3-2給与(PXから貼付)'!$B:$B,【参考1】給与賞与計!E$2)</f>
        <v>0</v>
      </c>
      <c r="F236" s="3">
        <f>SUMIFS('3-2給与(PXから貼付)'!$G:$G,'3-2給与(PXから貼付)'!$C:$C,$A236,'3-2給与(PXから貼付)'!$B:$B,【参考1】給与賞与計!F$2)</f>
        <v>0</v>
      </c>
      <c r="G236" s="3">
        <f>SUMIFS('3-2給与(PXから貼付)'!$G:$G,'3-2給与(PXから貼付)'!$C:$C,$A236,'3-2給与(PXから貼付)'!$B:$B,【参考1】給与賞与計!G$2)</f>
        <v>0</v>
      </c>
      <c r="H236" s="3">
        <f>SUMIFS('3-2給与(PXから貼付)'!$G:$G,'3-2給与(PXから貼付)'!$C:$C,$A236,'3-2給与(PXから貼付)'!$B:$B,【参考1】給与賞与計!H$2)</f>
        <v>0</v>
      </c>
      <c r="I236" s="3">
        <f>SUMIFS('3-2給与(PXから貼付)'!$G:$G,'3-2給与(PXから貼付)'!$C:$C,$A236,'3-2給与(PXから貼付)'!$B:$B,【参考1】給与賞与計!I$2)</f>
        <v>0</v>
      </c>
      <c r="J236" s="3">
        <f>SUMIFS('3-2給与(PXから貼付)'!$G:$G,'3-2給与(PXから貼付)'!$C:$C,$A236,'3-2給与(PXから貼付)'!$B:$B,【参考1】給与賞与計!J$2)</f>
        <v>0</v>
      </c>
      <c r="K236" s="3">
        <f>SUMIFS('3-2給与(PXから貼付)'!$G:$G,'3-2給与(PXから貼付)'!$C:$C,$A236,'3-2給与(PXから貼付)'!$B:$B,【参考1】給与賞与計!K$2)</f>
        <v>0</v>
      </c>
      <c r="L236" s="3">
        <f>SUMIFS('3-2給与(PXから貼付)'!$G:$G,'3-2給与(PXから貼付)'!$C:$C,$A236,'3-2給与(PXから貼付)'!$B:$B,【参考1】給与賞与計!L$2)</f>
        <v>0</v>
      </c>
      <c r="M236" s="3">
        <f>SUMIFS('3-2給与(PXから貼付)'!$G:$G,'3-2給与(PXから貼付)'!$C:$C,$A236,'3-2給与(PXから貼付)'!$B:$B,【参考1】給与賞与計!M$2)</f>
        <v>0</v>
      </c>
      <c r="N236" s="3">
        <f>SUMIFS('3-2給与(PXから貼付)'!$G:$G,'3-2給与(PXから貼付)'!$C:$C,$A236,'3-2給与(PXから貼付)'!$B:$B,【参考1】給与賞与計!N$2)</f>
        <v>0</v>
      </c>
      <c r="O236" s="3">
        <f>SUMIFS('3-2給与(PXから貼付)'!$G:$G,'3-2給与(PXから貼付)'!$C:$C,$A236,'3-2給与(PXから貼付)'!$B:$B,【参考1】給与賞与計!O$2)</f>
        <v>0</v>
      </c>
      <c r="P236" s="3">
        <f>SUMIFS('3-2給与(PXから貼付)'!$G:$G,'3-2給与(PXから貼付)'!$C:$C,$A236,'3-2給与(PXから貼付)'!$B:$B,【参考1】給与賞与計!P$2)</f>
        <v>0</v>
      </c>
      <c r="S236" s="3">
        <f>SUMIFS('3-3賞与(PXから貼付)'!$G:$G,'3-3賞与(PXから貼付)'!$C:$C,$A236,'3-3賞与(PXから貼付)'!$B:$B,【参考1】給与賞与計!S$2)</f>
        <v>0</v>
      </c>
      <c r="T236" s="3">
        <f>SUMIFS('3-3賞与(PXから貼付)'!$G:$G,'3-3賞与(PXから貼付)'!$C:$C,$A236,'3-3賞与(PXから貼付)'!$B:$B,【参考1】給与賞与計!T$2)</f>
        <v>0</v>
      </c>
      <c r="U236" s="3">
        <f>SUMIFS('3-3賞与(PXから貼付)'!$G:$G,'3-3賞与(PXから貼付)'!$C:$C,$A236,'3-3賞与(PXから貼付)'!$B:$B,【参考1】給与賞与計!U$2)</f>
        <v>0</v>
      </c>
      <c r="V236" s="3">
        <f>SUMIFS('3-3賞与(PXから貼付)'!$G:$G,'3-3賞与(PXから貼付)'!$C:$C,$A236,'3-3賞与(PXから貼付)'!$B:$B,【参考1】給与賞与計!V$2)</f>
        <v>0</v>
      </c>
      <c r="W236" s="3">
        <f>SUMIFS('3-3賞与(PXから貼付)'!$G:$G,'3-3賞与(PXから貼付)'!$C:$C,$A236,'3-3賞与(PXから貼付)'!$B:$B,【参考1】給与賞与計!W$2)</f>
        <v>0</v>
      </c>
      <c r="X236" s="3">
        <f>SUMIFS('3-3賞与(PXから貼付)'!$G:$G,'3-3賞与(PXから貼付)'!$C:$C,$A236,'3-3賞与(PXから貼付)'!$B:$B,【参考1】給与賞与計!X$2)</f>
        <v>0</v>
      </c>
      <c r="Y236" s="3">
        <f>SUMIFS('3-3賞与(PXから貼付)'!$G:$G,'3-3賞与(PXから貼付)'!$C:$C,$A236,'3-3賞与(PXから貼付)'!$B:$B,【参考1】給与賞与計!Y$2)</f>
        <v>0</v>
      </c>
      <c r="Z236" s="3">
        <f>SUMIFS('3-3賞与(PXから貼付)'!$G:$G,'3-3賞与(PXから貼付)'!$C:$C,$A236,'3-3賞与(PXから貼付)'!$B:$B,【参考1】給与賞与計!Z$2)</f>
        <v>0</v>
      </c>
      <c r="AA236" s="3">
        <f>SUMIFS('3-3賞与(PXから貼付)'!$G:$G,'3-3賞与(PXから貼付)'!$C:$C,$A236,'3-3賞与(PXから貼付)'!$B:$B,【参考1】給与賞与計!AA$2)</f>
        <v>0</v>
      </c>
      <c r="AB236" s="3">
        <f>SUMIFS('3-3賞与(PXから貼付)'!$G:$G,'3-3賞与(PXから貼付)'!$C:$C,$A236,'3-3賞与(PXから貼付)'!$B:$B,【参考1】給与賞与計!AB$2)</f>
        <v>0</v>
      </c>
      <c r="AC236" s="3">
        <f>SUMIFS('3-3賞与(PXから貼付)'!$G:$G,'3-3賞与(PXから貼付)'!$C:$C,$A236,'3-3賞与(PXから貼付)'!$B:$B,【参考1】給与賞与計!AC$2)</f>
        <v>0</v>
      </c>
      <c r="AD236" s="3">
        <f>SUMIFS('3-3賞与(PXから貼付)'!$G:$G,'3-3賞与(PXから貼付)'!$C:$C,$A236,'3-3賞与(PXから貼付)'!$B:$B,【参考1】給与賞与計!AD$2)</f>
        <v>0</v>
      </c>
    </row>
    <row r="237" spans="1:30" x14ac:dyDescent="0.4">
      <c r="A237">
        <f>'3-1社員情報(PXから貼付)'!A236</f>
        <v>0</v>
      </c>
      <c r="B237">
        <f>'3-1社員情報(PXから貼付)'!B236</f>
        <v>0</v>
      </c>
      <c r="C237">
        <f>'3-1社員情報(PXから貼付)'!C236</f>
        <v>0</v>
      </c>
      <c r="D237">
        <f>'3-1社員情報(PXから貼付)'!D236</f>
        <v>0</v>
      </c>
      <c r="E237" s="3">
        <f>SUMIFS('3-2給与(PXから貼付)'!$G:$G,'3-2給与(PXから貼付)'!$C:$C,$A237,'3-2給与(PXから貼付)'!$B:$B,【参考1】給与賞与計!E$2)</f>
        <v>0</v>
      </c>
      <c r="F237" s="3">
        <f>SUMIFS('3-2給与(PXから貼付)'!$G:$G,'3-2給与(PXから貼付)'!$C:$C,$A237,'3-2給与(PXから貼付)'!$B:$B,【参考1】給与賞与計!F$2)</f>
        <v>0</v>
      </c>
      <c r="G237" s="3">
        <f>SUMIFS('3-2給与(PXから貼付)'!$G:$G,'3-2給与(PXから貼付)'!$C:$C,$A237,'3-2給与(PXから貼付)'!$B:$B,【参考1】給与賞与計!G$2)</f>
        <v>0</v>
      </c>
      <c r="H237" s="3">
        <f>SUMIFS('3-2給与(PXから貼付)'!$G:$G,'3-2給与(PXから貼付)'!$C:$C,$A237,'3-2給与(PXから貼付)'!$B:$B,【参考1】給与賞与計!H$2)</f>
        <v>0</v>
      </c>
      <c r="I237" s="3">
        <f>SUMIFS('3-2給与(PXから貼付)'!$G:$G,'3-2給与(PXから貼付)'!$C:$C,$A237,'3-2給与(PXから貼付)'!$B:$B,【参考1】給与賞与計!I$2)</f>
        <v>0</v>
      </c>
      <c r="J237" s="3">
        <f>SUMIFS('3-2給与(PXから貼付)'!$G:$G,'3-2給与(PXから貼付)'!$C:$C,$A237,'3-2給与(PXから貼付)'!$B:$B,【参考1】給与賞与計!J$2)</f>
        <v>0</v>
      </c>
      <c r="K237" s="3">
        <f>SUMIFS('3-2給与(PXから貼付)'!$G:$G,'3-2給与(PXから貼付)'!$C:$C,$A237,'3-2給与(PXから貼付)'!$B:$B,【参考1】給与賞与計!K$2)</f>
        <v>0</v>
      </c>
      <c r="L237" s="3">
        <f>SUMIFS('3-2給与(PXから貼付)'!$G:$G,'3-2給与(PXから貼付)'!$C:$C,$A237,'3-2給与(PXから貼付)'!$B:$B,【参考1】給与賞与計!L$2)</f>
        <v>0</v>
      </c>
      <c r="M237" s="3">
        <f>SUMIFS('3-2給与(PXから貼付)'!$G:$G,'3-2給与(PXから貼付)'!$C:$C,$A237,'3-2給与(PXから貼付)'!$B:$B,【参考1】給与賞与計!M$2)</f>
        <v>0</v>
      </c>
      <c r="N237" s="3">
        <f>SUMIFS('3-2給与(PXから貼付)'!$G:$G,'3-2給与(PXから貼付)'!$C:$C,$A237,'3-2給与(PXから貼付)'!$B:$B,【参考1】給与賞与計!N$2)</f>
        <v>0</v>
      </c>
      <c r="O237" s="3">
        <f>SUMIFS('3-2給与(PXから貼付)'!$G:$G,'3-2給与(PXから貼付)'!$C:$C,$A237,'3-2給与(PXから貼付)'!$B:$B,【参考1】給与賞与計!O$2)</f>
        <v>0</v>
      </c>
      <c r="P237" s="3">
        <f>SUMIFS('3-2給与(PXから貼付)'!$G:$G,'3-2給与(PXから貼付)'!$C:$C,$A237,'3-2給与(PXから貼付)'!$B:$B,【参考1】給与賞与計!P$2)</f>
        <v>0</v>
      </c>
      <c r="S237" s="3">
        <f>SUMIFS('3-3賞与(PXから貼付)'!$G:$G,'3-3賞与(PXから貼付)'!$C:$C,$A237,'3-3賞与(PXから貼付)'!$B:$B,【参考1】給与賞与計!S$2)</f>
        <v>0</v>
      </c>
      <c r="T237" s="3">
        <f>SUMIFS('3-3賞与(PXから貼付)'!$G:$G,'3-3賞与(PXから貼付)'!$C:$C,$A237,'3-3賞与(PXから貼付)'!$B:$B,【参考1】給与賞与計!T$2)</f>
        <v>0</v>
      </c>
      <c r="U237" s="3">
        <f>SUMIFS('3-3賞与(PXから貼付)'!$G:$G,'3-3賞与(PXから貼付)'!$C:$C,$A237,'3-3賞与(PXから貼付)'!$B:$B,【参考1】給与賞与計!U$2)</f>
        <v>0</v>
      </c>
      <c r="V237" s="3">
        <f>SUMIFS('3-3賞与(PXから貼付)'!$G:$G,'3-3賞与(PXから貼付)'!$C:$C,$A237,'3-3賞与(PXから貼付)'!$B:$B,【参考1】給与賞与計!V$2)</f>
        <v>0</v>
      </c>
      <c r="W237" s="3">
        <f>SUMIFS('3-3賞与(PXから貼付)'!$G:$G,'3-3賞与(PXから貼付)'!$C:$C,$A237,'3-3賞与(PXから貼付)'!$B:$B,【参考1】給与賞与計!W$2)</f>
        <v>0</v>
      </c>
      <c r="X237" s="3">
        <f>SUMIFS('3-3賞与(PXから貼付)'!$G:$G,'3-3賞与(PXから貼付)'!$C:$C,$A237,'3-3賞与(PXから貼付)'!$B:$B,【参考1】給与賞与計!X$2)</f>
        <v>0</v>
      </c>
      <c r="Y237" s="3">
        <f>SUMIFS('3-3賞与(PXから貼付)'!$G:$G,'3-3賞与(PXから貼付)'!$C:$C,$A237,'3-3賞与(PXから貼付)'!$B:$B,【参考1】給与賞与計!Y$2)</f>
        <v>0</v>
      </c>
      <c r="Z237" s="3">
        <f>SUMIFS('3-3賞与(PXから貼付)'!$G:$G,'3-3賞与(PXから貼付)'!$C:$C,$A237,'3-3賞与(PXから貼付)'!$B:$B,【参考1】給与賞与計!Z$2)</f>
        <v>0</v>
      </c>
      <c r="AA237" s="3">
        <f>SUMIFS('3-3賞与(PXから貼付)'!$G:$G,'3-3賞与(PXから貼付)'!$C:$C,$A237,'3-3賞与(PXから貼付)'!$B:$B,【参考1】給与賞与計!AA$2)</f>
        <v>0</v>
      </c>
      <c r="AB237" s="3">
        <f>SUMIFS('3-3賞与(PXから貼付)'!$G:$G,'3-3賞与(PXから貼付)'!$C:$C,$A237,'3-3賞与(PXから貼付)'!$B:$B,【参考1】給与賞与計!AB$2)</f>
        <v>0</v>
      </c>
      <c r="AC237" s="3">
        <f>SUMIFS('3-3賞与(PXから貼付)'!$G:$G,'3-3賞与(PXから貼付)'!$C:$C,$A237,'3-3賞与(PXから貼付)'!$B:$B,【参考1】給与賞与計!AC$2)</f>
        <v>0</v>
      </c>
      <c r="AD237" s="3">
        <f>SUMIFS('3-3賞与(PXから貼付)'!$G:$G,'3-3賞与(PXから貼付)'!$C:$C,$A237,'3-3賞与(PXから貼付)'!$B:$B,【参考1】給与賞与計!AD$2)</f>
        <v>0</v>
      </c>
    </row>
    <row r="238" spans="1:30" x14ac:dyDescent="0.4">
      <c r="A238">
        <f>'3-1社員情報(PXから貼付)'!A237</f>
        <v>0</v>
      </c>
      <c r="B238">
        <f>'3-1社員情報(PXから貼付)'!B237</f>
        <v>0</v>
      </c>
      <c r="C238">
        <f>'3-1社員情報(PXから貼付)'!C237</f>
        <v>0</v>
      </c>
      <c r="D238">
        <f>'3-1社員情報(PXから貼付)'!D237</f>
        <v>0</v>
      </c>
      <c r="E238" s="3">
        <f>SUMIFS('3-2給与(PXから貼付)'!$G:$G,'3-2給与(PXから貼付)'!$C:$C,$A238,'3-2給与(PXから貼付)'!$B:$B,【参考1】給与賞与計!E$2)</f>
        <v>0</v>
      </c>
      <c r="F238" s="3">
        <f>SUMIFS('3-2給与(PXから貼付)'!$G:$G,'3-2給与(PXから貼付)'!$C:$C,$A238,'3-2給与(PXから貼付)'!$B:$B,【参考1】給与賞与計!F$2)</f>
        <v>0</v>
      </c>
      <c r="G238" s="3">
        <f>SUMIFS('3-2給与(PXから貼付)'!$G:$G,'3-2給与(PXから貼付)'!$C:$C,$A238,'3-2給与(PXから貼付)'!$B:$B,【参考1】給与賞与計!G$2)</f>
        <v>0</v>
      </c>
      <c r="H238" s="3">
        <f>SUMIFS('3-2給与(PXから貼付)'!$G:$G,'3-2給与(PXから貼付)'!$C:$C,$A238,'3-2給与(PXから貼付)'!$B:$B,【参考1】給与賞与計!H$2)</f>
        <v>0</v>
      </c>
      <c r="I238" s="3">
        <f>SUMIFS('3-2給与(PXから貼付)'!$G:$G,'3-2給与(PXから貼付)'!$C:$C,$A238,'3-2給与(PXから貼付)'!$B:$B,【参考1】給与賞与計!I$2)</f>
        <v>0</v>
      </c>
      <c r="J238" s="3">
        <f>SUMIFS('3-2給与(PXから貼付)'!$G:$G,'3-2給与(PXから貼付)'!$C:$C,$A238,'3-2給与(PXから貼付)'!$B:$B,【参考1】給与賞与計!J$2)</f>
        <v>0</v>
      </c>
      <c r="K238" s="3">
        <f>SUMIFS('3-2給与(PXから貼付)'!$G:$G,'3-2給与(PXから貼付)'!$C:$C,$A238,'3-2給与(PXから貼付)'!$B:$B,【参考1】給与賞与計!K$2)</f>
        <v>0</v>
      </c>
      <c r="L238" s="3">
        <f>SUMIFS('3-2給与(PXから貼付)'!$G:$G,'3-2給与(PXから貼付)'!$C:$C,$A238,'3-2給与(PXから貼付)'!$B:$B,【参考1】給与賞与計!L$2)</f>
        <v>0</v>
      </c>
      <c r="M238" s="3">
        <f>SUMIFS('3-2給与(PXから貼付)'!$G:$G,'3-2給与(PXから貼付)'!$C:$C,$A238,'3-2給与(PXから貼付)'!$B:$B,【参考1】給与賞与計!M$2)</f>
        <v>0</v>
      </c>
      <c r="N238" s="3">
        <f>SUMIFS('3-2給与(PXから貼付)'!$G:$G,'3-2給与(PXから貼付)'!$C:$C,$A238,'3-2給与(PXから貼付)'!$B:$B,【参考1】給与賞与計!N$2)</f>
        <v>0</v>
      </c>
      <c r="O238" s="3">
        <f>SUMIFS('3-2給与(PXから貼付)'!$G:$G,'3-2給与(PXから貼付)'!$C:$C,$A238,'3-2給与(PXから貼付)'!$B:$B,【参考1】給与賞与計!O$2)</f>
        <v>0</v>
      </c>
      <c r="P238" s="3">
        <f>SUMIFS('3-2給与(PXから貼付)'!$G:$G,'3-2給与(PXから貼付)'!$C:$C,$A238,'3-2給与(PXから貼付)'!$B:$B,【参考1】給与賞与計!P$2)</f>
        <v>0</v>
      </c>
      <c r="S238" s="3">
        <f>SUMIFS('3-3賞与(PXから貼付)'!$G:$G,'3-3賞与(PXから貼付)'!$C:$C,$A238,'3-3賞与(PXから貼付)'!$B:$B,【参考1】給与賞与計!S$2)</f>
        <v>0</v>
      </c>
      <c r="T238" s="3">
        <f>SUMIFS('3-3賞与(PXから貼付)'!$G:$G,'3-3賞与(PXから貼付)'!$C:$C,$A238,'3-3賞与(PXから貼付)'!$B:$B,【参考1】給与賞与計!T$2)</f>
        <v>0</v>
      </c>
      <c r="U238" s="3">
        <f>SUMIFS('3-3賞与(PXから貼付)'!$G:$G,'3-3賞与(PXから貼付)'!$C:$C,$A238,'3-3賞与(PXから貼付)'!$B:$B,【参考1】給与賞与計!U$2)</f>
        <v>0</v>
      </c>
      <c r="V238" s="3">
        <f>SUMIFS('3-3賞与(PXから貼付)'!$G:$G,'3-3賞与(PXから貼付)'!$C:$C,$A238,'3-3賞与(PXから貼付)'!$B:$B,【参考1】給与賞与計!V$2)</f>
        <v>0</v>
      </c>
      <c r="W238" s="3">
        <f>SUMIFS('3-3賞与(PXから貼付)'!$G:$G,'3-3賞与(PXから貼付)'!$C:$C,$A238,'3-3賞与(PXから貼付)'!$B:$B,【参考1】給与賞与計!W$2)</f>
        <v>0</v>
      </c>
      <c r="X238" s="3">
        <f>SUMIFS('3-3賞与(PXから貼付)'!$G:$G,'3-3賞与(PXから貼付)'!$C:$C,$A238,'3-3賞与(PXから貼付)'!$B:$B,【参考1】給与賞与計!X$2)</f>
        <v>0</v>
      </c>
      <c r="Y238" s="3">
        <f>SUMIFS('3-3賞与(PXから貼付)'!$G:$G,'3-3賞与(PXから貼付)'!$C:$C,$A238,'3-3賞与(PXから貼付)'!$B:$B,【参考1】給与賞与計!Y$2)</f>
        <v>0</v>
      </c>
      <c r="Z238" s="3">
        <f>SUMIFS('3-3賞与(PXから貼付)'!$G:$G,'3-3賞与(PXから貼付)'!$C:$C,$A238,'3-3賞与(PXから貼付)'!$B:$B,【参考1】給与賞与計!Z$2)</f>
        <v>0</v>
      </c>
      <c r="AA238" s="3">
        <f>SUMIFS('3-3賞与(PXから貼付)'!$G:$G,'3-3賞与(PXから貼付)'!$C:$C,$A238,'3-3賞与(PXから貼付)'!$B:$B,【参考1】給与賞与計!AA$2)</f>
        <v>0</v>
      </c>
      <c r="AB238" s="3">
        <f>SUMIFS('3-3賞与(PXから貼付)'!$G:$G,'3-3賞与(PXから貼付)'!$C:$C,$A238,'3-3賞与(PXから貼付)'!$B:$B,【参考1】給与賞与計!AB$2)</f>
        <v>0</v>
      </c>
      <c r="AC238" s="3">
        <f>SUMIFS('3-3賞与(PXから貼付)'!$G:$G,'3-3賞与(PXから貼付)'!$C:$C,$A238,'3-3賞与(PXから貼付)'!$B:$B,【参考1】給与賞与計!AC$2)</f>
        <v>0</v>
      </c>
      <c r="AD238" s="3">
        <f>SUMIFS('3-3賞与(PXから貼付)'!$G:$G,'3-3賞与(PXから貼付)'!$C:$C,$A238,'3-3賞与(PXから貼付)'!$B:$B,【参考1】給与賞与計!AD$2)</f>
        <v>0</v>
      </c>
    </row>
    <row r="239" spans="1:30" x14ac:dyDescent="0.4">
      <c r="A239">
        <f>'3-1社員情報(PXから貼付)'!A238</f>
        <v>0</v>
      </c>
      <c r="B239">
        <f>'3-1社員情報(PXから貼付)'!B238</f>
        <v>0</v>
      </c>
      <c r="C239">
        <f>'3-1社員情報(PXから貼付)'!C238</f>
        <v>0</v>
      </c>
      <c r="D239">
        <f>'3-1社員情報(PXから貼付)'!D238</f>
        <v>0</v>
      </c>
      <c r="E239" s="3">
        <f>SUMIFS('3-2給与(PXから貼付)'!$G:$G,'3-2給与(PXから貼付)'!$C:$C,$A239,'3-2給与(PXから貼付)'!$B:$B,【参考1】給与賞与計!E$2)</f>
        <v>0</v>
      </c>
      <c r="F239" s="3">
        <f>SUMIFS('3-2給与(PXから貼付)'!$G:$G,'3-2給与(PXから貼付)'!$C:$C,$A239,'3-2給与(PXから貼付)'!$B:$B,【参考1】給与賞与計!F$2)</f>
        <v>0</v>
      </c>
      <c r="G239" s="3">
        <f>SUMIFS('3-2給与(PXから貼付)'!$G:$G,'3-2給与(PXから貼付)'!$C:$C,$A239,'3-2給与(PXから貼付)'!$B:$B,【参考1】給与賞与計!G$2)</f>
        <v>0</v>
      </c>
      <c r="H239" s="3">
        <f>SUMIFS('3-2給与(PXから貼付)'!$G:$G,'3-2給与(PXから貼付)'!$C:$C,$A239,'3-2給与(PXから貼付)'!$B:$B,【参考1】給与賞与計!H$2)</f>
        <v>0</v>
      </c>
      <c r="I239" s="3">
        <f>SUMIFS('3-2給与(PXから貼付)'!$G:$G,'3-2給与(PXから貼付)'!$C:$C,$A239,'3-2給与(PXから貼付)'!$B:$B,【参考1】給与賞与計!I$2)</f>
        <v>0</v>
      </c>
      <c r="J239" s="3">
        <f>SUMIFS('3-2給与(PXから貼付)'!$G:$G,'3-2給与(PXから貼付)'!$C:$C,$A239,'3-2給与(PXから貼付)'!$B:$B,【参考1】給与賞与計!J$2)</f>
        <v>0</v>
      </c>
      <c r="K239" s="3">
        <f>SUMIFS('3-2給与(PXから貼付)'!$G:$G,'3-2給与(PXから貼付)'!$C:$C,$A239,'3-2給与(PXから貼付)'!$B:$B,【参考1】給与賞与計!K$2)</f>
        <v>0</v>
      </c>
      <c r="L239" s="3">
        <f>SUMIFS('3-2給与(PXから貼付)'!$G:$G,'3-2給与(PXから貼付)'!$C:$C,$A239,'3-2給与(PXから貼付)'!$B:$B,【参考1】給与賞与計!L$2)</f>
        <v>0</v>
      </c>
      <c r="M239" s="3">
        <f>SUMIFS('3-2給与(PXから貼付)'!$G:$G,'3-2給与(PXから貼付)'!$C:$C,$A239,'3-2給与(PXから貼付)'!$B:$B,【参考1】給与賞与計!M$2)</f>
        <v>0</v>
      </c>
      <c r="N239" s="3">
        <f>SUMIFS('3-2給与(PXから貼付)'!$G:$G,'3-2給与(PXから貼付)'!$C:$C,$A239,'3-2給与(PXから貼付)'!$B:$B,【参考1】給与賞与計!N$2)</f>
        <v>0</v>
      </c>
      <c r="O239" s="3">
        <f>SUMIFS('3-2給与(PXから貼付)'!$G:$G,'3-2給与(PXから貼付)'!$C:$C,$A239,'3-2給与(PXから貼付)'!$B:$B,【参考1】給与賞与計!O$2)</f>
        <v>0</v>
      </c>
      <c r="P239" s="3">
        <f>SUMIFS('3-2給与(PXから貼付)'!$G:$G,'3-2給与(PXから貼付)'!$C:$C,$A239,'3-2給与(PXから貼付)'!$B:$B,【参考1】給与賞与計!P$2)</f>
        <v>0</v>
      </c>
      <c r="S239" s="3">
        <f>SUMIFS('3-3賞与(PXから貼付)'!$G:$G,'3-3賞与(PXから貼付)'!$C:$C,$A239,'3-3賞与(PXから貼付)'!$B:$B,【参考1】給与賞与計!S$2)</f>
        <v>0</v>
      </c>
      <c r="T239" s="3">
        <f>SUMIFS('3-3賞与(PXから貼付)'!$G:$G,'3-3賞与(PXから貼付)'!$C:$C,$A239,'3-3賞与(PXから貼付)'!$B:$B,【参考1】給与賞与計!T$2)</f>
        <v>0</v>
      </c>
      <c r="U239" s="3">
        <f>SUMIFS('3-3賞与(PXから貼付)'!$G:$G,'3-3賞与(PXから貼付)'!$C:$C,$A239,'3-3賞与(PXから貼付)'!$B:$B,【参考1】給与賞与計!U$2)</f>
        <v>0</v>
      </c>
      <c r="V239" s="3">
        <f>SUMIFS('3-3賞与(PXから貼付)'!$G:$G,'3-3賞与(PXから貼付)'!$C:$C,$A239,'3-3賞与(PXから貼付)'!$B:$B,【参考1】給与賞与計!V$2)</f>
        <v>0</v>
      </c>
      <c r="W239" s="3">
        <f>SUMIFS('3-3賞与(PXから貼付)'!$G:$G,'3-3賞与(PXから貼付)'!$C:$C,$A239,'3-3賞与(PXから貼付)'!$B:$B,【参考1】給与賞与計!W$2)</f>
        <v>0</v>
      </c>
      <c r="X239" s="3">
        <f>SUMIFS('3-3賞与(PXから貼付)'!$G:$G,'3-3賞与(PXから貼付)'!$C:$C,$A239,'3-3賞与(PXから貼付)'!$B:$B,【参考1】給与賞与計!X$2)</f>
        <v>0</v>
      </c>
      <c r="Y239" s="3">
        <f>SUMIFS('3-3賞与(PXから貼付)'!$G:$G,'3-3賞与(PXから貼付)'!$C:$C,$A239,'3-3賞与(PXから貼付)'!$B:$B,【参考1】給与賞与計!Y$2)</f>
        <v>0</v>
      </c>
      <c r="Z239" s="3">
        <f>SUMIFS('3-3賞与(PXから貼付)'!$G:$G,'3-3賞与(PXから貼付)'!$C:$C,$A239,'3-3賞与(PXから貼付)'!$B:$B,【参考1】給与賞与計!Z$2)</f>
        <v>0</v>
      </c>
      <c r="AA239" s="3">
        <f>SUMIFS('3-3賞与(PXから貼付)'!$G:$G,'3-3賞与(PXから貼付)'!$C:$C,$A239,'3-3賞与(PXから貼付)'!$B:$B,【参考1】給与賞与計!AA$2)</f>
        <v>0</v>
      </c>
      <c r="AB239" s="3">
        <f>SUMIFS('3-3賞与(PXから貼付)'!$G:$G,'3-3賞与(PXから貼付)'!$C:$C,$A239,'3-3賞与(PXから貼付)'!$B:$B,【参考1】給与賞与計!AB$2)</f>
        <v>0</v>
      </c>
      <c r="AC239" s="3">
        <f>SUMIFS('3-3賞与(PXから貼付)'!$G:$G,'3-3賞与(PXから貼付)'!$C:$C,$A239,'3-3賞与(PXから貼付)'!$B:$B,【参考1】給与賞与計!AC$2)</f>
        <v>0</v>
      </c>
      <c r="AD239" s="3">
        <f>SUMIFS('3-3賞与(PXから貼付)'!$G:$G,'3-3賞与(PXから貼付)'!$C:$C,$A239,'3-3賞与(PXから貼付)'!$B:$B,【参考1】給与賞与計!AD$2)</f>
        <v>0</v>
      </c>
    </row>
    <row r="240" spans="1:30" x14ac:dyDescent="0.4">
      <c r="A240">
        <f>'3-1社員情報(PXから貼付)'!A239</f>
        <v>0</v>
      </c>
      <c r="B240">
        <f>'3-1社員情報(PXから貼付)'!B239</f>
        <v>0</v>
      </c>
      <c r="C240">
        <f>'3-1社員情報(PXから貼付)'!C239</f>
        <v>0</v>
      </c>
      <c r="D240">
        <f>'3-1社員情報(PXから貼付)'!D239</f>
        <v>0</v>
      </c>
      <c r="E240" s="3">
        <f>SUMIFS('3-2給与(PXから貼付)'!$G:$G,'3-2給与(PXから貼付)'!$C:$C,$A240,'3-2給与(PXから貼付)'!$B:$B,【参考1】給与賞与計!E$2)</f>
        <v>0</v>
      </c>
      <c r="F240" s="3">
        <f>SUMIFS('3-2給与(PXから貼付)'!$G:$G,'3-2給与(PXから貼付)'!$C:$C,$A240,'3-2給与(PXから貼付)'!$B:$B,【参考1】給与賞与計!F$2)</f>
        <v>0</v>
      </c>
      <c r="G240" s="3">
        <f>SUMIFS('3-2給与(PXから貼付)'!$G:$G,'3-2給与(PXから貼付)'!$C:$C,$A240,'3-2給与(PXから貼付)'!$B:$B,【参考1】給与賞与計!G$2)</f>
        <v>0</v>
      </c>
      <c r="H240" s="3">
        <f>SUMIFS('3-2給与(PXから貼付)'!$G:$G,'3-2給与(PXから貼付)'!$C:$C,$A240,'3-2給与(PXから貼付)'!$B:$B,【参考1】給与賞与計!H$2)</f>
        <v>0</v>
      </c>
      <c r="I240" s="3">
        <f>SUMIFS('3-2給与(PXから貼付)'!$G:$G,'3-2給与(PXから貼付)'!$C:$C,$A240,'3-2給与(PXから貼付)'!$B:$B,【参考1】給与賞与計!I$2)</f>
        <v>0</v>
      </c>
      <c r="J240" s="3">
        <f>SUMIFS('3-2給与(PXから貼付)'!$G:$G,'3-2給与(PXから貼付)'!$C:$C,$A240,'3-2給与(PXから貼付)'!$B:$B,【参考1】給与賞与計!J$2)</f>
        <v>0</v>
      </c>
      <c r="K240" s="3">
        <f>SUMIFS('3-2給与(PXから貼付)'!$G:$G,'3-2給与(PXから貼付)'!$C:$C,$A240,'3-2給与(PXから貼付)'!$B:$B,【参考1】給与賞与計!K$2)</f>
        <v>0</v>
      </c>
      <c r="L240" s="3">
        <f>SUMIFS('3-2給与(PXから貼付)'!$G:$G,'3-2給与(PXから貼付)'!$C:$C,$A240,'3-2給与(PXから貼付)'!$B:$B,【参考1】給与賞与計!L$2)</f>
        <v>0</v>
      </c>
      <c r="M240" s="3">
        <f>SUMIFS('3-2給与(PXから貼付)'!$G:$G,'3-2給与(PXから貼付)'!$C:$C,$A240,'3-2給与(PXから貼付)'!$B:$B,【参考1】給与賞与計!M$2)</f>
        <v>0</v>
      </c>
      <c r="N240" s="3">
        <f>SUMIFS('3-2給与(PXから貼付)'!$G:$G,'3-2給与(PXから貼付)'!$C:$C,$A240,'3-2給与(PXから貼付)'!$B:$B,【参考1】給与賞与計!N$2)</f>
        <v>0</v>
      </c>
      <c r="O240" s="3">
        <f>SUMIFS('3-2給与(PXから貼付)'!$G:$G,'3-2給与(PXから貼付)'!$C:$C,$A240,'3-2給与(PXから貼付)'!$B:$B,【参考1】給与賞与計!O$2)</f>
        <v>0</v>
      </c>
      <c r="P240" s="3">
        <f>SUMIFS('3-2給与(PXから貼付)'!$G:$G,'3-2給与(PXから貼付)'!$C:$C,$A240,'3-2給与(PXから貼付)'!$B:$B,【参考1】給与賞与計!P$2)</f>
        <v>0</v>
      </c>
      <c r="S240" s="3">
        <f>SUMIFS('3-3賞与(PXから貼付)'!$G:$G,'3-3賞与(PXから貼付)'!$C:$C,$A240,'3-3賞与(PXから貼付)'!$B:$B,【参考1】給与賞与計!S$2)</f>
        <v>0</v>
      </c>
      <c r="T240" s="3">
        <f>SUMIFS('3-3賞与(PXから貼付)'!$G:$G,'3-3賞与(PXから貼付)'!$C:$C,$A240,'3-3賞与(PXから貼付)'!$B:$B,【参考1】給与賞与計!T$2)</f>
        <v>0</v>
      </c>
      <c r="U240" s="3">
        <f>SUMIFS('3-3賞与(PXから貼付)'!$G:$G,'3-3賞与(PXから貼付)'!$C:$C,$A240,'3-3賞与(PXから貼付)'!$B:$B,【参考1】給与賞与計!U$2)</f>
        <v>0</v>
      </c>
      <c r="V240" s="3">
        <f>SUMIFS('3-3賞与(PXから貼付)'!$G:$G,'3-3賞与(PXから貼付)'!$C:$C,$A240,'3-3賞与(PXから貼付)'!$B:$B,【参考1】給与賞与計!V$2)</f>
        <v>0</v>
      </c>
      <c r="W240" s="3">
        <f>SUMIFS('3-3賞与(PXから貼付)'!$G:$G,'3-3賞与(PXから貼付)'!$C:$C,$A240,'3-3賞与(PXから貼付)'!$B:$B,【参考1】給与賞与計!W$2)</f>
        <v>0</v>
      </c>
      <c r="X240" s="3">
        <f>SUMIFS('3-3賞与(PXから貼付)'!$G:$G,'3-3賞与(PXから貼付)'!$C:$C,$A240,'3-3賞与(PXから貼付)'!$B:$B,【参考1】給与賞与計!X$2)</f>
        <v>0</v>
      </c>
      <c r="Y240" s="3">
        <f>SUMIFS('3-3賞与(PXから貼付)'!$G:$G,'3-3賞与(PXから貼付)'!$C:$C,$A240,'3-3賞与(PXから貼付)'!$B:$B,【参考1】給与賞与計!Y$2)</f>
        <v>0</v>
      </c>
      <c r="Z240" s="3">
        <f>SUMIFS('3-3賞与(PXから貼付)'!$G:$G,'3-3賞与(PXから貼付)'!$C:$C,$A240,'3-3賞与(PXから貼付)'!$B:$B,【参考1】給与賞与計!Z$2)</f>
        <v>0</v>
      </c>
      <c r="AA240" s="3">
        <f>SUMIFS('3-3賞与(PXから貼付)'!$G:$G,'3-3賞与(PXから貼付)'!$C:$C,$A240,'3-3賞与(PXから貼付)'!$B:$B,【参考1】給与賞与計!AA$2)</f>
        <v>0</v>
      </c>
      <c r="AB240" s="3">
        <f>SUMIFS('3-3賞与(PXから貼付)'!$G:$G,'3-3賞与(PXから貼付)'!$C:$C,$A240,'3-3賞与(PXから貼付)'!$B:$B,【参考1】給与賞与計!AB$2)</f>
        <v>0</v>
      </c>
      <c r="AC240" s="3">
        <f>SUMIFS('3-3賞与(PXから貼付)'!$G:$G,'3-3賞与(PXから貼付)'!$C:$C,$A240,'3-3賞与(PXから貼付)'!$B:$B,【参考1】給与賞与計!AC$2)</f>
        <v>0</v>
      </c>
      <c r="AD240" s="3">
        <f>SUMIFS('3-3賞与(PXから貼付)'!$G:$G,'3-3賞与(PXから貼付)'!$C:$C,$A240,'3-3賞与(PXから貼付)'!$B:$B,【参考1】給与賞与計!AD$2)</f>
        <v>0</v>
      </c>
    </row>
    <row r="241" spans="1:30" x14ac:dyDescent="0.4">
      <c r="A241">
        <f>'3-1社員情報(PXから貼付)'!A240</f>
        <v>0</v>
      </c>
      <c r="B241">
        <f>'3-1社員情報(PXから貼付)'!B240</f>
        <v>0</v>
      </c>
      <c r="C241">
        <f>'3-1社員情報(PXから貼付)'!C240</f>
        <v>0</v>
      </c>
      <c r="D241">
        <f>'3-1社員情報(PXから貼付)'!D240</f>
        <v>0</v>
      </c>
      <c r="E241" s="3">
        <f>SUMIFS('3-2給与(PXから貼付)'!$G:$G,'3-2給与(PXから貼付)'!$C:$C,$A241,'3-2給与(PXから貼付)'!$B:$B,【参考1】給与賞与計!E$2)</f>
        <v>0</v>
      </c>
      <c r="F241" s="3">
        <f>SUMIFS('3-2給与(PXから貼付)'!$G:$G,'3-2給与(PXから貼付)'!$C:$C,$A241,'3-2給与(PXから貼付)'!$B:$B,【参考1】給与賞与計!F$2)</f>
        <v>0</v>
      </c>
      <c r="G241" s="3">
        <f>SUMIFS('3-2給与(PXから貼付)'!$G:$G,'3-2給与(PXから貼付)'!$C:$C,$A241,'3-2給与(PXから貼付)'!$B:$B,【参考1】給与賞与計!G$2)</f>
        <v>0</v>
      </c>
      <c r="H241" s="3">
        <f>SUMIFS('3-2給与(PXから貼付)'!$G:$G,'3-2給与(PXから貼付)'!$C:$C,$A241,'3-2給与(PXから貼付)'!$B:$B,【参考1】給与賞与計!H$2)</f>
        <v>0</v>
      </c>
      <c r="I241" s="3">
        <f>SUMIFS('3-2給与(PXから貼付)'!$G:$G,'3-2給与(PXから貼付)'!$C:$C,$A241,'3-2給与(PXから貼付)'!$B:$B,【参考1】給与賞与計!I$2)</f>
        <v>0</v>
      </c>
      <c r="J241" s="3">
        <f>SUMIFS('3-2給与(PXから貼付)'!$G:$G,'3-2給与(PXから貼付)'!$C:$C,$A241,'3-2給与(PXから貼付)'!$B:$B,【参考1】給与賞与計!J$2)</f>
        <v>0</v>
      </c>
      <c r="K241" s="3">
        <f>SUMIFS('3-2給与(PXから貼付)'!$G:$G,'3-2給与(PXから貼付)'!$C:$C,$A241,'3-2給与(PXから貼付)'!$B:$B,【参考1】給与賞与計!K$2)</f>
        <v>0</v>
      </c>
      <c r="L241" s="3">
        <f>SUMIFS('3-2給与(PXから貼付)'!$G:$G,'3-2給与(PXから貼付)'!$C:$C,$A241,'3-2給与(PXから貼付)'!$B:$B,【参考1】給与賞与計!L$2)</f>
        <v>0</v>
      </c>
      <c r="M241" s="3">
        <f>SUMIFS('3-2給与(PXから貼付)'!$G:$G,'3-2給与(PXから貼付)'!$C:$C,$A241,'3-2給与(PXから貼付)'!$B:$B,【参考1】給与賞与計!M$2)</f>
        <v>0</v>
      </c>
      <c r="N241" s="3">
        <f>SUMIFS('3-2給与(PXから貼付)'!$G:$G,'3-2給与(PXから貼付)'!$C:$C,$A241,'3-2給与(PXから貼付)'!$B:$B,【参考1】給与賞与計!N$2)</f>
        <v>0</v>
      </c>
      <c r="O241" s="3">
        <f>SUMIFS('3-2給与(PXから貼付)'!$G:$G,'3-2給与(PXから貼付)'!$C:$C,$A241,'3-2給与(PXから貼付)'!$B:$B,【参考1】給与賞与計!O$2)</f>
        <v>0</v>
      </c>
      <c r="P241" s="3">
        <f>SUMIFS('3-2給与(PXから貼付)'!$G:$G,'3-2給与(PXから貼付)'!$C:$C,$A241,'3-2給与(PXから貼付)'!$B:$B,【参考1】給与賞与計!P$2)</f>
        <v>0</v>
      </c>
      <c r="S241" s="3">
        <f>SUMIFS('3-3賞与(PXから貼付)'!$G:$G,'3-3賞与(PXから貼付)'!$C:$C,$A241,'3-3賞与(PXから貼付)'!$B:$B,【参考1】給与賞与計!S$2)</f>
        <v>0</v>
      </c>
      <c r="T241" s="3">
        <f>SUMIFS('3-3賞与(PXから貼付)'!$G:$G,'3-3賞与(PXから貼付)'!$C:$C,$A241,'3-3賞与(PXから貼付)'!$B:$B,【参考1】給与賞与計!T$2)</f>
        <v>0</v>
      </c>
      <c r="U241" s="3">
        <f>SUMIFS('3-3賞与(PXから貼付)'!$G:$G,'3-3賞与(PXから貼付)'!$C:$C,$A241,'3-3賞与(PXから貼付)'!$B:$B,【参考1】給与賞与計!U$2)</f>
        <v>0</v>
      </c>
      <c r="V241" s="3">
        <f>SUMIFS('3-3賞与(PXから貼付)'!$G:$G,'3-3賞与(PXから貼付)'!$C:$C,$A241,'3-3賞与(PXから貼付)'!$B:$B,【参考1】給与賞与計!V$2)</f>
        <v>0</v>
      </c>
      <c r="W241" s="3">
        <f>SUMIFS('3-3賞与(PXから貼付)'!$G:$G,'3-3賞与(PXから貼付)'!$C:$C,$A241,'3-3賞与(PXから貼付)'!$B:$B,【参考1】給与賞与計!W$2)</f>
        <v>0</v>
      </c>
      <c r="X241" s="3">
        <f>SUMIFS('3-3賞与(PXから貼付)'!$G:$G,'3-3賞与(PXから貼付)'!$C:$C,$A241,'3-3賞与(PXから貼付)'!$B:$B,【参考1】給与賞与計!X$2)</f>
        <v>0</v>
      </c>
      <c r="Y241" s="3">
        <f>SUMIFS('3-3賞与(PXから貼付)'!$G:$G,'3-3賞与(PXから貼付)'!$C:$C,$A241,'3-3賞与(PXから貼付)'!$B:$B,【参考1】給与賞与計!Y$2)</f>
        <v>0</v>
      </c>
      <c r="Z241" s="3">
        <f>SUMIFS('3-3賞与(PXから貼付)'!$G:$G,'3-3賞与(PXから貼付)'!$C:$C,$A241,'3-3賞与(PXから貼付)'!$B:$B,【参考1】給与賞与計!Z$2)</f>
        <v>0</v>
      </c>
      <c r="AA241" s="3">
        <f>SUMIFS('3-3賞与(PXから貼付)'!$G:$G,'3-3賞与(PXから貼付)'!$C:$C,$A241,'3-3賞与(PXから貼付)'!$B:$B,【参考1】給与賞与計!AA$2)</f>
        <v>0</v>
      </c>
      <c r="AB241" s="3">
        <f>SUMIFS('3-3賞与(PXから貼付)'!$G:$G,'3-3賞与(PXから貼付)'!$C:$C,$A241,'3-3賞与(PXから貼付)'!$B:$B,【参考1】給与賞与計!AB$2)</f>
        <v>0</v>
      </c>
      <c r="AC241" s="3">
        <f>SUMIFS('3-3賞与(PXから貼付)'!$G:$G,'3-3賞与(PXから貼付)'!$C:$C,$A241,'3-3賞与(PXから貼付)'!$B:$B,【参考1】給与賞与計!AC$2)</f>
        <v>0</v>
      </c>
      <c r="AD241" s="3">
        <f>SUMIFS('3-3賞与(PXから貼付)'!$G:$G,'3-3賞与(PXから貼付)'!$C:$C,$A241,'3-3賞与(PXから貼付)'!$B:$B,【参考1】給与賞与計!AD$2)</f>
        <v>0</v>
      </c>
    </row>
    <row r="242" spans="1:30" x14ac:dyDescent="0.4">
      <c r="A242">
        <f>'3-1社員情報(PXから貼付)'!A241</f>
        <v>0</v>
      </c>
      <c r="B242">
        <f>'3-1社員情報(PXから貼付)'!B241</f>
        <v>0</v>
      </c>
      <c r="C242">
        <f>'3-1社員情報(PXから貼付)'!C241</f>
        <v>0</v>
      </c>
      <c r="D242">
        <f>'3-1社員情報(PXから貼付)'!D241</f>
        <v>0</v>
      </c>
      <c r="E242" s="3">
        <f>SUMIFS('3-2給与(PXから貼付)'!$G:$G,'3-2給与(PXから貼付)'!$C:$C,$A242,'3-2給与(PXから貼付)'!$B:$B,【参考1】給与賞与計!E$2)</f>
        <v>0</v>
      </c>
      <c r="F242" s="3">
        <f>SUMIFS('3-2給与(PXから貼付)'!$G:$G,'3-2給与(PXから貼付)'!$C:$C,$A242,'3-2給与(PXから貼付)'!$B:$B,【参考1】給与賞与計!F$2)</f>
        <v>0</v>
      </c>
      <c r="G242" s="3">
        <f>SUMIFS('3-2給与(PXから貼付)'!$G:$G,'3-2給与(PXから貼付)'!$C:$C,$A242,'3-2給与(PXから貼付)'!$B:$B,【参考1】給与賞与計!G$2)</f>
        <v>0</v>
      </c>
      <c r="H242" s="3">
        <f>SUMIFS('3-2給与(PXから貼付)'!$G:$G,'3-2給与(PXから貼付)'!$C:$C,$A242,'3-2給与(PXから貼付)'!$B:$B,【参考1】給与賞与計!H$2)</f>
        <v>0</v>
      </c>
      <c r="I242" s="3">
        <f>SUMIFS('3-2給与(PXから貼付)'!$G:$G,'3-2給与(PXから貼付)'!$C:$C,$A242,'3-2給与(PXから貼付)'!$B:$B,【参考1】給与賞与計!I$2)</f>
        <v>0</v>
      </c>
      <c r="J242" s="3">
        <f>SUMIFS('3-2給与(PXから貼付)'!$G:$G,'3-2給与(PXから貼付)'!$C:$C,$A242,'3-2給与(PXから貼付)'!$B:$B,【参考1】給与賞与計!J$2)</f>
        <v>0</v>
      </c>
      <c r="K242" s="3">
        <f>SUMIFS('3-2給与(PXから貼付)'!$G:$G,'3-2給与(PXから貼付)'!$C:$C,$A242,'3-2給与(PXから貼付)'!$B:$B,【参考1】給与賞与計!K$2)</f>
        <v>0</v>
      </c>
      <c r="L242" s="3">
        <f>SUMIFS('3-2給与(PXから貼付)'!$G:$G,'3-2給与(PXから貼付)'!$C:$C,$A242,'3-2給与(PXから貼付)'!$B:$B,【参考1】給与賞与計!L$2)</f>
        <v>0</v>
      </c>
      <c r="M242" s="3">
        <f>SUMIFS('3-2給与(PXから貼付)'!$G:$G,'3-2給与(PXから貼付)'!$C:$C,$A242,'3-2給与(PXから貼付)'!$B:$B,【参考1】給与賞与計!M$2)</f>
        <v>0</v>
      </c>
      <c r="N242" s="3">
        <f>SUMIFS('3-2給与(PXから貼付)'!$G:$G,'3-2給与(PXから貼付)'!$C:$C,$A242,'3-2給与(PXから貼付)'!$B:$B,【参考1】給与賞与計!N$2)</f>
        <v>0</v>
      </c>
      <c r="O242" s="3">
        <f>SUMIFS('3-2給与(PXから貼付)'!$G:$G,'3-2給与(PXから貼付)'!$C:$C,$A242,'3-2給与(PXから貼付)'!$B:$B,【参考1】給与賞与計!O$2)</f>
        <v>0</v>
      </c>
      <c r="P242" s="3">
        <f>SUMIFS('3-2給与(PXから貼付)'!$G:$G,'3-2給与(PXから貼付)'!$C:$C,$A242,'3-2給与(PXから貼付)'!$B:$B,【参考1】給与賞与計!P$2)</f>
        <v>0</v>
      </c>
      <c r="S242" s="3">
        <f>SUMIFS('3-3賞与(PXから貼付)'!$G:$G,'3-3賞与(PXから貼付)'!$C:$C,$A242,'3-3賞与(PXから貼付)'!$B:$B,【参考1】給与賞与計!S$2)</f>
        <v>0</v>
      </c>
      <c r="T242" s="3">
        <f>SUMIFS('3-3賞与(PXから貼付)'!$G:$G,'3-3賞与(PXから貼付)'!$C:$C,$A242,'3-3賞与(PXから貼付)'!$B:$B,【参考1】給与賞与計!T$2)</f>
        <v>0</v>
      </c>
      <c r="U242" s="3">
        <f>SUMIFS('3-3賞与(PXから貼付)'!$G:$G,'3-3賞与(PXから貼付)'!$C:$C,$A242,'3-3賞与(PXから貼付)'!$B:$B,【参考1】給与賞与計!U$2)</f>
        <v>0</v>
      </c>
      <c r="V242" s="3">
        <f>SUMIFS('3-3賞与(PXから貼付)'!$G:$G,'3-3賞与(PXから貼付)'!$C:$C,$A242,'3-3賞与(PXから貼付)'!$B:$B,【参考1】給与賞与計!V$2)</f>
        <v>0</v>
      </c>
      <c r="W242" s="3">
        <f>SUMIFS('3-3賞与(PXから貼付)'!$G:$G,'3-3賞与(PXから貼付)'!$C:$C,$A242,'3-3賞与(PXから貼付)'!$B:$B,【参考1】給与賞与計!W$2)</f>
        <v>0</v>
      </c>
      <c r="X242" s="3">
        <f>SUMIFS('3-3賞与(PXから貼付)'!$G:$G,'3-3賞与(PXから貼付)'!$C:$C,$A242,'3-3賞与(PXから貼付)'!$B:$B,【参考1】給与賞与計!X$2)</f>
        <v>0</v>
      </c>
      <c r="Y242" s="3">
        <f>SUMIFS('3-3賞与(PXから貼付)'!$G:$G,'3-3賞与(PXから貼付)'!$C:$C,$A242,'3-3賞与(PXから貼付)'!$B:$B,【参考1】給与賞与計!Y$2)</f>
        <v>0</v>
      </c>
      <c r="Z242" s="3">
        <f>SUMIFS('3-3賞与(PXから貼付)'!$G:$G,'3-3賞与(PXから貼付)'!$C:$C,$A242,'3-3賞与(PXから貼付)'!$B:$B,【参考1】給与賞与計!Z$2)</f>
        <v>0</v>
      </c>
      <c r="AA242" s="3">
        <f>SUMIFS('3-3賞与(PXから貼付)'!$G:$G,'3-3賞与(PXから貼付)'!$C:$C,$A242,'3-3賞与(PXから貼付)'!$B:$B,【参考1】給与賞与計!AA$2)</f>
        <v>0</v>
      </c>
      <c r="AB242" s="3">
        <f>SUMIFS('3-3賞与(PXから貼付)'!$G:$G,'3-3賞与(PXから貼付)'!$C:$C,$A242,'3-3賞与(PXから貼付)'!$B:$B,【参考1】給与賞与計!AB$2)</f>
        <v>0</v>
      </c>
      <c r="AC242" s="3">
        <f>SUMIFS('3-3賞与(PXから貼付)'!$G:$G,'3-3賞与(PXから貼付)'!$C:$C,$A242,'3-3賞与(PXから貼付)'!$B:$B,【参考1】給与賞与計!AC$2)</f>
        <v>0</v>
      </c>
      <c r="AD242" s="3">
        <f>SUMIFS('3-3賞与(PXから貼付)'!$G:$G,'3-3賞与(PXから貼付)'!$C:$C,$A242,'3-3賞与(PXから貼付)'!$B:$B,【参考1】給与賞与計!AD$2)</f>
        <v>0</v>
      </c>
    </row>
    <row r="243" spans="1:30" x14ac:dyDescent="0.4">
      <c r="A243">
        <f>'3-1社員情報(PXから貼付)'!A242</f>
        <v>0</v>
      </c>
      <c r="B243">
        <f>'3-1社員情報(PXから貼付)'!B242</f>
        <v>0</v>
      </c>
      <c r="C243">
        <f>'3-1社員情報(PXから貼付)'!C242</f>
        <v>0</v>
      </c>
      <c r="D243">
        <f>'3-1社員情報(PXから貼付)'!D242</f>
        <v>0</v>
      </c>
      <c r="E243" s="3">
        <f>SUMIFS('3-2給与(PXから貼付)'!$G:$G,'3-2給与(PXから貼付)'!$C:$C,$A243,'3-2給与(PXから貼付)'!$B:$B,【参考1】給与賞与計!E$2)</f>
        <v>0</v>
      </c>
      <c r="F243" s="3">
        <f>SUMIFS('3-2給与(PXから貼付)'!$G:$G,'3-2給与(PXから貼付)'!$C:$C,$A243,'3-2給与(PXから貼付)'!$B:$B,【参考1】給与賞与計!F$2)</f>
        <v>0</v>
      </c>
      <c r="G243" s="3">
        <f>SUMIFS('3-2給与(PXから貼付)'!$G:$G,'3-2給与(PXから貼付)'!$C:$C,$A243,'3-2給与(PXから貼付)'!$B:$B,【参考1】給与賞与計!G$2)</f>
        <v>0</v>
      </c>
      <c r="H243" s="3">
        <f>SUMIFS('3-2給与(PXから貼付)'!$G:$G,'3-2給与(PXから貼付)'!$C:$C,$A243,'3-2給与(PXから貼付)'!$B:$B,【参考1】給与賞与計!H$2)</f>
        <v>0</v>
      </c>
      <c r="I243" s="3">
        <f>SUMIFS('3-2給与(PXから貼付)'!$G:$G,'3-2給与(PXから貼付)'!$C:$C,$A243,'3-2給与(PXから貼付)'!$B:$B,【参考1】給与賞与計!I$2)</f>
        <v>0</v>
      </c>
      <c r="J243" s="3">
        <f>SUMIFS('3-2給与(PXから貼付)'!$G:$G,'3-2給与(PXから貼付)'!$C:$C,$A243,'3-2給与(PXから貼付)'!$B:$B,【参考1】給与賞与計!J$2)</f>
        <v>0</v>
      </c>
      <c r="K243" s="3">
        <f>SUMIFS('3-2給与(PXから貼付)'!$G:$G,'3-2給与(PXから貼付)'!$C:$C,$A243,'3-2給与(PXから貼付)'!$B:$B,【参考1】給与賞与計!K$2)</f>
        <v>0</v>
      </c>
      <c r="L243" s="3">
        <f>SUMIFS('3-2給与(PXから貼付)'!$G:$G,'3-2給与(PXから貼付)'!$C:$C,$A243,'3-2給与(PXから貼付)'!$B:$B,【参考1】給与賞与計!L$2)</f>
        <v>0</v>
      </c>
      <c r="M243" s="3">
        <f>SUMIFS('3-2給与(PXから貼付)'!$G:$G,'3-2給与(PXから貼付)'!$C:$C,$A243,'3-2給与(PXから貼付)'!$B:$B,【参考1】給与賞与計!M$2)</f>
        <v>0</v>
      </c>
      <c r="N243" s="3">
        <f>SUMIFS('3-2給与(PXから貼付)'!$G:$G,'3-2給与(PXから貼付)'!$C:$C,$A243,'3-2給与(PXから貼付)'!$B:$B,【参考1】給与賞与計!N$2)</f>
        <v>0</v>
      </c>
      <c r="O243" s="3">
        <f>SUMIFS('3-2給与(PXから貼付)'!$G:$G,'3-2給与(PXから貼付)'!$C:$C,$A243,'3-2給与(PXから貼付)'!$B:$B,【参考1】給与賞与計!O$2)</f>
        <v>0</v>
      </c>
      <c r="P243" s="3">
        <f>SUMIFS('3-2給与(PXから貼付)'!$G:$G,'3-2給与(PXから貼付)'!$C:$C,$A243,'3-2給与(PXから貼付)'!$B:$B,【参考1】給与賞与計!P$2)</f>
        <v>0</v>
      </c>
      <c r="S243" s="3">
        <f>SUMIFS('3-3賞与(PXから貼付)'!$G:$G,'3-3賞与(PXから貼付)'!$C:$C,$A243,'3-3賞与(PXから貼付)'!$B:$B,【参考1】給与賞与計!S$2)</f>
        <v>0</v>
      </c>
      <c r="T243" s="3">
        <f>SUMIFS('3-3賞与(PXから貼付)'!$G:$G,'3-3賞与(PXから貼付)'!$C:$C,$A243,'3-3賞与(PXから貼付)'!$B:$B,【参考1】給与賞与計!T$2)</f>
        <v>0</v>
      </c>
      <c r="U243" s="3">
        <f>SUMIFS('3-3賞与(PXから貼付)'!$G:$G,'3-3賞与(PXから貼付)'!$C:$C,$A243,'3-3賞与(PXから貼付)'!$B:$B,【参考1】給与賞与計!U$2)</f>
        <v>0</v>
      </c>
      <c r="V243" s="3">
        <f>SUMIFS('3-3賞与(PXから貼付)'!$G:$G,'3-3賞与(PXから貼付)'!$C:$C,$A243,'3-3賞与(PXから貼付)'!$B:$B,【参考1】給与賞与計!V$2)</f>
        <v>0</v>
      </c>
      <c r="W243" s="3">
        <f>SUMIFS('3-3賞与(PXから貼付)'!$G:$G,'3-3賞与(PXから貼付)'!$C:$C,$A243,'3-3賞与(PXから貼付)'!$B:$B,【参考1】給与賞与計!W$2)</f>
        <v>0</v>
      </c>
      <c r="X243" s="3">
        <f>SUMIFS('3-3賞与(PXから貼付)'!$G:$G,'3-3賞与(PXから貼付)'!$C:$C,$A243,'3-3賞与(PXから貼付)'!$B:$B,【参考1】給与賞与計!X$2)</f>
        <v>0</v>
      </c>
      <c r="Y243" s="3">
        <f>SUMIFS('3-3賞与(PXから貼付)'!$G:$G,'3-3賞与(PXから貼付)'!$C:$C,$A243,'3-3賞与(PXから貼付)'!$B:$B,【参考1】給与賞与計!Y$2)</f>
        <v>0</v>
      </c>
      <c r="Z243" s="3">
        <f>SUMIFS('3-3賞与(PXから貼付)'!$G:$G,'3-3賞与(PXから貼付)'!$C:$C,$A243,'3-3賞与(PXから貼付)'!$B:$B,【参考1】給与賞与計!Z$2)</f>
        <v>0</v>
      </c>
      <c r="AA243" s="3">
        <f>SUMIFS('3-3賞与(PXから貼付)'!$G:$G,'3-3賞与(PXから貼付)'!$C:$C,$A243,'3-3賞与(PXから貼付)'!$B:$B,【参考1】給与賞与計!AA$2)</f>
        <v>0</v>
      </c>
      <c r="AB243" s="3">
        <f>SUMIFS('3-3賞与(PXから貼付)'!$G:$G,'3-3賞与(PXから貼付)'!$C:$C,$A243,'3-3賞与(PXから貼付)'!$B:$B,【参考1】給与賞与計!AB$2)</f>
        <v>0</v>
      </c>
      <c r="AC243" s="3">
        <f>SUMIFS('3-3賞与(PXから貼付)'!$G:$G,'3-3賞与(PXから貼付)'!$C:$C,$A243,'3-3賞与(PXから貼付)'!$B:$B,【参考1】給与賞与計!AC$2)</f>
        <v>0</v>
      </c>
      <c r="AD243" s="3">
        <f>SUMIFS('3-3賞与(PXから貼付)'!$G:$G,'3-3賞与(PXから貼付)'!$C:$C,$A243,'3-3賞与(PXから貼付)'!$B:$B,【参考1】給与賞与計!AD$2)</f>
        <v>0</v>
      </c>
    </row>
    <row r="244" spans="1:30" x14ac:dyDescent="0.4">
      <c r="A244">
        <f>'3-1社員情報(PXから貼付)'!A243</f>
        <v>0</v>
      </c>
      <c r="B244">
        <f>'3-1社員情報(PXから貼付)'!B243</f>
        <v>0</v>
      </c>
      <c r="C244">
        <f>'3-1社員情報(PXから貼付)'!C243</f>
        <v>0</v>
      </c>
      <c r="D244">
        <f>'3-1社員情報(PXから貼付)'!D243</f>
        <v>0</v>
      </c>
      <c r="E244" s="3">
        <f>SUMIFS('3-2給与(PXから貼付)'!$G:$G,'3-2給与(PXから貼付)'!$C:$C,$A244,'3-2給与(PXから貼付)'!$B:$B,【参考1】給与賞与計!E$2)</f>
        <v>0</v>
      </c>
      <c r="F244" s="3">
        <f>SUMIFS('3-2給与(PXから貼付)'!$G:$G,'3-2給与(PXから貼付)'!$C:$C,$A244,'3-2給与(PXから貼付)'!$B:$B,【参考1】給与賞与計!F$2)</f>
        <v>0</v>
      </c>
      <c r="G244" s="3">
        <f>SUMIFS('3-2給与(PXから貼付)'!$G:$G,'3-2給与(PXから貼付)'!$C:$C,$A244,'3-2給与(PXから貼付)'!$B:$B,【参考1】給与賞与計!G$2)</f>
        <v>0</v>
      </c>
      <c r="H244" s="3">
        <f>SUMIFS('3-2給与(PXから貼付)'!$G:$G,'3-2給与(PXから貼付)'!$C:$C,$A244,'3-2給与(PXから貼付)'!$B:$B,【参考1】給与賞与計!H$2)</f>
        <v>0</v>
      </c>
      <c r="I244" s="3">
        <f>SUMIFS('3-2給与(PXから貼付)'!$G:$G,'3-2給与(PXから貼付)'!$C:$C,$A244,'3-2給与(PXから貼付)'!$B:$B,【参考1】給与賞与計!I$2)</f>
        <v>0</v>
      </c>
      <c r="J244" s="3">
        <f>SUMIFS('3-2給与(PXから貼付)'!$G:$G,'3-2給与(PXから貼付)'!$C:$C,$A244,'3-2給与(PXから貼付)'!$B:$B,【参考1】給与賞与計!J$2)</f>
        <v>0</v>
      </c>
      <c r="K244" s="3">
        <f>SUMIFS('3-2給与(PXから貼付)'!$G:$G,'3-2給与(PXから貼付)'!$C:$C,$A244,'3-2給与(PXから貼付)'!$B:$B,【参考1】給与賞与計!K$2)</f>
        <v>0</v>
      </c>
      <c r="L244" s="3">
        <f>SUMIFS('3-2給与(PXから貼付)'!$G:$G,'3-2給与(PXから貼付)'!$C:$C,$A244,'3-2給与(PXから貼付)'!$B:$B,【参考1】給与賞与計!L$2)</f>
        <v>0</v>
      </c>
      <c r="M244" s="3">
        <f>SUMIFS('3-2給与(PXから貼付)'!$G:$G,'3-2給与(PXから貼付)'!$C:$C,$A244,'3-2給与(PXから貼付)'!$B:$B,【参考1】給与賞与計!M$2)</f>
        <v>0</v>
      </c>
      <c r="N244" s="3">
        <f>SUMIFS('3-2給与(PXから貼付)'!$G:$G,'3-2給与(PXから貼付)'!$C:$C,$A244,'3-2給与(PXから貼付)'!$B:$B,【参考1】給与賞与計!N$2)</f>
        <v>0</v>
      </c>
      <c r="O244" s="3">
        <f>SUMIFS('3-2給与(PXから貼付)'!$G:$G,'3-2給与(PXから貼付)'!$C:$C,$A244,'3-2給与(PXから貼付)'!$B:$B,【参考1】給与賞与計!O$2)</f>
        <v>0</v>
      </c>
      <c r="P244" s="3">
        <f>SUMIFS('3-2給与(PXから貼付)'!$G:$G,'3-2給与(PXから貼付)'!$C:$C,$A244,'3-2給与(PXから貼付)'!$B:$B,【参考1】給与賞与計!P$2)</f>
        <v>0</v>
      </c>
      <c r="S244" s="3">
        <f>SUMIFS('3-3賞与(PXから貼付)'!$G:$G,'3-3賞与(PXから貼付)'!$C:$C,$A244,'3-3賞与(PXから貼付)'!$B:$B,【参考1】給与賞与計!S$2)</f>
        <v>0</v>
      </c>
      <c r="T244" s="3">
        <f>SUMIFS('3-3賞与(PXから貼付)'!$G:$G,'3-3賞与(PXから貼付)'!$C:$C,$A244,'3-3賞与(PXから貼付)'!$B:$B,【参考1】給与賞与計!T$2)</f>
        <v>0</v>
      </c>
      <c r="U244" s="3">
        <f>SUMIFS('3-3賞与(PXから貼付)'!$G:$G,'3-3賞与(PXから貼付)'!$C:$C,$A244,'3-3賞与(PXから貼付)'!$B:$B,【参考1】給与賞与計!U$2)</f>
        <v>0</v>
      </c>
      <c r="V244" s="3">
        <f>SUMIFS('3-3賞与(PXから貼付)'!$G:$G,'3-3賞与(PXから貼付)'!$C:$C,$A244,'3-3賞与(PXから貼付)'!$B:$B,【参考1】給与賞与計!V$2)</f>
        <v>0</v>
      </c>
      <c r="W244" s="3">
        <f>SUMIFS('3-3賞与(PXから貼付)'!$G:$G,'3-3賞与(PXから貼付)'!$C:$C,$A244,'3-3賞与(PXから貼付)'!$B:$B,【参考1】給与賞与計!W$2)</f>
        <v>0</v>
      </c>
      <c r="X244" s="3">
        <f>SUMIFS('3-3賞与(PXから貼付)'!$G:$G,'3-3賞与(PXから貼付)'!$C:$C,$A244,'3-3賞与(PXから貼付)'!$B:$B,【参考1】給与賞与計!X$2)</f>
        <v>0</v>
      </c>
      <c r="Y244" s="3">
        <f>SUMIFS('3-3賞与(PXから貼付)'!$G:$G,'3-3賞与(PXから貼付)'!$C:$C,$A244,'3-3賞与(PXから貼付)'!$B:$B,【参考1】給与賞与計!Y$2)</f>
        <v>0</v>
      </c>
      <c r="Z244" s="3">
        <f>SUMIFS('3-3賞与(PXから貼付)'!$G:$G,'3-3賞与(PXから貼付)'!$C:$C,$A244,'3-3賞与(PXから貼付)'!$B:$B,【参考1】給与賞与計!Z$2)</f>
        <v>0</v>
      </c>
      <c r="AA244" s="3">
        <f>SUMIFS('3-3賞与(PXから貼付)'!$G:$G,'3-3賞与(PXから貼付)'!$C:$C,$A244,'3-3賞与(PXから貼付)'!$B:$B,【参考1】給与賞与計!AA$2)</f>
        <v>0</v>
      </c>
      <c r="AB244" s="3">
        <f>SUMIFS('3-3賞与(PXから貼付)'!$G:$G,'3-3賞与(PXから貼付)'!$C:$C,$A244,'3-3賞与(PXから貼付)'!$B:$B,【参考1】給与賞与計!AB$2)</f>
        <v>0</v>
      </c>
      <c r="AC244" s="3">
        <f>SUMIFS('3-3賞与(PXから貼付)'!$G:$G,'3-3賞与(PXから貼付)'!$C:$C,$A244,'3-3賞与(PXから貼付)'!$B:$B,【参考1】給与賞与計!AC$2)</f>
        <v>0</v>
      </c>
      <c r="AD244" s="3">
        <f>SUMIFS('3-3賞与(PXから貼付)'!$G:$G,'3-3賞与(PXから貼付)'!$C:$C,$A244,'3-3賞与(PXから貼付)'!$B:$B,【参考1】給与賞与計!AD$2)</f>
        <v>0</v>
      </c>
    </row>
    <row r="245" spans="1:30" x14ac:dyDescent="0.4">
      <c r="A245">
        <f>'3-1社員情報(PXから貼付)'!A244</f>
        <v>0</v>
      </c>
      <c r="B245">
        <f>'3-1社員情報(PXから貼付)'!B244</f>
        <v>0</v>
      </c>
      <c r="C245">
        <f>'3-1社員情報(PXから貼付)'!C244</f>
        <v>0</v>
      </c>
      <c r="D245">
        <f>'3-1社員情報(PXから貼付)'!D244</f>
        <v>0</v>
      </c>
      <c r="E245" s="3">
        <f>SUMIFS('3-2給与(PXから貼付)'!$G:$G,'3-2給与(PXから貼付)'!$C:$C,$A245,'3-2給与(PXから貼付)'!$B:$B,【参考1】給与賞与計!E$2)</f>
        <v>0</v>
      </c>
      <c r="F245" s="3">
        <f>SUMIFS('3-2給与(PXから貼付)'!$G:$G,'3-2給与(PXから貼付)'!$C:$C,$A245,'3-2給与(PXから貼付)'!$B:$B,【参考1】給与賞与計!F$2)</f>
        <v>0</v>
      </c>
      <c r="G245" s="3">
        <f>SUMIFS('3-2給与(PXから貼付)'!$G:$G,'3-2給与(PXから貼付)'!$C:$C,$A245,'3-2給与(PXから貼付)'!$B:$B,【参考1】給与賞与計!G$2)</f>
        <v>0</v>
      </c>
      <c r="H245" s="3">
        <f>SUMIFS('3-2給与(PXから貼付)'!$G:$G,'3-2給与(PXから貼付)'!$C:$C,$A245,'3-2給与(PXから貼付)'!$B:$B,【参考1】給与賞与計!H$2)</f>
        <v>0</v>
      </c>
      <c r="I245" s="3">
        <f>SUMIFS('3-2給与(PXから貼付)'!$G:$G,'3-2給与(PXから貼付)'!$C:$C,$A245,'3-2給与(PXから貼付)'!$B:$B,【参考1】給与賞与計!I$2)</f>
        <v>0</v>
      </c>
      <c r="J245" s="3">
        <f>SUMIFS('3-2給与(PXから貼付)'!$G:$G,'3-2給与(PXから貼付)'!$C:$C,$A245,'3-2給与(PXから貼付)'!$B:$B,【参考1】給与賞与計!J$2)</f>
        <v>0</v>
      </c>
      <c r="K245" s="3">
        <f>SUMIFS('3-2給与(PXから貼付)'!$G:$G,'3-2給与(PXから貼付)'!$C:$C,$A245,'3-2給与(PXから貼付)'!$B:$B,【参考1】給与賞与計!K$2)</f>
        <v>0</v>
      </c>
      <c r="L245" s="3">
        <f>SUMIFS('3-2給与(PXから貼付)'!$G:$G,'3-2給与(PXから貼付)'!$C:$C,$A245,'3-2給与(PXから貼付)'!$B:$B,【参考1】給与賞与計!L$2)</f>
        <v>0</v>
      </c>
      <c r="M245" s="3">
        <f>SUMIFS('3-2給与(PXから貼付)'!$G:$G,'3-2給与(PXから貼付)'!$C:$C,$A245,'3-2給与(PXから貼付)'!$B:$B,【参考1】給与賞与計!M$2)</f>
        <v>0</v>
      </c>
      <c r="N245" s="3">
        <f>SUMIFS('3-2給与(PXから貼付)'!$G:$G,'3-2給与(PXから貼付)'!$C:$C,$A245,'3-2給与(PXから貼付)'!$B:$B,【参考1】給与賞与計!N$2)</f>
        <v>0</v>
      </c>
      <c r="O245" s="3">
        <f>SUMIFS('3-2給与(PXから貼付)'!$G:$G,'3-2給与(PXから貼付)'!$C:$C,$A245,'3-2給与(PXから貼付)'!$B:$B,【参考1】給与賞与計!O$2)</f>
        <v>0</v>
      </c>
      <c r="P245" s="3">
        <f>SUMIFS('3-2給与(PXから貼付)'!$G:$G,'3-2給与(PXから貼付)'!$C:$C,$A245,'3-2給与(PXから貼付)'!$B:$B,【参考1】給与賞与計!P$2)</f>
        <v>0</v>
      </c>
      <c r="S245" s="3">
        <f>SUMIFS('3-3賞与(PXから貼付)'!$G:$G,'3-3賞与(PXから貼付)'!$C:$C,$A245,'3-3賞与(PXから貼付)'!$B:$B,【参考1】給与賞与計!S$2)</f>
        <v>0</v>
      </c>
      <c r="T245" s="3">
        <f>SUMIFS('3-3賞与(PXから貼付)'!$G:$G,'3-3賞与(PXから貼付)'!$C:$C,$A245,'3-3賞与(PXから貼付)'!$B:$B,【参考1】給与賞与計!T$2)</f>
        <v>0</v>
      </c>
      <c r="U245" s="3">
        <f>SUMIFS('3-3賞与(PXから貼付)'!$G:$G,'3-3賞与(PXから貼付)'!$C:$C,$A245,'3-3賞与(PXから貼付)'!$B:$B,【参考1】給与賞与計!U$2)</f>
        <v>0</v>
      </c>
      <c r="V245" s="3">
        <f>SUMIFS('3-3賞与(PXから貼付)'!$G:$G,'3-3賞与(PXから貼付)'!$C:$C,$A245,'3-3賞与(PXから貼付)'!$B:$B,【参考1】給与賞与計!V$2)</f>
        <v>0</v>
      </c>
      <c r="W245" s="3">
        <f>SUMIFS('3-3賞与(PXから貼付)'!$G:$G,'3-3賞与(PXから貼付)'!$C:$C,$A245,'3-3賞与(PXから貼付)'!$B:$B,【参考1】給与賞与計!W$2)</f>
        <v>0</v>
      </c>
      <c r="X245" s="3">
        <f>SUMIFS('3-3賞与(PXから貼付)'!$G:$G,'3-3賞与(PXから貼付)'!$C:$C,$A245,'3-3賞与(PXから貼付)'!$B:$B,【参考1】給与賞与計!X$2)</f>
        <v>0</v>
      </c>
      <c r="Y245" s="3">
        <f>SUMIFS('3-3賞与(PXから貼付)'!$G:$G,'3-3賞与(PXから貼付)'!$C:$C,$A245,'3-3賞与(PXから貼付)'!$B:$B,【参考1】給与賞与計!Y$2)</f>
        <v>0</v>
      </c>
      <c r="Z245" s="3">
        <f>SUMIFS('3-3賞与(PXから貼付)'!$G:$G,'3-3賞与(PXから貼付)'!$C:$C,$A245,'3-3賞与(PXから貼付)'!$B:$B,【参考1】給与賞与計!Z$2)</f>
        <v>0</v>
      </c>
      <c r="AA245" s="3">
        <f>SUMIFS('3-3賞与(PXから貼付)'!$G:$G,'3-3賞与(PXから貼付)'!$C:$C,$A245,'3-3賞与(PXから貼付)'!$B:$B,【参考1】給与賞与計!AA$2)</f>
        <v>0</v>
      </c>
      <c r="AB245" s="3">
        <f>SUMIFS('3-3賞与(PXから貼付)'!$G:$G,'3-3賞与(PXから貼付)'!$C:$C,$A245,'3-3賞与(PXから貼付)'!$B:$B,【参考1】給与賞与計!AB$2)</f>
        <v>0</v>
      </c>
      <c r="AC245" s="3">
        <f>SUMIFS('3-3賞与(PXから貼付)'!$G:$G,'3-3賞与(PXから貼付)'!$C:$C,$A245,'3-3賞与(PXから貼付)'!$B:$B,【参考1】給与賞与計!AC$2)</f>
        <v>0</v>
      </c>
      <c r="AD245" s="3">
        <f>SUMIFS('3-3賞与(PXから貼付)'!$G:$G,'3-3賞与(PXから貼付)'!$C:$C,$A245,'3-3賞与(PXから貼付)'!$B:$B,【参考1】給与賞与計!AD$2)</f>
        <v>0</v>
      </c>
    </row>
    <row r="246" spans="1:30" x14ac:dyDescent="0.4">
      <c r="A246">
        <f>'3-1社員情報(PXから貼付)'!A245</f>
        <v>0</v>
      </c>
      <c r="B246">
        <f>'3-1社員情報(PXから貼付)'!B245</f>
        <v>0</v>
      </c>
      <c r="C246">
        <f>'3-1社員情報(PXから貼付)'!C245</f>
        <v>0</v>
      </c>
      <c r="D246">
        <f>'3-1社員情報(PXから貼付)'!D245</f>
        <v>0</v>
      </c>
      <c r="E246" s="3">
        <f>SUMIFS('3-2給与(PXから貼付)'!$G:$G,'3-2給与(PXから貼付)'!$C:$C,$A246,'3-2給与(PXから貼付)'!$B:$B,【参考1】給与賞与計!E$2)</f>
        <v>0</v>
      </c>
      <c r="F246" s="3">
        <f>SUMIFS('3-2給与(PXから貼付)'!$G:$G,'3-2給与(PXから貼付)'!$C:$C,$A246,'3-2給与(PXから貼付)'!$B:$B,【参考1】給与賞与計!F$2)</f>
        <v>0</v>
      </c>
      <c r="G246" s="3">
        <f>SUMIFS('3-2給与(PXから貼付)'!$G:$G,'3-2給与(PXから貼付)'!$C:$C,$A246,'3-2給与(PXから貼付)'!$B:$B,【参考1】給与賞与計!G$2)</f>
        <v>0</v>
      </c>
      <c r="H246" s="3">
        <f>SUMIFS('3-2給与(PXから貼付)'!$G:$G,'3-2給与(PXから貼付)'!$C:$C,$A246,'3-2給与(PXから貼付)'!$B:$B,【参考1】給与賞与計!H$2)</f>
        <v>0</v>
      </c>
      <c r="I246" s="3">
        <f>SUMIFS('3-2給与(PXから貼付)'!$G:$G,'3-2給与(PXから貼付)'!$C:$C,$A246,'3-2給与(PXから貼付)'!$B:$B,【参考1】給与賞与計!I$2)</f>
        <v>0</v>
      </c>
      <c r="J246" s="3">
        <f>SUMIFS('3-2給与(PXから貼付)'!$G:$G,'3-2給与(PXから貼付)'!$C:$C,$A246,'3-2給与(PXから貼付)'!$B:$B,【参考1】給与賞与計!J$2)</f>
        <v>0</v>
      </c>
      <c r="K246" s="3">
        <f>SUMIFS('3-2給与(PXから貼付)'!$G:$G,'3-2給与(PXから貼付)'!$C:$C,$A246,'3-2給与(PXから貼付)'!$B:$B,【参考1】給与賞与計!K$2)</f>
        <v>0</v>
      </c>
      <c r="L246" s="3">
        <f>SUMIFS('3-2給与(PXから貼付)'!$G:$G,'3-2給与(PXから貼付)'!$C:$C,$A246,'3-2給与(PXから貼付)'!$B:$B,【参考1】給与賞与計!L$2)</f>
        <v>0</v>
      </c>
      <c r="M246" s="3">
        <f>SUMIFS('3-2給与(PXから貼付)'!$G:$G,'3-2給与(PXから貼付)'!$C:$C,$A246,'3-2給与(PXから貼付)'!$B:$B,【参考1】給与賞与計!M$2)</f>
        <v>0</v>
      </c>
      <c r="N246" s="3">
        <f>SUMIFS('3-2給与(PXから貼付)'!$G:$G,'3-2給与(PXから貼付)'!$C:$C,$A246,'3-2給与(PXから貼付)'!$B:$B,【参考1】給与賞与計!N$2)</f>
        <v>0</v>
      </c>
      <c r="O246" s="3">
        <f>SUMIFS('3-2給与(PXから貼付)'!$G:$G,'3-2給与(PXから貼付)'!$C:$C,$A246,'3-2給与(PXから貼付)'!$B:$B,【参考1】給与賞与計!O$2)</f>
        <v>0</v>
      </c>
      <c r="P246" s="3">
        <f>SUMIFS('3-2給与(PXから貼付)'!$G:$G,'3-2給与(PXから貼付)'!$C:$C,$A246,'3-2給与(PXから貼付)'!$B:$B,【参考1】給与賞与計!P$2)</f>
        <v>0</v>
      </c>
      <c r="S246" s="3">
        <f>SUMIFS('3-3賞与(PXから貼付)'!$G:$G,'3-3賞与(PXから貼付)'!$C:$C,$A246,'3-3賞与(PXから貼付)'!$B:$B,【参考1】給与賞与計!S$2)</f>
        <v>0</v>
      </c>
      <c r="T246" s="3">
        <f>SUMIFS('3-3賞与(PXから貼付)'!$G:$G,'3-3賞与(PXから貼付)'!$C:$C,$A246,'3-3賞与(PXから貼付)'!$B:$B,【参考1】給与賞与計!T$2)</f>
        <v>0</v>
      </c>
      <c r="U246" s="3">
        <f>SUMIFS('3-3賞与(PXから貼付)'!$G:$G,'3-3賞与(PXから貼付)'!$C:$C,$A246,'3-3賞与(PXから貼付)'!$B:$B,【参考1】給与賞与計!U$2)</f>
        <v>0</v>
      </c>
      <c r="V246" s="3">
        <f>SUMIFS('3-3賞与(PXから貼付)'!$G:$G,'3-3賞与(PXから貼付)'!$C:$C,$A246,'3-3賞与(PXから貼付)'!$B:$B,【参考1】給与賞与計!V$2)</f>
        <v>0</v>
      </c>
      <c r="W246" s="3">
        <f>SUMIFS('3-3賞与(PXから貼付)'!$G:$G,'3-3賞与(PXから貼付)'!$C:$C,$A246,'3-3賞与(PXから貼付)'!$B:$B,【参考1】給与賞与計!W$2)</f>
        <v>0</v>
      </c>
      <c r="X246" s="3">
        <f>SUMIFS('3-3賞与(PXから貼付)'!$G:$G,'3-3賞与(PXから貼付)'!$C:$C,$A246,'3-3賞与(PXから貼付)'!$B:$B,【参考1】給与賞与計!X$2)</f>
        <v>0</v>
      </c>
      <c r="Y246" s="3">
        <f>SUMIFS('3-3賞与(PXから貼付)'!$G:$G,'3-3賞与(PXから貼付)'!$C:$C,$A246,'3-3賞与(PXから貼付)'!$B:$B,【参考1】給与賞与計!Y$2)</f>
        <v>0</v>
      </c>
      <c r="Z246" s="3">
        <f>SUMIFS('3-3賞与(PXから貼付)'!$G:$G,'3-3賞与(PXから貼付)'!$C:$C,$A246,'3-3賞与(PXから貼付)'!$B:$B,【参考1】給与賞与計!Z$2)</f>
        <v>0</v>
      </c>
      <c r="AA246" s="3">
        <f>SUMIFS('3-3賞与(PXから貼付)'!$G:$G,'3-3賞与(PXから貼付)'!$C:$C,$A246,'3-3賞与(PXから貼付)'!$B:$B,【参考1】給与賞与計!AA$2)</f>
        <v>0</v>
      </c>
      <c r="AB246" s="3">
        <f>SUMIFS('3-3賞与(PXから貼付)'!$G:$G,'3-3賞与(PXから貼付)'!$C:$C,$A246,'3-3賞与(PXから貼付)'!$B:$B,【参考1】給与賞与計!AB$2)</f>
        <v>0</v>
      </c>
      <c r="AC246" s="3">
        <f>SUMIFS('3-3賞与(PXから貼付)'!$G:$G,'3-3賞与(PXから貼付)'!$C:$C,$A246,'3-3賞与(PXから貼付)'!$B:$B,【参考1】給与賞与計!AC$2)</f>
        <v>0</v>
      </c>
      <c r="AD246" s="3">
        <f>SUMIFS('3-3賞与(PXから貼付)'!$G:$G,'3-3賞与(PXから貼付)'!$C:$C,$A246,'3-3賞与(PXから貼付)'!$B:$B,【参考1】給与賞与計!AD$2)</f>
        <v>0</v>
      </c>
    </row>
    <row r="247" spans="1:30" x14ac:dyDescent="0.4">
      <c r="A247">
        <f>'3-1社員情報(PXから貼付)'!A246</f>
        <v>0</v>
      </c>
      <c r="B247">
        <f>'3-1社員情報(PXから貼付)'!B246</f>
        <v>0</v>
      </c>
      <c r="C247">
        <f>'3-1社員情報(PXから貼付)'!C246</f>
        <v>0</v>
      </c>
      <c r="D247">
        <f>'3-1社員情報(PXから貼付)'!D246</f>
        <v>0</v>
      </c>
      <c r="E247" s="3">
        <f>SUMIFS('3-2給与(PXから貼付)'!$G:$G,'3-2給与(PXから貼付)'!$C:$C,$A247,'3-2給与(PXから貼付)'!$B:$B,【参考1】給与賞与計!E$2)</f>
        <v>0</v>
      </c>
      <c r="F247" s="3">
        <f>SUMIFS('3-2給与(PXから貼付)'!$G:$G,'3-2給与(PXから貼付)'!$C:$C,$A247,'3-2給与(PXから貼付)'!$B:$B,【参考1】給与賞与計!F$2)</f>
        <v>0</v>
      </c>
      <c r="G247" s="3">
        <f>SUMIFS('3-2給与(PXから貼付)'!$G:$G,'3-2給与(PXから貼付)'!$C:$C,$A247,'3-2給与(PXから貼付)'!$B:$B,【参考1】給与賞与計!G$2)</f>
        <v>0</v>
      </c>
      <c r="H247" s="3">
        <f>SUMIFS('3-2給与(PXから貼付)'!$G:$G,'3-2給与(PXから貼付)'!$C:$C,$A247,'3-2給与(PXから貼付)'!$B:$B,【参考1】給与賞与計!H$2)</f>
        <v>0</v>
      </c>
      <c r="I247" s="3">
        <f>SUMIFS('3-2給与(PXから貼付)'!$G:$G,'3-2給与(PXから貼付)'!$C:$C,$A247,'3-2給与(PXから貼付)'!$B:$B,【参考1】給与賞与計!I$2)</f>
        <v>0</v>
      </c>
      <c r="J247" s="3">
        <f>SUMIFS('3-2給与(PXから貼付)'!$G:$G,'3-2給与(PXから貼付)'!$C:$C,$A247,'3-2給与(PXから貼付)'!$B:$B,【参考1】給与賞与計!J$2)</f>
        <v>0</v>
      </c>
      <c r="K247" s="3">
        <f>SUMIFS('3-2給与(PXから貼付)'!$G:$G,'3-2給与(PXから貼付)'!$C:$C,$A247,'3-2給与(PXから貼付)'!$B:$B,【参考1】給与賞与計!K$2)</f>
        <v>0</v>
      </c>
      <c r="L247" s="3">
        <f>SUMIFS('3-2給与(PXから貼付)'!$G:$G,'3-2給与(PXから貼付)'!$C:$C,$A247,'3-2給与(PXから貼付)'!$B:$B,【参考1】給与賞与計!L$2)</f>
        <v>0</v>
      </c>
      <c r="M247" s="3">
        <f>SUMIFS('3-2給与(PXから貼付)'!$G:$G,'3-2給与(PXから貼付)'!$C:$C,$A247,'3-2給与(PXから貼付)'!$B:$B,【参考1】給与賞与計!M$2)</f>
        <v>0</v>
      </c>
      <c r="N247" s="3">
        <f>SUMIFS('3-2給与(PXから貼付)'!$G:$G,'3-2給与(PXから貼付)'!$C:$C,$A247,'3-2給与(PXから貼付)'!$B:$B,【参考1】給与賞与計!N$2)</f>
        <v>0</v>
      </c>
      <c r="O247" s="3">
        <f>SUMIFS('3-2給与(PXから貼付)'!$G:$G,'3-2給与(PXから貼付)'!$C:$C,$A247,'3-2給与(PXから貼付)'!$B:$B,【参考1】給与賞与計!O$2)</f>
        <v>0</v>
      </c>
      <c r="P247" s="3">
        <f>SUMIFS('3-2給与(PXから貼付)'!$G:$G,'3-2給与(PXから貼付)'!$C:$C,$A247,'3-2給与(PXから貼付)'!$B:$B,【参考1】給与賞与計!P$2)</f>
        <v>0</v>
      </c>
      <c r="S247" s="3">
        <f>SUMIFS('3-3賞与(PXから貼付)'!$G:$G,'3-3賞与(PXから貼付)'!$C:$C,$A247,'3-3賞与(PXから貼付)'!$B:$B,【参考1】給与賞与計!S$2)</f>
        <v>0</v>
      </c>
      <c r="T247" s="3">
        <f>SUMIFS('3-3賞与(PXから貼付)'!$G:$G,'3-3賞与(PXから貼付)'!$C:$C,$A247,'3-3賞与(PXから貼付)'!$B:$B,【参考1】給与賞与計!T$2)</f>
        <v>0</v>
      </c>
      <c r="U247" s="3">
        <f>SUMIFS('3-3賞与(PXから貼付)'!$G:$G,'3-3賞与(PXから貼付)'!$C:$C,$A247,'3-3賞与(PXから貼付)'!$B:$B,【参考1】給与賞与計!U$2)</f>
        <v>0</v>
      </c>
      <c r="V247" s="3">
        <f>SUMIFS('3-3賞与(PXから貼付)'!$G:$G,'3-3賞与(PXから貼付)'!$C:$C,$A247,'3-3賞与(PXから貼付)'!$B:$B,【参考1】給与賞与計!V$2)</f>
        <v>0</v>
      </c>
      <c r="W247" s="3">
        <f>SUMIFS('3-3賞与(PXから貼付)'!$G:$G,'3-3賞与(PXから貼付)'!$C:$C,$A247,'3-3賞与(PXから貼付)'!$B:$B,【参考1】給与賞与計!W$2)</f>
        <v>0</v>
      </c>
      <c r="X247" s="3">
        <f>SUMIFS('3-3賞与(PXから貼付)'!$G:$G,'3-3賞与(PXから貼付)'!$C:$C,$A247,'3-3賞与(PXから貼付)'!$B:$B,【参考1】給与賞与計!X$2)</f>
        <v>0</v>
      </c>
      <c r="Y247" s="3">
        <f>SUMIFS('3-3賞与(PXから貼付)'!$G:$G,'3-3賞与(PXから貼付)'!$C:$C,$A247,'3-3賞与(PXから貼付)'!$B:$B,【参考1】給与賞与計!Y$2)</f>
        <v>0</v>
      </c>
      <c r="Z247" s="3">
        <f>SUMIFS('3-3賞与(PXから貼付)'!$G:$G,'3-3賞与(PXから貼付)'!$C:$C,$A247,'3-3賞与(PXから貼付)'!$B:$B,【参考1】給与賞与計!Z$2)</f>
        <v>0</v>
      </c>
      <c r="AA247" s="3">
        <f>SUMIFS('3-3賞与(PXから貼付)'!$G:$G,'3-3賞与(PXから貼付)'!$C:$C,$A247,'3-3賞与(PXから貼付)'!$B:$B,【参考1】給与賞与計!AA$2)</f>
        <v>0</v>
      </c>
      <c r="AB247" s="3">
        <f>SUMIFS('3-3賞与(PXから貼付)'!$G:$G,'3-3賞与(PXから貼付)'!$C:$C,$A247,'3-3賞与(PXから貼付)'!$B:$B,【参考1】給与賞与計!AB$2)</f>
        <v>0</v>
      </c>
      <c r="AC247" s="3">
        <f>SUMIFS('3-3賞与(PXから貼付)'!$G:$G,'3-3賞与(PXから貼付)'!$C:$C,$A247,'3-3賞与(PXから貼付)'!$B:$B,【参考1】給与賞与計!AC$2)</f>
        <v>0</v>
      </c>
      <c r="AD247" s="3">
        <f>SUMIFS('3-3賞与(PXから貼付)'!$G:$G,'3-3賞与(PXから貼付)'!$C:$C,$A247,'3-3賞与(PXから貼付)'!$B:$B,【参考1】給与賞与計!AD$2)</f>
        <v>0</v>
      </c>
    </row>
    <row r="248" spans="1:30" x14ac:dyDescent="0.4">
      <c r="A248">
        <f>'3-1社員情報(PXから貼付)'!A247</f>
        <v>0</v>
      </c>
      <c r="B248">
        <f>'3-1社員情報(PXから貼付)'!B247</f>
        <v>0</v>
      </c>
      <c r="C248">
        <f>'3-1社員情報(PXから貼付)'!C247</f>
        <v>0</v>
      </c>
      <c r="D248">
        <f>'3-1社員情報(PXから貼付)'!D247</f>
        <v>0</v>
      </c>
      <c r="E248" s="3">
        <f>SUMIFS('3-2給与(PXから貼付)'!$G:$G,'3-2給与(PXから貼付)'!$C:$C,$A248,'3-2給与(PXから貼付)'!$B:$B,【参考1】給与賞与計!E$2)</f>
        <v>0</v>
      </c>
      <c r="F248" s="3">
        <f>SUMIFS('3-2給与(PXから貼付)'!$G:$G,'3-2給与(PXから貼付)'!$C:$C,$A248,'3-2給与(PXから貼付)'!$B:$B,【参考1】給与賞与計!F$2)</f>
        <v>0</v>
      </c>
      <c r="G248" s="3">
        <f>SUMIFS('3-2給与(PXから貼付)'!$G:$G,'3-2給与(PXから貼付)'!$C:$C,$A248,'3-2給与(PXから貼付)'!$B:$B,【参考1】給与賞与計!G$2)</f>
        <v>0</v>
      </c>
      <c r="H248" s="3">
        <f>SUMIFS('3-2給与(PXから貼付)'!$G:$G,'3-2給与(PXから貼付)'!$C:$C,$A248,'3-2給与(PXから貼付)'!$B:$B,【参考1】給与賞与計!H$2)</f>
        <v>0</v>
      </c>
      <c r="I248" s="3">
        <f>SUMIFS('3-2給与(PXから貼付)'!$G:$G,'3-2給与(PXから貼付)'!$C:$C,$A248,'3-2給与(PXから貼付)'!$B:$B,【参考1】給与賞与計!I$2)</f>
        <v>0</v>
      </c>
      <c r="J248" s="3">
        <f>SUMIFS('3-2給与(PXから貼付)'!$G:$G,'3-2給与(PXから貼付)'!$C:$C,$A248,'3-2給与(PXから貼付)'!$B:$B,【参考1】給与賞与計!J$2)</f>
        <v>0</v>
      </c>
      <c r="K248" s="3">
        <f>SUMIFS('3-2給与(PXから貼付)'!$G:$G,'3-2給与(PXから貼付)'!$C:$C,$A248,'3-2給与(PXから貼付)'!$B:$B,【参考1】給与賞与計!K$2)</f>
        <v>0</v>
      </c>
      <c r="L248" s="3">
        <f>SUMIFS('3-2給与(PXから貼付)'!$G:$G,'3-2給与(PXから貼付)'!$C:$C,$A248,'3-2給与(PXから貼付)'!$B:$B,【参考1】給与賞与計!L$2)</f>
        <v>0</v>
      </c>
      <c r="M248" s="3">
        <f>SUMIFS('3-2給与(PXから貼付)'!$G:$G,'3-2給与(PXから貼付)'!$C:$C,$A248,'3-2給与(PXから貼付)'!$B:$B,【参考1】給与賞与計!M$2)</f>
        <v>0</v>
      </c>
      <c r="N248" s="3">
        <f>SUMIFS('3-2給与(PXから貼付)'!$G:$G,'3-2給与(PXから貼付)'!$C:$C,$A248,'3-2給与(PXから貼付)'!$B:$B,【参考1】給与賞与計!N$2)</f>
        <v>0</v>
      </c>
      <c r="O248" s="3">
        <f>SUMIFS('3-2給与(PXから貼付)'!$G:$G,'3-2給与(PXから貼付)'!$C:$C,$A248,'3-2給与(PXから貼付)'!$B:$B,【参考1】給与賞与計!O$2)</f>
        <v>0</v>
      </c>
      <c r="P248" s="3">
        <f>SUMIFS('3-2給与(PXから貼付)'!$G:$G,'3-2給与(PXから貼付)'!$C:$C,$A248,'3-2給与(PXから貼付)'!$B:$B,【参考1】給与賞与計!P$2)</f>
        <v>0</v>
      </c>
      <c r="S248" s="3">
        <f>SUMIFS('3-3賞与(PXから貼付)'!$G:$G,'3-3賞与(PXから貼付)'!$C:$C,$A248,'3-3賞与(PXから貼付)'!$B:$B,【参考1】給与賞与計!S$2)</f>
        <v>0</v>
      </c>
      <c r="T248" s="3">
        <f>SUMIFS('3-3賞与(PXから貼付)'!$G:$G,'3-3賞与(PXから貼付)'!$C:$C,$A248,'3-3賞与(PXから貼付)'!$B:$B,【参考1】給与賞与計!T$2)</f>
        <v>0</v>
      </c>
      <c r="U248" s="3">
        <f>SUMIFS('3-3賞与(PXから貼付)'!$G:$G,'3-3賞与(PXから貼付)'!$C:$C,$A248,'3-3賞与(PXから貼付)'!$B:$B,【参考1】給与賞与計!U$2)</f>
        <v>0</v>
      </c>
      <c r="V248" s="3">
        <f>SUMIFS('3-3賞与(PXから貼付)'!$G:$G,'3-3賞与(PXから貼付)'!$C:$C,$A248,'3-3賞与(PXから貼付)'!$B:$B,【参考1】給与賞与計!V$2)</f>
        <v>0</v>
      </c>
      <c r="W248" s="3">
        <f>SUMIFS('3-3賞与(PXから貼付)'!$G:$G,'3-3賞与(PXから貼付)'!$C:$C,$A248,'3-3賞与(PXから貼付)'!$B:$B,【参考1】給与賞与計!W$2)</f>
        <v>0</v>
      </c>
      <c r="X248" s="3">
        <f>SUMIFS('3-3賞与(PXから貼付)'!$G:$G,'3-3賞与(PXから貼付)'!$C:$C,$A248,'3-3賞与(PXから貼付)'!$B:$B,【参考1】給与賞与計!X$2)</f>
        <v>0</v>
      </c>
      <c r="Y248" s="3">
        <f>SUMIFS('3-3賞与(PXから貼付)'!$G:$G,'3-3賞与(PXから貼付)'!$C:$C,$A248,'3-3賞与(PXから貼付)'!$B:$B,【参考1】給与賞与計!Y$2)</f>
        <v>0</v>
      </c>
      <c r="Z248" s="3">
        <f>SUMIFS('3-3賞与(PXから貼付)'!$G:$G,'3-3賞与(PXから貼付)'!$C:$C,$A248,'3-3賞与(PXから貼付)'!$B:$B,【参考1】給与賞与計!Z$2)</f>
        <v>0</v>
      </c>
      <c r="AA248" s="3">
        <f>SUMIFS('3-3賞与(PXから貼付)'!$G:$G,'3-3賞与(PXから貼付)'!$C:$C,$A248,'3-3賞与(PXから貼付)'!$B:$B,【参考1】給与賞与計!AA$2)</f>
        <v>0</v>
      </c>
      <c r="AB248" s="3">
        <f>SUMIFS('3-3賞与(PXから貼付)'!$G:$G,'3-3賞与(PXから貼付)'!$C:$C,$A248,'3-3賞与(PXから貼付)'!$B:$B,【参考1】給与賞与計!AB$2)</f>
        <v>0</v>
      </c>
      <c r="AC248" s="3">
        <f>SUMIFS('3-3賞与(PXから貼付)'!$G:$G,'3-3賞与(PXから貼付)'!$C:$C,$A248,'3-3賞与(PXから貼付)'!$B:$B,【参考1】給与賞与計!AC$2)</f>
        <v>0</v>
      </c>
      <c r="AD248" s="3">
        <f>SUMIFS('3-3賞与(PXから貼付)'!$G:$G,'3-3賞与(PXから貼付)'!$C:$C,$A248,'3-3賞与(PXから貼付)'!$B:$B,【参考1】給与賞与計!AD$2)</f>
        <v>0</v>
      </c>
    </row>
    <row r="249" spans="1:30" x14ac:dyDescent="0.4">
      <c r="A249">
        <f>'3-1社員情報(PXから貼付)'!A248</f>
        <v>0</v>
      </c>
      <c r="B249">
        <f>'3-1社員情報(PXから貼付)'!B248</f>
        <v>0</v>
      </c>
      <c r="C249">
        <f>'3-1社員情報(PXから貼付)'!C248</f>
        <v>0</v>
      </c>
      <c r="D249">
        <f>'3-1社員情報(PXから貼付)'!D248</f>
        <v>0</v>
      </c>
      <c r="E249" s="3">
        <f>SUMIFS('3-2給与(PXから貼付)'!$G:$G,'3-2給与(PXから貼付)'!$C:$C,$A249,'3-2給与(PXから貼付)'!$B:$B,【参考1】給与賞与計!E$2)</f>
        <v>0</v>
      </c>
      <c r="F249" s="3">
        <f>SUMIFS('3-2給与(PXから貼付)'!$G:$G,'3-2給与(PXから貼付)'!$C:$C,$A249,'3-2給与(PXから貼付)'!$B:$B,【参考1】給与賞与計!F$2)</f>
        <v>0</v>
      </c>
      <c r="G249" s="3">
        <f>SUMIFS('3-2給与(PXから貼付)'!$G:$G,'3-2給与(PXから貼付)'!$C:$C,$A249,'3-2給与(PXから貼付)'!$B:$B,【参考1】給与賞与計!G$2)</f>
        <v>0</v>
      </c>
      <c r="H249" s="3">
        <f>SUMIFS('3-2給与(PXから貼付)'!$G:$G,'3-2給与(PXから貼付)'!$C:$C,$A249,'3-2給与(PXから貼付)'!$B:$B,【参考1】給与賞与計!H$2)</f>
        <v>0</v>
      </c>
      <c r="I249" s="3">
        <f>SUMIFS('3-2給与(PXから貼付)'!$G:$G,'3-2給与(PXから貼付)'!$C:$C,$A249,'3-2給与(PXから貼付)'!$B:$B,【参考1】給与賞与計!I$2)</f>
        <v>0</v>
      </c>
      <c r="J249" s="3">
        <f>SUMIFS('3-2給与(PXから貼付)'!$G:$G,'3-2給与(PXから貼付)'!$C:$C,$A249,'3-2給与(PXから貼付)'!$B:$B,【参考1】給与賞与計!J$2)</f>
        <v>0</v>
      </c>
      <c r="K249" s="3">
        <f>SUMIFS('3-2給与(PXから貼付)'!$G:$G,'3-2給与(PXから貼付)'!$C:$C,$A249,'3-2給与(PXから貼付)'!$B:$B,【参考1】給与賞与計!K$2)</f>
        <v>0</v>
      </c>
      <c r="L249" s="3">
        <f>SUMIFS('3-2給与(PXから貼付)'!$G:$G,'3-2給与(PXから貼付)'!$C:$C,$A249,'3-2給与(PXから貼付)'!$B:$B,【参考1】給与賞与計!L$2)</f>
        <v>0</v>
      </c>
      <c r="M249" s="3">
        <f>SUMIFS('3-2給与(PXから貼付)'!$G:$G,'3-2給与(PXから貼付)'!$C:$C,$A249,'3-2給与(PXから貼付)'!$B:$B,【参考1】給与賞与計!M$2)</f>
        <v>0</v>
      </c>
      <c r="N249" s="3">
        <f>SUMIFS('3-2給与(PXから貼付)'!$G:$G,'3-2給与(PXから貼付)'!$C:$C,$A249,'3-2給与(PXから貼付)'!$B:$B,【参考1】給与賞与計!N$2)</f>
        <v>0</v>
      </c>
      <c r="O249" s="3">
        <f>SUMIFS('3-2給与(PXから貼付)'!$G:$G,'3-2給与(PXから貼付)'!$C:$C,$A249,'3-2給与(PXから貼付)'!$B:$B,【参考1】給与賞与計!O$2)</f>
        <v>0</v>
      </c>
      <c r="P249" s="3">
        <f>SUMIFS('3-2給与(PXから貼付)'!$G:$G,'3-2給与(PXから貼付)'!$C:$C,$A249,'3-2給与(PXから貼付)'!$B:$B,【参考1】給与賞与計!P$2)</f>
        <v>0</v>
      </c>
      <c r="S249" s="3">
        <f>SUMIFS('3-3賞与(PXから貼付)'!$G:$G,'3-3賞与(PXから貼付)'!$C:$C,$A249,'3-3賞与(PXから貼付)'!$B:$B,【参考1】給与賞与計!S$2)</f>
        <v>0</v>
      </c>
      <c r="T249" s="3">
        <f>SUMIFS('3-3賞与(PXから貼付)'!$G:$G,'3-3賞与(PXから貼付)'!$C:$C,$A249,'3-3賞与(PXから貼付)'!$B:$B,【参考1】給与賞与計!T$2)</f>
        <v>0</v>
      </c>
      <c r="U249" s="3">
        <f>SUMIFS('3-3賞与(PXから貼付)'!$G:$G,'3-3賞与(PXから貼付)'!$C:$C,$A249,'3-3賞与(PXから貼付)'!$B:$B,【参考1】給与賞与計!U$2)</f>
        <v>0</v>
      </c>
      <c r="V249" s="3">
        <f>SUMIFS('3-3賞与(PXから貼付)'!$G:$G,'3-3賞与(PXから貼付)'!$C:$C,$A249,'3-3賞与(PXから貼付)'!$B:$B,【参考1】給与賞与計!V$2)</f>
        <v>0</v>
      </c>
      <c r="W249" s="3">
        <f>SUMIFS('3-3賞与(PXから貼付)'!$G:$G,'3-3賞与(PXから貼付)'!$C:$C,$A249,'3-3賞与(PXから貼付)'!$B:$B,【参考1】給与賞与計!W$2)</f>
        <v>0</v>
      </c>
      <c r="X249" s="3">
        <f>SUMIFS('3-3賞与(PXから貼付)'!$G:$G,'3-3賞与(PXから貼付)'!$C:$C,$A249,'3-3賞与(PXから貼付)'!$B:$B,【参考1】給与賞与計!X$2)</f>
        <v>0</v>
      </c>
      <c r="Y249" s="3">
        <f>SUMIFS('3-3賞与(PXから貼付)'!$G:$G,'3-3賞与(PXから貼付)'!$C:$C,$A249,'3-3賞与(PXから貼付)'!$B:$B,【参考1】給与賞与計!Y$2)</f>
        <v>0</v>
      </c>
      <c r="Z249" s="3">
        <f>SUMIFS('3-3賞与(PXから貼付)'!$G:$G,'3-3賞与(PXから貼付)'!$C:$C,$A249,'3-3賞与(PXから貼付)'!$B:$B,【参考1】給与賞与計!Z$2)</f>
        <v>0</v>
      </c>
      <c r="AA249" s="3">
        <f>SUMIFS('3-3賞与(PXから貼付)'!$G:$G,'3-3賞与(PXから貼付)'!$C:$C,$A249,'3-3賞与(PXから貼付)'!$B:$B,【参考1】給与賞与計!AA$2)</f>
        <v>0</v>
      </c>
      <c r="AB249" s="3">
        <f>SUMIFS('3-3賞与(PXから貼付)'!$G:$G,'3-3賞与(PXから貼付)'!$C:$C,$A249,'3-3賞与(PXから貼付)'!$B:$B,【参考1】給与賞与計!AB$2)</f>
        <v>0</v>
      </c>
      <c r="AC249" s="3">
        <f>SUMIFS('3-3賞与(PXから貼付)'!$G:$G,'3-3賞与(PXから貼付)'!$C:$C,$A249,'3-3賞与(PXから貼付)'!$B:$B,【参考1】給与賞与計!AC$2)</f>
        <v>0</v>
      </c>
      <c r="AD249" s="3">
        <f>SUMIFS('3-3賞与(PXから貼付)'!$G:$G,'3-3賞与(PXから貼付)'!$C:$C,$A249,'3-3賞与(PXから貼付)'!$B:$B,【参考1】給与賞与計!AD$2)</f>
        <v>0</v>
      </c>
    </row>
    <row r="250" spans="1:30" x14ac:dyDescent="0.4">
      <c r="A250">
        <f>'3-1社員情報(PXから貼付)'!A249</f>
        <v>0</v>
      </c>
      <c r="B250">
        <f>'3-1社員情報(PXから貼付)'!B249</f>
        <v>0</v>
      </c>
      <c r="C250">
        <f>'3-1社員情報(PXから貼付)'!C249</f>
        <v>0</v>
      </c>
      <c r="D250">
        <f>'3-1社員情報(PXから貼付)'!D249</f>
        <v>0</v>
      </c>
      <c r="E250" s="3">
        <f>SUMIFS('3-2給与(PXから貼付)'!$G:$G,'3-2給与(PXから貼付)'!$C:$C,$A250,'3-2給与(PXから貼付)'!$B:$B,【参考1】給与賞与計!E$2)</f>
        <v>0</v>
      </c>
      <c r="F250" s="3">
        <f>SUMIFS('3-2給与(PXから貼付)'!$G:$G,'3-2給与(PXから貼付)'!$C:$C,$A250,'3-2給与(PXから貼付)'!$B:$B,【参考1】給与賞与計!F$2)</f>
        <v>0</v>
      </c>
      <c r="G250" s="3">
        <f>SUMIFS('3-2給与(PXから貼付)'!$G:$G,'3-2給与(PXから貼付)'!$C:$C,$A250,'3-2給与(PXから貼付)'!$B:$B,【参考1】給与賞与計!G$2)</f>
        <v>0</v>
      </c>
      <c r="H250" s="3">
        <f>SUMIFS('3-2給与(PXから貼付)'!$G:$G,'3-2給与(PXから貼付)'!$C:$C,$A250,'3-2給与(PXから貼付)'!$B:$B,【参考1】給与賞与計!H$2)</f>
        <v>0</v>
      </c>
      <c r="I250" s="3">
        <f>SUMIFS('3-2給与(PXから貼付)'!$G:$G,'3-2給与(PXから貼付)'!$C:$C,$A250,'3-2給与(PXから貼付)'!$B:$B,【参考1】給与賞与計!I$2)</f>
        <v>0</v>
      </c>
      <c r="J250" s="3">
        <f>SUMIFS('3-2給与(PXから貼付)'!$G:$G,'3-2給与(PXから貼付)'!$C:$C,$A250,'3-2給与(PXから貼付)'!$B:$B,【参考1】給与賞与計!J$2)</f>
        <v>0</v>
      </c>
      <c r="K250" s="3">
        <f>SUMIFS('3-2給与(PXから貼付)'!$G:$G,'3-2給与(PXから貼付)'!$C:$C,$A250,'3-2給与(PXから貼付)'!$B:$B,【参考1】給与賞与計!K$2)</f>
        <v>0</v>
      </c>
      <c r="L250" s="3">
        <f>SUMIFS('3-2給与(PXから貼付)'!$G:$G,'3-2給与(PXから貼付)'!$C:$C,$A250,'3-2給与(PXから貼付)'!$B:$B,【参考1】給与賞与計!L$2)</f>
        <v>0</v>
      </c>
      <c r="M250" s="3">
        <f>SUMIFS('3-2給与(PXから貼付)'!$G:$G,'3-2給与(PXから貼付)'!$C:$C,$A250,'3-2給与(PXから貼付)'!$B:$B,【参考1】給与賞与計!M$2)</f>
        <v>0</v>
      </c>
      <c r="N250" s="3">
        <f>SUMIFS('3-2給与(PXから貼付)'!$G:$G,'3-2給与(PXから貼付)'!$C:$C,$A250,'3-2給与(PXから貼付)'!$B:$B,【参考1】給与賞与計!N$2)</f>
        <v>0</v>
      </c>
      <c r="O250" s="3">
        <f>SUMIFS('3-2給与(PXから貼付)'!$G:$G,'3-2給与(PXから貼付)'!$C:$C,$A250,'3-2給与(PXから貼付)'!$B:$B,【参考1】給与賞与計!O$2)</f>
        <v>0</v>
      </c>
      <c r="P250" s="3">
        <f>SUMIFS('3-2給与(PXから貼付)'!$G:$G,'3-2給与(PXから貼付)'!$C:$C,$A250,'3-2給与(PXから貼付)'!$B:$B,【参考1】給与賞与計!P$2)</f>
        <v>0</v>
      </c>
      <c r="S250" s="3">
        <f>SUMIFS('3-3賞与(PXから貼付)'!$G:$G,'3-3賞与(PXから貼付)'!$C:$C,$A250,'3-3賞与(PXから貼付)'!$B:$B,【参考1】給与賞与計!S$2)</f>
        <v>0</v>
      </c>
      <c r="T250" s="3">
        <f>SUMIFS('3-3賞与(PXから貼付)'!$G:$G,'3-3賞与(PXから貼付)'!$C:$C,$A250,'3-3賞与(PXから貼付)'!$B:$B,【参考1】給与賞与計!T$2)</f>
        <v>0</v>
      </c>
      <c r="U250" s="3">
        <f>SUMIFS('3-3賞与(PXから貼付)'!$G:$G,'3-3賞与(PXから貼付)'!$C:$C,$A250,'3-3賞与(PXから貼付)'!$B:$B,【参考1】給与賞与計!U$2)</f>
        <v>0</v>
      </c>
      <c r="V250" s="3">
        <f>SUMIFS('3-3賞与(PXから貼付)'!$G:$G,'3-3賞与(PXから貼付)'!$C:$C,$A250,'3-3賞与(PXから貼付)'!$B:$B,【参考1】給与賞与計!V$2)</f>
        <v>0</v>
      </c>
      <c r="W250" s="3">
        <f>SUMIFS('3-3賞与(PXから貼付)'!$G:$G,'3-3賞与(PXから貼付)'!$C:$C,$A250,'3-3賞与(PXから貼付)'!$B:$B,【参考1】給与賞与計!W$2)</f>
        <v>0</v>
      </c>
      <c r="X250" s="3">
        <f>SUMIFS('3-3賞与(PXから貼付)'!$G:$G,'3-3賞与(PXから貼付)'!$C:$C,$A250,'3-3賞与(PXから貼付)'!$B:$B,【参考1】給与賞与計!X$2)</f>
        <v>0</v>
      </c>
      <c r="Y250" s="3">
        <f>SUMIFS('3-3賞与(PXから貼付)'!$G:$G,'3-3賞与(PXから貼付)'!$C:$C,$A250,'3-3賞与(PXから貼付)'!$B:$B,【参考1】給与賞与計!Y$2)</f>
        <v>0</v>
      </c>
      <c r="Z250" s="3">
        <f>SUMIFS('3-3賞与(PXから貼付)'!$G:$G,'3-3賞与(PXから貼付)'!$C:$C,$A250,'3-3賞与(PXから貼付)'!$B:$B,【参考1】給与賞与計!Z$2)</f>
        <v>0</v>
      </c>
      <c r="AA250" s="3">
        <f>SUMIFS('3-3賞与(PXから貼付)'!$G:$G,'3-3賞与(PXから貼付)'!$C:$C,$A250,'3-3賞与(PXから貼付)'!$B:$B,【参考1】給与賞与計!AA$2)</f>
        <v>0</v>
      </c>
      <c r="AB250" s="3">
        <f>SUMIFS('3-3賞与(PXから貼付)'!$G:$G,'3-3賞与(PXから貼付)'!$C:$C,$A250,'3-3賞与(PXから貼付)'!$B:$B,【参考1】給与賞与計!AB$2)</f>
        <v>0</v>
      </c>
      <c r="AC250" s="3">
        <f>SUMIFS('3-3賞与(PXから貼付)'!$G:$G,'3-3賞与(PXから貼付)'!$C:$C,$A250,'3-3賞与(PXから貼付)'!$B:$B,【参考1】給与賞与計!AC$2)</f>
        <v>0</v>
      </c>
      <c r="AD250" s="3">
        <f>SUMIFS('3-3賞与(PXから貼付)'!$G:$G,'3-3賞与(PXから貼付)'!$C:$C,$A250,'3-3賞与(PXから貼付)'!$B:$B,【参考1】給与賞与計!AD$2)</f>
        <v>0</v>
      </c>
    </row>
    <row r="251" spans="1:30" x14ac:dyDescent="0.4">
      <c r="A251">
        <f>'3-1社員情報(PXから貼付)'!A250</f>
        <v>0</v>
      </c>
      <c r="B251">
        <f>'3-1社員情報(PXから貼付)'!B250</f>
        <v>0</v>
      </c>
      <c r="C251">
        <f>'3-1社員情報(PXから貼付)'!C250</f>
        <v>0</v>
      </c>
      <c r="D251">
        <f>'3-1社員情報(PXから貼付)'!D250</f>
        <v>0</v>
      </c>
      <c r="E251" s="3">
        <f>SUMIFS('3-2給与(PXから貼付)'!$G:$G,'3-2給与(PXから貼付)'!$C:$C,$A251,'3-2給与(PXから貼付)'!$B:$B,【参考1】給与賞与計!E$2)</f>
        <v>0</v>
      </c>
      <c r="F251" s="3">
        <f>SUMIFS('3-2給与(PXから貼付)'!$G:$G,'3-2給与(PXから貼付)'!$C:$C,$A251,'3-2給与(PXから貼付)'!$B:$B,【参考1】給与賞与計!F$2)</f>
        <v>0</v>
      </c>
      <c r="G251" s="3">
        <f>SUMIFS('3-2給与(PXから貼付)'!$G:$G,'3-2給与(PXから貼付)'!$C:$C,$A251,'3-2給与(PXから貼付)'!$B:$B,【参考1】給与賞与計!G$2)</f>
        <v>0</v>
      </c>
      <c r="H251" s="3">
        <f>SUMIFS('3-2給与(PXから貼付)'!$G:$G,'3-2給与(PXから貼付)'!$C:$C,$A251,'3-2給与(PXから貼付)'!$B:$B,【参考1】給与賞与計!H$2)</f>
        <v>0</v>
      </c>
      <c r="I251" s="3">
        <f>SUMIFS('3-2給与(PXから貼付)'!$G:$G,'3-2給与(PXから貼付)'!$C:$C,$A251,'3-2給与(PXから貼付)'!$B:$B,【参考1】給与賞与計!I$2)</f>
        <v>0</v>
      </c>
      <c r="J251" s="3">
        <f>SUMIFS('3-2給与(PXから貼付)'!$G:$G,'3-2給与(PXから貼付)'!$C:$C,$A251,'3-2給与(PXから貼付)'!$B:$B,【参考1】給与賞与計!J$2)</f>
        <v>0</v>
      </c>
      <c r="K251" s="3">
        <f>SUMIFS('3-2給与(PXから貼付)'!$G:$G,'3-2給与(PXから貼付)'!$C:$C,$A251,'3-2給与(PXから貼付)'!$B:$B,【参考1】給与賞与計!K$2)</f>
        <v>0</v>
      </c>
      <c r="L251" s="3">
        <f>SUMIFS('3-2給与(PXから貼付)'!$G:$G,'3-2給与(PXから貼付)'!$C:$C,$A251,'3-2給与(PXから貼付)'!$B:$B,【参考1】給与賞与計!L$2)</f>
        <v>0</v>
      </c>
      <c r="M251" s="3">
        <f>SUMIFS('3-2給与(PXから貼付)'!$G:$G,'3-2給与(PXから貼付)'!$C:$C,$A251,'3-2給与(PXから貼付)'!$B:$B,【参考1】給与賞与計!M$2)</f>
        <v>0</v>
      </c>
      <c r="N251" s="3">
        <f>SUMIFS('3-2給与(PXから貼付)'!$G:$G,'3-2給与(PXから貼付)'!$C:$C,$A251,'3-2給与(PXから貼付)'!$B:$B,【参考1】給与賞与計!N$2)</f>
        <v>0</v>
      </c>
      <c r="O251" s="3">
        <f>SUMIFS('3-2給与(PXから貼付)'!$G:$G,'3-2給与(PXから貼付)'!$C:$C,$A251,'3-2給与(PXから貼付)'!$B:$B,【参考1】給与賞与計!O$2)</f>
        <v>0</v>
      </c>
      <c r="P251" s="3">
        <f>SUMIFS('3-2給与(PXから貼付)'!$G:$G,'3-2給与(PXから貼付)'!$C:$C,$A251,'3-2給与(PXから貼付)'!$B:$B,【参考1】給与賞与計!P$2)</f>
        <v>0</v>
      </c>
      <c r="S251" s="3">
        <f>SUMIFS('3-3賞与(PXから貼付)'!$G:$G,'3-3賞与(PXから貼付)'!$C:$C,$A251,'3-3賞与(PXから貼付)'!$B:$B,【参考1】給与賞与計!S$2)</f>
        <v>0</v>
      </c>
      <c r="T251" s="3">
        <f>SUMIFS('3-3賞与(PXから貼付)'!$G:$G,'3-3賞与(PXから貼付)'!$C:$C,$A251,'3-3賞与(PXから貼付)'!$B:$B,【参考1】給与賞与計!T$2)</f>
        <v>0</v>
      </c>
      <c r="U251" s="3">
        <f>SUMIFS('3-3賞与(PXから貼付)'!$G:$G,'3-3賞与(PXから貼付)'!$C:$C,$A251,'3-3賞与(PXから貼付)'!$B:$B,【参考1】給与賞与計!U$2)</f>
        <v>0</v>
      </c>
      <c r="V251" s="3">
        <f>SUMIFS('3-3賞与(PXから貼付)'!$G:$G,'3-3賞与(PXから貼付)'!$C:$C,$A251,'3-3賞与(PXから貼付)'!$B:$B,【参考1】給与賞与計!V$2)</f>
        <v>0</v>
      </c>
      <c r="W251" s="3">
        <f>SUMIFS('3-3賞与(PXから貼付)'!$G:$G,'3-3賞与(PXから貼付)'!$C:$C,$A251,'3-3賞与(PXから貼付)'!$B:$B,【参考1】給与賞与計!W$2)</f>
        <v>0</v>
      </c>
      <c r="X251" s="3">
        <f>SUMIFS('3-3賞与(PXから貼付)'!$G:$G,'3-3賞与(PXから貼付)'!$C:$C,$A251,'3-3賞与(PXから貼付)'!$B:$B,【参考1】給与賞与計!X$2)</f>
        <v>0</v>
      </c>
      <c r="Y251" s="3">
        <f>SUMIFS('3-3賞与(PXから貼付)'!$G:$G,'3-3賞与(PXから貼付)'!$C:$C,$A251,'3-3賞与(PXから貼付)'!$B:$B,【参考1】給与賞与計!Y$2)</f>
        <v>0</v>
      </c>
      <c r="Z251" s="3">
        <f>SUMIFS('3-3賞与(PXから貼付)'!$G:$G,'3-3賞与(PXから貼付)'!$C:$C,$A251,'3-3賞与(PXから貼付)'!$B:$B,【参考1】給与賞与計!Z$2)</f>
        <v>0</v>
      </c>
      <c r="AA251" s="3">
        <f>SUMIFS('3-3賞与(PXから貼付)'!$G:$G,'3-3賞与(PXから貼付)'!$C:$C,$A251,'3-3賞与(PXから貼付)'!$B:$B,【参考1】給与賞与計!AA$2)</f>
        <v>0</v>
      </c>
      <c r="AB251" s="3">
        <f>SUMIFS('3-3賞与(PXから貼付)'!$G:$G,'3-3賞与(PXから貼付)'!$C:$C,$A251,'3-3賞与(PXから貼付)'!$B:$B,【参考1】給与賞与計!AB$2)</f>
        <v>0</v>
      </c>
      <c r="AC251" s="3">
        <f>SUMIFS('3-3賞与(PXから貼付)'!$G:$G,'3-3賞与(PXから貼付)'!$C:$C,$A251,'3-3賞与(PXから貼付)'!$B:$B,【参考1】給与賞与計!AC$2)</f>
        <v>0</v>
      </c>
      <c r="AD251" s="3">
        <f>SUMIFS('3-3賞与(PXから貼付)'!$G:$G,'3-3賞与(PXから貼付)'!$C:$C,$A251,'3-3賞与(PXから貼付)'!$B:$B,【参考1】給与賞与計!AD$2)</f>
        <v>0</v>
      </c>
    </row>
    <row r="252" spans="1:30" x14ac:dyDescent="0.4">
      <c r="A252">
        <f>'3-1社員情報(PXから貼付)'!A251</f>
        <v>0</v>
      </c>
      <c r="B252">
        <f>'3-1社員情報(PXから貼付)'!B251</f>
        <v>0</v>
      </c>
      <c r="C252">
        <f>'3-1社員情報(PXから貼付)'!C251</f>
        <v>0</v>
      </c>
      <c r="D252">
        <f>'3-1社員情報(PXから貼付)'!D251</f>
        <v>0</v>
      </c>
      <c r="E252" s="3">
        <f>SUMIFS('3-2給与(PXから貼付)'!$G:$G,'3-2給与(PXから貼付)'!$C:$C,$A252,'3-2給与(PXから貼付)'!$B:$B,【参考1】給与賞与計!E$2)</f>
        <v>0</v>
      </c>
      <c r="F252" s="3">
        <f>SUMIFS('3-2給与(PXから貼付)'!$G:$G,'3-2給与(PXから貼付)'!$C:$C,$A252,'3-2給与(PXから貼付)'!$B:$B,【参考1】給与賞与計!F$2)</f>
        <v>0</v>
      </c>
      <c r="G252" s="3">
        <f>SUMIFS('3-2給与(PXから貼付)'!$G:$G,'3-2給与(PXから貼付)'!$C:$C,$A252,'3-2給与(PXから貼付)'!$B:$B,【参考1】給与賞与計!G$2)</f>
        <v>0</v>
      </c>
      <c r="H252" s="3">
        <f>SUMIFS('3-2給与(PXから貼付)'!$G:$G,'3-2給与(PXから貼付)'!$C:$C,$A252,'3-2給与(PXから貼付)'!$B:$B,【参考1】給与賞与計!H$2)</f>
        <v>0</v>
      </c>
      <c r="I252" s="3">
        <f>SUMIFS('3-2給与(PXから貼付)'!$G:$G,'3-2給与(PXから貼付)'!$C:$C,$A252,'3-2給与(PXから貼付)'!$B:$B,【参考1】給与賞与計!I$2)</f>
        <v>0</v>
      </c>
      <c r="J252" s="3">
        <f>SUMIFS('3-2給与(PXから貼付)'!$G:$G,'3-2給与(PXから貼付)'!$C:$C,$A252,'3-2給与(PXから貼付)'!$B:$B,【参考1】給与賞与計!J$2)</f>
        <v>0</v>
      </c>
      <c r="K252" s="3">
        <f>SUMIFS('3-2給与(PXから貼付)'!$G:$G,'3-2給与(PXから貼付)'!$C:$C,$A252,'3-2給与(PXから貼付)'!$B:$B,【参考1】給与賞与計!K$2)</f>
        <v>0</v>
      </c>
      <c r="L252" s="3">
        <f>SUMIFS('3-2給与(PXから貼付)'!$G:$G,'3-2給与(PXから貼付)'!$C:$C,$A252,'3-2給与(PXから貼付)'!$B:$B,【参考1】給与賞与計!L$2)</f>
        <v>0</v>
      </c>
      <c r="M252" s="3">
        <f>SUMIFS('3-2給与(PXから貼付)'!$G:$G,'3-2給与(PXから貼付)'!$C:$C,$A252,'3-2給与(PXから貼付)'!$B:$B,【参考1】給与賞与計!M$2)</f>
        <v>0</v>
      </c>
      <c r="N252" s="3">
        <f>SUMIFS('3-2給与(PXから貼付)'!$G:$G,'3-2給与(PXから貼付)'!$C:$C,$A252,'3-2給与(PXから貼付)'!$B:$B,【参考1】給与賞与計!N$2)</f>
        <v>0</v>
      </c>
      <c r="O252" s="3">
        <f>SUMIFS('3-2給与(PXから貼付)'!$G:$G,'3-2給与(PXから貼付)'!$C:$C,$A252,'3-2給与(PXから貼付)'!$B:$B,【参考1】給与賞与計!O$2)</f>
        <v>0</v>
      </c>
      <c r="P252" s="3">
        <f>SUMIFS('3-2給与(PXから貼付)'!$G:$G,'3-2給与(PXから貼付)'!$C:$C,$A252,'3-2給与(PXから貼付)'!$B:$B,【参考1】給与賞与計!P$2)</f>
        <v>0</v>
      </c>
      <c r="S252" s="3">
        <f>SUMIFS('3-3賞与(PXから貼付)'!$G:$G,'3-3賞与(PXから貼付)'!$C:$C,$A252,'3-3賞与(PXから貼付)'!$B:$B,【参考1】給与賞与計!S$2)</f>
        <v>0</v>
      </c>
      <c r="T252" s="3">
        <f>SUMIFS('3-3賞与(PXから貼付)'!$G:$G,'3-3賞与(PXから貼付)'!$C:$C,$A252,'3-3賞与(PXから貼付)'!$B:$B,【参考1】給与賞与計!T$2)</f>
        <v>0</v>
      </c>
      <c r="U252" s="3">
        <f>SUMIFS('3-3賞与(PXから貼付)'!$G:$G,'3-3賞与(PXから貼付)'!$C:$C,$A252,'3-3賞与(PXから貼付)'!$B:$B,【参考1】給与賞与計!U$2)</f>
        <v>0</v>
      </c>
      <c r="V252" s="3">
        <f>SUMIFS('3-3賞与(PXから貼付)'!$G:$G,'3-3賞与(PXから貼付)'!$C:$C,$A252,'3-3賞与(PXから貼付)'!$B:$B,【参考1】給与賞与計!V$2)</f>
        <v>0</v>
      </c>
      <c r="W252" s="3">
        <f>SUMIFS('3-3賞与(PXから貼付)'!$G:$G,'3-3賞与(PXから貼付)'!$C:$C,$A252,'3-3賞与(PXから貼付)'!$B:$B,【参考1】給与賞与計!W$2)</f>
        <v>0</v>
      </c>
      <c r="X252" s="3">
        <f>SUMIFS('3-3賞与(PXから貼付)'!$G:$G,'3-3賞与(PXから貼付)'!$C:$C,$A252,'3-3賞与(PXから貼付)'!$B:$B,【参考1】給与賞与計!X$2)</f>
        <v>0</v>
      </c>
      <c r="Y252" s="3">
        <f>SUMIFS('3-3賞与(PXから貼付)'!$G:$G,'3-3賞与(PXから貼付)'!$C:$C,$A252,'3-3賞与(PXから貼付)'!$B:$B,【参考1】給与賞与計!Y$2)</f>
        <v>0</v>
      </c>
      <c r="Z252" s="3">
        <f>SUMIFS('3-3賞与(PXから貼付)'!$G:$G,'3-3賞与(PXから貼付)'!$C:$C,$A252,'3-3賞与(PXから貼付)'!$B:$B,【参考1】給与賞与計!Z$2)</f>
        <v>0</v>
      </c>
      <c r="AA252" s="3">
        <f>SUMIFS('3-3賞与(PXから貼付)'!$G:$G,'3-3賞与(PXから貼付)'!$C:$C,$A252,'3-3賞与(PXから貼付)'!$B:$B,【参考1】給与賞与計!AA$2)</f>
        <v>0</v>
      </c>
      <c r="AB252" s="3">
        <f>SUMIFS('3-3賞与(PXから貼付)'!$G:$G,'3-3賞与(PXから貼付)'!$C:$C,$A252,'3-3賞与(PXから貼付)'!$B:$B,【参考1】給与賞与計!AB$2)</f>
        <v>0</v>
      </c>
      <c r="AC252" s="3">
        <f>SUMIFS('3-3賞与(PXから貼付)'!$G:$G,'3-3賞与(PXから貼付)'!$C:$C,$A252,'3-3賞与(PXから貼付)'!$B:$B,【参考1】給与賞与計!AC$2)</f>
        <v>0</v>
      </c>
      <c r="AD252" s="3">
        <f>SUMIFS('3-3賞与(PXから貼付)'!$G:$G,'3-3賞与(PXから貼付)'!$C:$C,$A252,'3-3賞与(PXから貼付)'!$B:$B,【参考1】給与賞与計!AD$2)</f>
        <v>0</v>
      </c>
    </row>
    <row r="253" spans="1:30" x14ac:dyDescent="0.4">
      <c r="A253">
        <f>'3-1社員情報(PXから貼付)'!A252</f>
        <v>0</v>
      </c>
      <c r="B253">
        <f>'3-1社員情報(PXから貼付)'!B252</f>
        <v>0</v>
      </c>
      <c r="C253">
        <f>'3-1社員情報(PXから貼付)'!C252</f>
        <v>0</v>
      </c>
      <c r="D253">
        <f>'3-1社員情報(PXから貼付)'!D252</f>
        <v>0</v>
      </c>
      <c r="E253" s="3">
        <f>SUMIFS('3-2給与(PXから貼付)'!$G:$G,'3-2給与(PXから貼付)'!$C:$C,$A253,'3-2給与(PXから貼付)'!$B:$B,【参考1】給与賞与計!E$2)</f>
        <v>0</v>
      </c>
      <c r="F253" s="3">
        <f>SUMIFS('3-2給与(PXから貼付)'!$G:$G,'3-2給与(PXから貼付)'!$C:$C,$A253,'3-2給与(PXから貼付)'!$B:$B,【参考1】給与賞与計!F$2)</f>
        <v>0</v>
      </c>
      <c r="G253" s="3">
        <f>SUMIFS('3-2給与(PXから貼付)'!$G:$G,'3-2給与(PXから貼付)'!$C:$C,$A253,'3-2給与(PXから貼付)'!$B:$B,【参考1】給与賞与計!G$2)</f>
        <v>0</v>
      </c>
      <c r="H253" s="3">
        <f>SUMIFS('3-2給与(PXから貼付)'!$G:$G,'3-2給与(PXから貼付)'!$C:$C,$A253,'3-2給与(PXから貼付)'!$B:$B,【参考1】給与賞与計!H$2)</f>
        <v>0</v>
      </c>
      <c r="I253" s="3">
        <f>SUMIFS('3-2給与(PXから貼付)'!$G:$G,'3-2給与(PXから貼付)'!$C:$C,$A253,'3-2給与(PXから貼付)'!$B:$B,【参考1】給与賞与計!I$2)</f>
        <v>0</v>
      </c>
      <c r="J253" s="3">
        <f>SUMIFS('3-2給与(PXから貼付)'!$G:$G,'3-2給与(PXから貼付)'!$C:$C,$A253,'3-2給与(PXから貼付)'!$B:$B,【参考1】給与賞与計!J$2)</f>
        <v>0</v>
      </c>
      <c r="K253" s="3">
        <f>SUMIFS('3-2給与(PXから貼付)'!$G:$G,'3-2給与(PXから貼付)'!$C:$C,$A253,'3-2給与(PXから貼付)'!$B:$B,【参考1】給与賞与計!K$2)</f>
        <v>0</v>
      </c>
      <c r="L253" s="3">
        <f>SUMIFS('3-2給与(PXから貼付)'!$G:$G,'3-2給与(PXから貼付)'!$C:$C,$A253,'3-2給与(PXから貼付)'!$B:$B,【参考1】給与賞与計!L$2)</f>
        <v>0</v>
      </c>
      <c r="M253" s="3">
        <f>SUMIFS('3-2給与(PXから貼付)'!$G:$G,'3-2給与(PXから貼付)'!$C:$C,$A253,'3-2給与(PXから貼付)'!$B:$B,【参考1】給与賞与計!M$2)</f>
        <v>0</v>
      </c>
      <c r="N253" s="3">
        <f>SUMIFS('3-2給与(PXから貼付)'!$G:$G,'3-2給与(PXから貼付)'!$C:$C,$A253,'3-2給与(PXから貼付)'!$B:$B,【参考1】給与賞与計!N$2)</f>
        <v>0</v>
      </c>
      <c r="O253" s="3">
        <f>SUMIFS('3-2給与(PXから貼付)'!$G:$G,'3-2給与(PXから貼付)'!$C:$C,$A253,'3-2給与(PXから貼付)'!$B:$B,【参考1】給与賞与計!O$2)</f>
        <v>0</v>
      </c>
      <c r="P253" s="3">
        <f>SUMIFS('3-2給与(PXから貼付)'!$G:$G,'3-2給与(PXから貼付)'!$C:$C,$A253,'3-2給与(PXから貼付)'!$B:$B,【参考1】給与賞与計!P$2)</f>
        <v>0</v>
      </c>
      <c r="S253" s="3">
        <f>SUMIFS('3-3賞与(PXから貼付)'!$G:$G,'3-3賞与(PXから貼付)'!$C:$C,$A253,'3-3賞与(PXから貼付)'!$B:$B,【参考1】給与賞与計!S$2)</f>
        <v>0</v>
      </c>
      <c r="T253" s="3">
        <f>SUMIFS('3-3賞与(PXから貼付)'!$G:$G,'3-3賞与(PXから貼付)'!$C:$C,$A253,'3-3賞与(PXから貼付)'!$B:$B,【参考1】給与賞与計!T$2)</f>
        <v>0</v>
      </c>
      <c r="U253" s="3">
        <f>SUMIFS('3-3賞与(PXから貼付)'!$G:$G,'3-3賞与(PXから貼付)'!$C:$C,$A253,'3-3賞与(PXから貼付)'!$B:$B,【参考1】給与賞与計!U$2)</f>
        <v>0</v>
      </c>
      <c r="V253" s="3">
        <f>SUMIFS('3-3賞与(PXから貼付)'!$G:$G,'3-3賞与(PXから貼付)'!$C:$C,$A253,'3-3賞与(PXから貼付)'!$B:$B,【参考1】給与賞与計!V$2)</f>
        <v>0</v>
      </c>
      <c r="W253" s="3">
        <f>SUMIFS('3-3賞与(PXから貼付)'!$G:$G,'3-3賞与(PXから貼付)'!$C:$C,$A253,'3-3賞与(PXから貼付)'!$B:$B,【参考1】給与賞与計!W$2)</f>
        <v>0</v>
      </c>
      <c r="X253" s="3">
        <f>SUMIFS('3-3賞与(PXから貼付)'!$G:$G,'3-3賞与(PXから貼付)'!$C:$C,$A253,'3-3賞与(PXから貼付)'!$B:$B,【参考1】給与賞与計!X$2)</f>
        <v>0</v>
      </c>
      <c r="Y253" s="3">
        <f>SUMIFS('3-3賞与(PXから貼付)'!$G:$G,'3-3賞与(PXから貼付)'!$C:$C,$A253,'3-3賞与(PXから貼付)'!$B:$B,【参考1】給与賞与計!Y$2)</f>
        <v>0</v>
      </c>
      <c r="Z253" s="3">
        <f>SUMIFS('3-3賞与(PXから貼付)'!$G:$G,'3-3賞与(PXから貼付)'!$C:$C,$A253,'3-3賞与(PXから貼付)'!$B:$B,【参考1】給与賞与計!Z$2)</f>
        <v>0</v>
      </c>
      <c r="AA253" s="3">
        <f>SUMIFS('3-3賞与(PXから貼付)'!$G:$G,'3-3賞与(PXから貼付)'!$C:$C,$A253,'3-3賞与(PXから貼付)'!$B:$B,【参考1】給与賞与計!AA$2)</f>
        <v>0</v>
      </c>
      <c r="AB253" s="3">
        <f>SUMIFS('3-3賞与(PXから貼付)'!$G:$G,'3-3賞与(PXから貼付)'!$C:$C,$A253,'3-3賞与(PXから貼付)'!$B:$B,【参考1】給与賞与計!AB$2)</f>
        <v>0</v>
      </c>
      <c r="AC253" s="3">
        <f>SUMIFS('3-3賞与(PXから貼付)'!$G:$G,'3-3賞与(PXから貼付)'!$C:$C,$A253,'3-3賞与(PXから貼付)'!$B:$B,【参考1】給与賞与計!AC$2)</f>
        <v>0</v>
      </c>
      <c r="AD253" s="3">
        <f>SUMIFS('3-3賞与(PXから貼付)'!$G:$G,'3-3賞与(PXから貼付)'!$C:$C,$A253,'3-3賞与(PXから貼付)'!$B:$B,【参考1】給与賞与計!AD$2)</f>
        <v>0</v>
      </c>
    </row>
    <row r="254" spans="1:30" x14ac:dyDescent="0.4">
      <c r="A254">
        <f>'3-1社員情報(PXから貼付)'!A253</f>
        <v>0</v>
      </c>
      <c r="B254">
        <f>'3-1社員情報(PXから貼付)'!B253</f>
        <v>0</v>
      </c>
      <c r="C254">
        <f>'3-1社員情報(PXから貼付)'!C253</f>
        <v>0</v>
      </c>
      <c r="D254">
        <f>'3-1社員情報(PXから貼付)'!D253</f>
        <v>0</v>
      </c>
      <c r="E254" s="3">
        <f>SUMIFS('3-2給与(PXから貼付)'!$G:$G,'3-2給与(PXから貼付)'!$C:$C,$A254,'3-2給与(PXから貼付)'!$B:$B,【参考1】給与賞与計!E$2)</f>
        <v>0</v>
      </c>
      <c r="F254" s="3">
        <f>SUMIFS('3-2給与(PXから貼付)'!$G:$G,'3-2給与(PXから貼付)'!$C:$C,$A254,'3-2給与(PXから貼付)'!$B:$B,【参考1】給与賞与計!F$2)</f>
        <v>0</v>
      </c>
      <c r="G254" s="3">
        <f>SUMIFS('3-2給与(PXから貼付)'!$G:$G,'3-2給与(PXから貼付)'!$C:$C,$A254,'3-2給与(PXから貼付)'!$B:$B,【参考1】給与賞与計!G$2)</f>
        <v>0</v>
      </c>
      <c r="H254" s="3">
        <f>SUMIFS('3-2給与(PXから貼付)'!$G:$G,'3-2給与(PXから貼付)'!$C:$C,$A254,'3-2給与(PXから貼付)'!$B:$B,【参考1】給与賞与計!H$2)</f>
        <v>0</v>
      </c>
      <c r="I254" s="3">
        <f>SUMIFS('3-2給与(PXから貼付)'!$G:$G,'3-2給与(PXから貼付)'!$C:$C,$A254,'3-2給与(PXから貼付)'!$B:$B,【参考1】給与賞与計!I$2)</f>
        <v>0</v>
      </c>
      <c r="J254" s="3">
        <f>SUMIFS('3-2給与(PXから貼付)'!$G:$G,'3-2給与(PXから貼付)'!$C:$C,$A254,'3-2給与(PXから貼付)'!$B:$B,【参考1】給与賞与計!J$2)</f>
        <v>0</v>
      </c>
      <c r="K254" s="3">
        <f>SUMIFS('3-2給与(PXから貼付)'!$G:$G,'3-2給与(PXから貼付)'!$C:$C,$A254,'3-2給与(PXから貼付)'!$B:$B,【参考1】給与賞与計!K$2)</f>
        <v>0</v>
      </c>
      <c r="L254" s="3">
        <f>SUMIFS('3-2給与(PXから貼付)'!$G:$G,'3-2給与(PXから貼付)'!$C:$C,$A254,'3-2給与(PXから貼付)'!$B:$B,【参考1】給与賞与計!L$2)</f>
        <v>0</v>
      </c>
      <c r="M254" s="3">
        <f>SUMIFS('3-2給与(PXから貼付)'!$G:$G,'3-2給与(PXから貼付)'!$C:$C,$A254,'3-2給与(PXから貼付)'!$B:$B,【参考1】給与賞与計!M$2)</f>
        <v>0</v>
      </c>
      <c r="N254" s="3">
        <f>SUMIFS('3-2給与(PXから貼付)'!$G:$G,'3-2給与(PXから貼付)'!$C:$C,$A254,'3-2給与(PXから貼付)'!$B:$B,【参考1】給与賞与計!N$2)</f>
        <v>0</v>
      </c>
      <c r="O254" s="3">
        <f>SUMIFS('3-2給与(PXから貼付)'!$G:$G,'3-2給与(PXから貼付)'!$C:$C,$A254,'3-2給与(PXから貼付)'!$B:$B,【参考1】給与賞与計!O$2)</f>
        <v>0</v>
      </c>
      <c r="P254" s="3">
        <f>SUMIFS('3-2給与(PXから貼付)'!$G:$G,'3-2給与(PXから貼付)'!$C:$C,$A254,'3-2給与(PXから貼付)'!$B:$B,【参考1】給与賞与計!P$2)</f>
        <v>0</v>
      </c>
      <c r="S254" s="3">
        <f>SUMIFS('3-3賞与(PXから貼付)'!$G:$G,'3-3賞与(PXから貼付)'!$C:$C,$A254,'3-3賞与(PXから貼付)'!$B:$B,【参考1】給与賞与計!S$2)</f>
        <v>0</v>
      </c>
      <c r="T254" s="3">
        <f>SUMIFS('3-3賞与(PXから貼付)'!$G:$G,'3-3賞与(PXから貼付)'!$C:$C,$A254,'3-3賞与(PXから貼付)'!$B:$B,【参考1】給与賞与計!T$2)</f>
        <v>0</v>
      </c>
      <c r="U254" s="3">
        <f>SUMIFS('3-3賞与(PXから貼付)'!$G:$G,'3-3賞与(PXから貼付)'!$C:$C,$A254,'3-3賞与(PXから貼付)'!$B:$B,【参考1】給与賞与計!U$2)</f>
        <v>0</v>
      </c>
      <c r="V254" s="3">
        <f>SUMIFS('3-3賞与(PXから貼付)'!$G:$G,'3-3賞与(PXから貼付)'!$C:$C,$A254,'3-3賞与(PXから貼付)'!$B:$B,【参考1】給与賞与計!V$2)</f>
        <v>0</v>
      </c>
      <c r="W254" s="3">
        <f>SUMIFS('3-3賞与(PXから貼付)'!$G:$G,'3-3賞与(PXから貼付)'!$C:$C,$A254,'3-3賞与(PXから貼付)'!$B:$B,【参考1】給与賞与計!W$2)</f>
        <v>0</v>
      </c>
      <c r="X254" s="3">
        <f>SUMIFS('3-3賞与(PXから貼付)'!$G:$G,'3-3賞与(PXから貼付)'!$C:$C,$A254,'3-3賞与(PXから貼付)'!$B:$B,【参考1】給与賞与計!X$2)</f>
        <v>0</v>
      </c>
      <c r="Y254" s="3">
        <f>SUMIFS('3-3賞与(PXから貼付)'!$G:$G,'3-3賞与(PXから貼付)'!$C:$C,$A254,'3-3賞与(PXから貼付)'!$B:$B,【参考1】給与賞与計!Y$2)</f>
        <v>0</v>
      </c>
      <c r="Z254" s="3">
        <f>SUMIFS('3-3賞与(PXから貼付)'!$G:$G,'3-3賞与(PXから貼付)'!$C:$C,$A254,'3-3賞与(PXから貼付)'!$B:$B,【参考1】給与賞与計!Z$2)</f>
        <v>0</v>
      </c>
      <c r="AA254" s="3">
        <f>SUMIFS('3-3賞与(PXから貼付)'!$G:$G,'3-3賞与(PXから貼付)'!$C:$C,$A254,'3-3賞与(PXから貼付)'!$B:$B,【参考1】給与賞与計!AA$2)</f>
        <v>0</v>
      </c>
      <c r="AB254" s="3">
        <f>SUMIFS('3-3賞与(PXから貼付)'!$G:$G,'3-3賞与(PXから貼付)'!$C:$C,$A254,'3-3賞与(PXから貼付)'!$B:$B,【参考1】給与賞与計!AB$2)</f>
        <v>0</v>
      </c>
      <c r="AC254" s="3">
        <f>SUMIFS('3-3賞与(PXから貼付)'!$G:$G,'3-3賞与(PXから貼付)'!$C:$C,$A254,'3-3賞与(PXから貼付)'!$B:$B,【参考1】給与賞与計!AC$2)</f>
        <v>0</v>
      </c>
      <c r="AD254" s="3">
        <f>SUMIFS('3-3賞与(PXから貼付)'!$G:$G,'3-3賞与(PXから貼付)'!$C:$C,$A254,'3-3賞与(PXから貼付)'!$B:$B,【参考1】給与賞与計!AD$2)</f>
        <v>0</v>
      </c>
    </row>
    <row r="255" spans="1:30" x14ac:dyDescent="0.4">
      <c r="A255">
        <f>'3-1社員情報(PXから貼付)'!A254</f>
        <v>0</v>
      </c>
      <c r="B255">
        <f>'3-1社員情報(PXから貼付)'!B254</f>
        <v>0</v>
      </c>
      <c r="C255">
        <f>'3-1社員情報(PXから貼付)'!C254</f>
        <v>0</v>
      </c>
      <c r="D255">
        <f>'3-1社員情報(PXから貼付)'!D254</f>
        <v>0</v>
      </c>
      <c r="E255" s="3">
        <f>SUMIFS('3-2給与(PXから貼付)'!$G:$G,'3-2給与(PXから貼付)'!$C:$C,$A255,'3-2給与(PXから貼付)'!$B:$B,【参考1】給与賞与計!E$2)</f>
        <v>0</v>
      </c>
      <c r="F255" s="3">
        <f>SUMIFS('3-2給与(PXから貼付)'!$G:$G,'3-2給与(PXから貼付)'!$C:$C,$A255,'3-2給与(PXから貼付)'!$B:$B,【参考1】給与賞与計!F$2)</f>
        <v>0</v>
      </c>
      <c r="G255" s="3">
        <f>SUMIFS('3-2給与(PXから貼付)'!$G:$G,'3-2給与(PXから貼付)'!$C:$C,$A255,'3-2給与(PXから貼付)'!$B:$B,【参考1】給与賞与計!G$2)</f>
        <v>0</v>
      </c>
      <c r="H255" s="3">
        <f>SUMIFS('3-2給与(PXから貼付)'!$G:$G,'3-2給与(PXから貼付)'!$C:$C,$A255,'3-2給与(PXから貼付)'!$B:$B,【参考1】給与賞与計!H$2)</f>
        <v>0</v>
      </c>
      <c r="I255" s="3">
        <f>SUMIFS('3-2給与(PXから貼付)'!$G:$G,'3-2給与(PXから貼付)'!$C:$C,$A255,'3-2給与(PXから貼付)'!$B:$B,【参考1】給与賞与計!I$2)</f>
        <v>0</v>
      </c>
      <c r="J255" s="3">
        <f>SUMIFS('3-2給与(PXから貼付)'!$G:$G,'3-2給与(PXから貼付)'!$C:$C,$A255,'3-2給与(PXから貼付)'!$B:$B,【参考1】給与賞与計!J$2)</f>
        <v>0</v>
      </c>
      <c r="K255" s="3">
        <f>SUMIFS('3-2給与(PXから貼付)'!$G:$G,'3-2給与(PXから貼付)'!$C:$C,$A255,'3-2給与(PXから貼付)'!$B:$B,【参考1】給与賞与計!K$2)</f>
        <v>0</v>
      </c>
      <c r="L255" s="3">
        <f>SUMIFS('3-2給与(PXから貼付)'!$G:$G,'3-2給与(PXから貼付)'!$C:$C,$A255,'3-2給与(PXから貼付)'!$B:$B,【参考1】給与賞与計!L$2)</f>
        <v>0</v>
      </c>
      <c r="M255" s="3">
        <f>SUMIFS('3-2給与(PXから貼付)'!$G:$G,'3-2給与(PXから貼付)'!$C:$C,$A255,'3-2給与(PXから貼付)'!$B:$B,【参考1】給与賞与計!M$2)</f>
        <v>0</v>
      </c>
      <c r="N255" s="3">
        <f>SUMIFS('3-2給与(PXから貼付)'!$G:$G,'3-2給与(PXから貼付)'!$C:$C,$A255,'3-2給与(PXから貼付)'!$B:$B,【参考1】給与賞与計!N$2)</f>
        <v>0</v>
      </c>
      <c r="O255" s="3">
        <f>SUMIFS('3-2給与(PXから貼付)'!$G:$G,'3-2給与(PXから貼付)'!$C:$C,$A255,'3-2給与(PXから貼付)'!$B:$B,【参考1】給与賞与計!O$2)</f>
        <v>0</v>
      </c>
      <c r="P255" s="3">
        <f>SUMIFS('3-2給与(PXから貼付)'!$G:$G,'3-2給与(PXから貼付)'!$C:$C,$A255,'3-2給与(PXから貼付)'!$B:$B,【参考1】給与賞与計!P$2)</f>
        <v>0</v>
      </c>
      <c r="S255" s="3">
        <f>SUMIFS('3-3賞与(PXから貼付)'!$G:$G,'3-3賞与(PXから貼付)'!$C:$C,$A255,'3-3賞与(PXから貼付)'!$B:$B,【参考1】給与賞与計!S$2)</f>
        <v>0</v>
      </c>
      <c r="T255" s="3">
        <f>SUMIFS('3-3賞与(PXから貼付)'!$G:$G,'3-3賞与(PXから貼付)'!$C:$C,$A255,'3-3賞与(PXから貼付)'!$B:$B,【参考1】給与賞与計!T$2)</f>
        <v>0</v>
      </c>
      <c r="U255" s="3">
        <f>SUMIFS('3-3賞与(PXから貼付)'!$G:$G,'3-3賞与(PXから貼付)'!$C:$C,$A255,'3-3賞与(PXから貼付)'!$B:$B,【参考1】給与賞与計!U$2)</f>
        <v>0</v>
      </c>
      <c r="V255" s="3">
        <f>SUMIFS('3-3賞与(PXから貼付)'!$G:$G,'3-3賞与(PXから貼付)'!$C:$C,$A255,'3-3賞与(PXから貼付)'!$B:$B,【参考1】給与賞与計!V$2)</f>
        <v>0</v>
      </c>
      <c r="W255" s="3">
        <f>SUMIFS('3-3賞与(PXから貼付)'!$G:$G,'3-3賞与(PXから貼付)'!$C:$C,$A255,'3-3賞与(PXから貼付)'!$B:$B,【参考1】給与賞与計!W$2)</f>
        <v>0</v>
      </c>
      <c r="X255" s="3">
        <f>SUMIFS('3-3賞与(PXから貼付)'!$G:$G,'3-3賞与(PXから貼付)'!$C:$C,$A255,'3-3賞与(PXから貼付)'!$B:$B,【参考1】給与賞与計!X$2)</f>
        <v>0</v>
      </c>
      <c r="Y255" s="3">
        <f>SUMIFS('3-3賞与(PXから貼付)'!$G:$G,'3-3賞与(PXから貼付)'!$C:$C,$A255,'3-3賞与(PXから貼付)'!$B:$B,【参考1】給与賞与計!Y$2)</f>
        <v>0</v>
      </c>
      <c r="Z255" s="3">
        <f>SUMIFS('3-3賞与(PXから貼付)'!$G:$G,'3-3賞与(PXから貼付)'!$C:$C,$A255,'3-3賞与(PXから貼付)'!$B:$B,【参考1】給与賞与計!Z$2)</f>
        <v>0</v>
      </c>
      <c r="AA255" s="3">
        <f>SUMIFS('3-3賞与(PXから貼付)'!$G:$G,'3-3賞与(PXから貼付)'!$C:$C,$A255,'3-3賞与(PXから貼付)'!$B:$B,【参考1】給与賞与計!AA$2)</f>
        <v>0</v>
      </c>
      <c r="AB255" s="3">
        <f>SUMIFS('3-3賞与(PXから貼付)'!$G:$G,'3-3賞与(PXから貼付)'!$C:$C,$A255,'3-3賞与(PXから貼付)'!$B:$B,【参考1】給与賞与計!AB$2)</f>
        <v>0</v>
      </c>
      <c r="AC255" s="3">
        <f>SUMIFS('3-3賞与(PXから貼付)'!$G:$G,'3-3賞与(PXから貼付)'!$C:$C,$A255,'3-3賞与(PXから貼付)'!$B:$B,【参考1】給与賞与計!AC$2)</f>
        <v>0</v>
      </c>
      <c r="AD255" s="3">
        <f>SUMIFS('3-3賞与(PXから貼付)'!$G:$G,'3-3賞与(PXから貼付)'!$C:$C,$A255,'3-3賞与(PXから貼付)'!$B:$B,【参考1】給与賞与計!AD$2)</f>
        <v>0</v>
      </c>
    </row>
    <row r="256" spans="1:30" x14ac:dyDescent="0.4">
      <c r="A256">
        <f>'3-1社員情報(PXから貼付)'!A255</f>
        <v>0</v>
      </c>
      <c r="B256">
        <f>'3-1社員情報(PXから貼付)'!B255</f>
        <v>0</v>
      </c>
      <c r="C256">
        <f>'3-1社員情報(PXから貼付)'!C255</f>
        <v>0</v>
      </c>
      <c r="D256">
        <f>'3-1社員情報(PXから貼付)'!D255</f>
        <v>0</v>
      </c>
      <c r="E256" s="3">
        <f>SUMIFS('3-2給与(PXから貼付)'!$G:$G,'3-2給与(PXから貼付)'!$C:$C,$A256,'3-2給与(PXから貼付)'!$B:$B,【参考1】給与賞与計!E$2)</f>
        <v>0</v>
      </c>
      <c r="F256" s="3">
        <f>SUMIFS('3-2給与(PXから貼付)'!$G:$G,'3-2給与(PXから貼付)'!$C:$C,$A256,'3-2給与(PXから貼付)'!$B:$B,【参考1】給与賞与計!F$2)</f>
        <v>0</v>
      </c>
      <c r="G256" s="3">
        <f>SUMIFS('3-2給与(PXから貼付)'!$G:$G,'3-2給与(PXから貼付)'!$C:$C,$A256,'3-2給与(PXから貼付)'!$B:$B,【参考1】給与賞与計!G$2)</f>
        <v>0</v>
      </c>
      <c r="H256" s="3">
        <f>SUMIFS('3-2給与(PXから貼付)'!$G:$G,'3-2給与(PXから貼付)'!$C:$C,$A256,'3-2給与(PXから貼付)'!$B:$B,【参考1】給与賞与計!H$2)</f>
        <v>0</v>
      </c>
      <c r="I256" s="3">
        <f>SUMIFS('3-2給与(PXから貼付)'!$G:$G,'3-2給与(PXから貼付)'!$C:$C,$A256,'3-2給与(PXから貼付)'!$B:$B,【参考1】給与賞与計!I$2)</f>
        <v>0</v>
      </c>
      <c r="J256" s="3">
        <f>SUMIFS('3-2給与(PXから貼付)'!$G:$G,'3-2給与(PXから貼付)'!$C:$C,$A256,'3-2給与(PXから貼付)'!$B:$B,【参考1】給与賞与計!J$2)</f>
        <v>0</v>
      </c>
      <c r="K256" s="3">
        <f>SUMIFS('3-2給与(PXから貼付)'!$G:$G,'3-2給与(PXから貼付)'!$C:$C,$A256,'3-2給与(PXから貼付)'!$B:$B,【参考1】給与賞与計!K$2)</f>
        <v>0</v>
      </c>
      <c r="L256" s="3">
        <f>SUMIFS('3-2給与(PXから貼付)'!$G:$G,'3-2給与(PXから貼付)'!$C:$C,$A256,'3-2給与(PXから貼付)'!$B:$B,【参考1】給与賞与計!L$2)</f>
        <v>0</v>
      </c>
      <c r="M256" s="3">
        <f>SUMIFS('3-2給与(PXから貼付)'!$G:$G,'3-2給与(PXから貼付)'!$C:$C,$A256,'3-2給与(PXから貼付)'!$B:$B,【参考1】給与賞与計!M$2)</f>
        <v>0</v>
      </c>
      <c r="N256" s="3">
        <f>SUMIFS('3-2給与(PXから貼付)'!$G:$G,'3-2給与(PXから貼付)'!$C:$C,$A256,'3-2給与(PXから貼付)'!$B:$B,【参考1】給与賞与計!N$2)</f>
        <v>0</v>
      </c>
      <c r="O256" s="3">
        <f>SUMIFS('3-2給与(PXから貼付)'!$G:$G,'3-2給与(PXから貼付)'!$C:$C,$A256,'3-2給与(PXから貼付)'!$B:$B,【参考1】給与賞与計!O$2)</f>
        <v>0</v>
      </c>
      <c r="P256" s="3">
        <f>SUMIFS('3-2給与(PXから貼付)'!$G:$G,'3-2給与(PXから貼付)'!$C:$C,$A256,'3-2給与(PXから貼付)'!$B:$B,【参考1】給与賞与計!P$2)</f>
        <v>0</v>
      </c>
      <c r="S256" s="3">
        <f>SUMIFS('3-3賞与(PXから貼付)'!$G:$G,'3-3賞与(PXから貼付)'!$C:$C,$A256,'3-3賞与(PXから貼付)'!$B:$B,【参考1】給与賞与計!S$2)</f>
        <v>0</v>
      </c>
      <c r="T256" s="3">
        <f>SUMIFS('3-3賞与(PXから貼付)'!$G:$G,'3-3賞与(PXから貼付)'!$C:$C,$A256,'3-3賞与(PXから貼付)'!$B:$B,【参考1】給与賞与計!T$2)</f>
        <v>0</v>
      </c>
      <c r="U256" s="3">
        <f>SUMIFS('3-3賞与(PXから貼付)'!$G:$G,'3-3賞与(PXから貼付)'!$C:$C,$A256,'3-3賞与(PXから貼付)'!$B:$B,【参考1】給与賞与計!U$2)</f>
        <v>0</v>
      </c>
      <c r="V256" s="3">
        <f>SUMIFS('3-3賞与(PXから貼付)'!$G:$G,'3-3賞与(PXから貼付)'!$C:$C,$A256,'3-3賞与(PXから貼付)'!$B:$B,【参考1】給与賞与計!V$2)</f>
        <v>0</v>
      </c>
      <c r="W256" s="3">
        <f>SUMIFS('3-3賞与(PXから貼付)'!$G:$G,'3-3賞与(PXから貼付)'!$C:$C,$A256,'3-3賞与(PXから貼付)'!$B:$B,【参考1】給与賞与計!W$2)</f>
        <v>0</v>
      </c>
      <c r="X256" s="3">
        <f>SUMIFS('3-3賞与(PXから貼付)'!$G:$G,'3-3賞与(PXから貼付)'!$C:$C,$A256,'3-3賞与(PXから貼付)'!$B:$B,【参考1】給与賞与計!X$2)</f>
        <v>0</v>
      </c>
      <c r="Y256" s="3">
        <f>SUMIFS('3-3賞与(PXから貼付)'!$G:$G,'3-3賞与(PXから貼付)'!$C:$C,$A256,'3-3賞与(PXから貼付)'!$B:$B,【参考1】給与賞与計!Y$2)</f>
        <v>0</v>
      </c>
      <c r="Z256" s="3">
        <f>SUMIFS('3-3賞与(PXから貼付)'!$G:$G,'3-3賞与(PXから貼付)'!$C:$C,$A256,'3-3賞与(PXから貼付)'!$B:$B,【参考1】給与賞与計!Z$2)</f>
        <v>0</v>
      </c>
      <c r="AA256" s="3">
        <f>SUMIFS('3-3賞与(PXから貼付)'!$G:$G,'3-3賞与(PXから貼付)'!$C:$C,$A256,'3-3賞与(PXから貼付)'!$B:$B,【参考1】給与賞与計!AA$2)</f>
        <v>0</v>
      </c>
      <c r="AB256" s="3">
        <f>SUMIFS('3-3賞与(PXから貼付)'!$G:$G,'3-3賞与(PXから貼付)'!$C:$C,$A256,'3-3賞与(PXから貼付)'!$B:$B,【参考1】給与賞与計!AB$2)</f>
        <v>0</v>
      </c>
      <c r="AC256" s="3">
        <f>SUMIFS('3-3賞与(PXから貼付)'!$G:$G,'3-3賞与(PXから貼付)'!$C:$C,$A256,'3-3賞与(PXから貼付)'!$B:$B,【参考1】給与賞与計!AC$2)</f>
        <v>0</v>
      </c>
      <c r="AD256" s="3">
        <f>SUMIFS('3-3賞与(PXから貼付)'!$G:$G,'3-3賞与(PXから貼付)'!$C:$C,$A256,'3-3賞与(PXから貼付)'!$B:$B,【参考1】給与賞与計!AD$2)</f>
        <v>0</v>
      </c>
    </row>
    <row r="257" spans="1:30" x14ac:dyDescent="0.4">
      <c r="A257">
        <f>'3-1社員情報(PXから貼付)'!A256</f>
        <v>0</v>
      </c>
      <c r="B257">
        <f>'3-1社員情報(PXから貼付)'!B256</f>
        <v>0</v>
      </c>
      <c r="C257">
        <f>'3-1社員情報(PXから貼付)'!C256</f>
        <v>0</v>
      </c>
      <c r="D257">
        <f>'3-1社員情報(PXから貼付)'!D256</f>
        <v>0</v>
      </c>
      <c r="E257" s="3">
        <f>SUMIFS('3-2給与(PXから貼付)'!$G:$G,'3-2給与(PXから貼付)'!$C:$C,$A257,'3-2給与(PXから貼付)'!$B:$B,【参考1】給与賞与計!E$2)</f>
        <v>0</v>
      </c>
      <c r="F257" s="3">
        <f>SUMIFS('3-2給与(PXから貼付)'!$G:$G,'3-2給与(PXから貼付)'!$C:$C,$A257,'3-2給与(PXから貼付)'!$B:$B,【参考1】給与賞与計!F$2)</f>
        <v>0</v>
      </c>
      <c r="G257" s="3">
        <f>SUMIFS('3-2給与(PXから貼付)'!$G:$G,'3-2給与(PXから貼付)'!$C:$C,$A257,'3-2給与(PXから貼付)'!$B:$B,【参考1】給与賞与計!G$2)</f>
        <v>0</v>
      </c>
      <c r="H257" s="3">
        <f>SUMIFS('3-2給与(PXから貼付)'!$G:$G,'3-2給与(PXから貼付)'!$C:$C,$A257,'3-2給与(PXから貼付)'!$B:$B,【参考1】給与賞与計!H$2)</f>
        <v>0</v>
      </c>
      <c r="I257" s="3">
        <f>SUMIFS('3-2給与(PXから貼付)'!$G:$G,'3-2給与(PXから貼付)'!$C:$C,$A257,'3-2給与(PXから貼付)'!$B:$B,【参考1】給与賞与計!I$2)</f>
        <v>0</v>
      </c>
      <c r="J257" s="3">
        <f>SUMIFS('3-2給与(PXから貼付)'!$G:$G,'3-2給与(PXから貼付)'!$C:$C,$A257,'3-2給与(PXから貼付)'!$B:$B,【参考1】給与賞与計!J$2)</f>
        <v>0</v>
      </c>
      <c r="K257" s="3">
        <f>SUMIFS('3-2給与(PXから貼付)'!$G:$G,'3-2給与(PXから貼付)'!$C:$C,$A257,'3-2給与(PXから貼付)'!$B:$B,【参考1】給与賞与計!K$2)</f>
        <v>0</v>
      </c>
      <c r="L257" s="3">
        <f>SUMIFS('3-2給与(PXから貼付)'!$G:$G,'3-2給与(PXから貼付)'!$C:$C,$A257,'3-2給与(PXから貼付)'!$B:$B,【参考1】給与賞与計!L$2)</f>
        <v>0</v>
      </c>
      <c r="M257" s="3">
        <f>SUMIFS('3-2給与(PXから貼付)'!$G:$G,'3-2給与(PXから貼付)'!$C:$C,$A257,'3-2給与(PXから貼付)'!$B:$B,【参考1】給与賞与計!M$2)</f>
        <v>0</v>
      </c>
      <c r="N257" s="3">
        <f>SUMIFS('3-2給与(PXから貼付)'!$G:$G,'3-2給与(PXから貼付)'!$C:$C,$A257,'3-2給与(PXから貼付)'!$B:$B,【参考1】給与賞与計!N$2)</f>
        <v>0</v>
      </c>
      <c r="O257" s="3">
        <f>SUMIFS('3-2給与(PXから貼付)'!$G:$G,'3-2給与(PXから貼付)'!$C:$C,$A257,'3-2給与(PXから貼付)'!$B:$B,【参考1】給与賞与計!O$2)</f>
        <v>0</v>
      </c>
      <c r="P257" s="3">
        <f>SUMIFS('3-2給与(PXから貼付)'!$G:$G,'3-2給与(PXから貼付)'!$C:$C,$A257,'3-2給与(PXから貼付)'!$B:$B,【参考1】給与賞与計!P$2)</f>
        <v>0</v>
      </c>
      <c r="S257" s="3">
        <f>SUMIFS('3-3賞与(PXから貼付)'!$G:$G,'3-3賞与(PXから貼付)'!$C:$C,$A257,'3-3賞与(PXから貼付)'!$B:$B,【参考1】給与賞与計!S$2)</f>
        <v>0</v>
      </c>
      <c r="T257" s="3">
        <f>SUMIFS('3-3賞与(PXから貼付)'!$G:$G,'3-3賞与(PXから貼付)'!$C:$C,$A257,'3-3賞与(PXから貼付)'!$B:$B,【参考1】給与賞与計!T$2)</f>
        <v>0</v>
      </c>
      <c r="U257" s="3">
        <f>SUMIFS('3-3賞与(PXから貼付)'!$G:$G,'3-3賞与(PXから貼付)'!$C:$C,$A257,'3-3賞与(PXから貼付)'!$B:$B,【参考1】給与賞与計!U$2)</f>
        <v>0</v>
      </c>
      <c r="V257" s="3">
        <f>SUMIFS('3-3賞与(PXから貼付)'!$G:$G,'3-3賞与(PXから貼付)'!$C:$C,$A257,'3-3賞与(PXから貼付)'!$B:$B,【参考1】給与賞与計!V$2)</f>
        <v>0</v>
      </c>
      <c r="W257" s="3">
        <f>SUMIFS('3-3賞与(PXから貼付)'!$G:$G,'3-3賞与(PXから貼付)'!$C:$C,$A257,'3-3賞与(PXから貼付)'!$B:$B,【参考1】給与賞与計!W$2)</f>
        <v>0</v>
      </c>
      <c r="X257" s="3">
        <f>SUMIFS('3-3賞与(PXから貼付)'!$G:$G,'3-3賞与(PXから貼付)'!$C:$C,$A257,'3-3賞与(PXから貼付)'!$B:$B,【参考1】給与賞与計!X$2)</f>
        <v>0</v>
      </c>
      <c r="Y257" s="3">
        <f>SUMIFS('3-3賞与(PXから貼付)'!$G:$G,'3-3賞与(PXから貼付)'!$C:$C,$A257,'3-3賞与(PXから貼付)'!$B:$B,【参考1】給与賞与計!Y$2)</f>
        <v>0</v>
      </c>
      <c r="Z257" s="3">
        <f>SUMIFS('3-3賞与(PXから貼付)'!$G:$G,'3-3賞与(PXから貼付)'!$C:$C,$A257,'3-3賞与(PXから貼付)'!$B:$B,【参考1】給与賞与計!Z$2)</f>
        <v>0</v>
      </c>
      <c r="AA257" s="3">
        <f>SUMIFS('3-3賞与(PXから貼付)'!$G:$G,'3-3賞与(PXから貼付)'!$C:$C,$A257,'3-3賞与(PXから貼付)'!$B:$B,【参考1】給与賞与計!AA$2)</f>
        <v>0</v>
      </c>
      <c r="AB257" s="3">
        <f>SUMIFS('3-3賞与(PXから貼付)'!$G:$G,'3-3賞与(PXから貼付)'!$C:$C,$A257,'3-3賞与(PXから貼付)'!$B:$B,【参考1】給与賞与計!AB$2)</f>
        <v>0</v>
      </c>
      <c r="AC257" s="3">
        <f>SUMIFS('3-3賞与(PXから貼付)'!$G:$G,'3-3賞与(PXから貼付)'!$C:$C,$A257,'3-3賞与(PXから貼付)'!$B:$B,【参考1】給与賞与計!AC$2)</f>
        <v>0</v>
      </c>
      <c r="AD257" s="3">
        <f>SUMIFS('3-3賞与(PXから貼付)'!$G:$G,'3-3賞与(PXから貼付)'!$C:$C,$A257,'3-3賞与(PXから貼付)'!$B:$B,【参考1】給与賞与計!AD$2)</f>
        <v>0</v>
      </c>
    </row>
    <row r="258" spans="1:30" x14ac:dyDescent="0.4">
      <c r="A258">
        <f>'3-1社員情報(PXから貼付)'!A257</f>
        <v>0</v>
      </c>
      <c r="B258">
        <f>'3-1社員情報(PXから貼付)'!B257</f>
        <v>0</v>
      </c>
      <c r="C258">
        <f>'3-1社員情報(PXから貼付)'!C257</f>
        <v>0</v>
      </c>
      <c r="D258">
        <f>'3-1社員情報(PXから貼付)'!D257</f>
        <v>0</v>
      </c>
      <c r="E258" s="3">
        <f>SUMIFS('3-2給与(PXから貼付)'!$G:$G,'3-2給与(PXから貼付)'!$C:$C,$A258,'3-2給与(PXから貼付)'!$B:$B,【参考1】給与賞与計!E$2)</f>
        <v>0</v>
      </c>
      <c r="F258" s="3">
        <f>SUMIFS('3-2給与(PXから貼付)'!$G:$G,'3-2給与(PXから貼付)'!$C:$C,$A258,'3-2給与(PXから貼付)'!$B:$B,【参考1】給与賞与計!F$2)</f>
        <v>0</v>
      </c>
      <c r="G258" s="3">
        <f>SUMIFS('3-2給与(PXから貼付)'!$G:$G,'3-2給与(PXから貼付)'!$C:$C,$A258,'3-2給与(PXから貼付)'!$B:$B,【参考1】給与賞与計!G$2)</f>
        <v>0</v>
      </c>
      <c r="H258" s="3">
        <f>SUMIFS('3-2給与(PXから貼付)'!$G:$G,'3-2給与(PXから貼付)'!$C:$C,$A258,'3-2給与(PXから貼付)'!$B:$B,【参考1】給与賞与計!H$2)</f>
        <v>0</v>
      </c>
      <c r="I258" s="3">
        <f>SUMIFS('3-2給与(PXから貼付)'!$G:$G,'3-2給与(PXから貼付)'!$C:$C,$A258,'3-2給与(PXから貼付)'!$B:$B,【参考1】給与賞与計!I$2)</f>
        <v>0</v>
      </c>
      <c r="J258" s="3">
        <f>SUMIFS('3-2給与(PXから貼付)'!$G:$G,'3-2給与(PXから貼付)'!$C:$C,$A258,'3-2給与(PXから貼付)'!$B:$B,【参考1】給与賞与計!J$2)</f>
        <v>0</v>
      </c>
      <c r="K258" s="3">
        <f>SUMIFS('3-2給与(PXから貼付)'!$G:$G,'3-2給与(PXから貼付)'!$C:$C,$A258,'3-2給与(PXから貼付)'!$B:$B,【参考1】給与賞与計!K$2)</f>
        <v>0</v>
      </c>
      <c r="L258" s="3">
        <f>SUMIFS('3-2給与(PXから貼付)'!$G:$G,'3-2給与(PXから貼付)'!$C:$C,$A258,'3-2給与(PXから貼付)'!$B:$B,【参考1】給与賞与計!L$2)</f>
        <v>0</v>
      </c>
      <c r="M258" s="3">
        <f>SUMIFS('3-2給与(PXから貼付)'!$G:$G,'3-2給与(PXから貼付)'!$C:$C,$A258,'3-2給与(PXから貼付)'!$B:$B,【参考1】給与賞与計!M$2)</f>
        <v>0</v>
      </c>
      <c r="N258" s="3">
        <f>SUMIFS('3-2給与(PXから貼付)'!$G:$G,'3-2給与(PXから貼付)'!$C:$C,$A258,'3-2給与(PXから貼付)'!$B:$B,【参考1】給与賞与計!N$2)</f>
        <v>0</v>
      </c>
      <c r="O258" s="3">
        <f>SUMIFS('3-2給与(PXから貼付)'!$G:$G,'3-2給与(PXから貼付)'!$C:$C,$A258,'3-2給与(PXから貼付)'!$B:$B,【参考1】給与賞与計!O$2)</f>
        <v>0</v>
      </c>
      <c r="P258" s="3">
        <f>SUMIFS('3-2給与(PXから貼付)'!$G:$G,'3-2給与(PXから貼付)'!$C:$C,$A258,'3-2給与(PXから貼付)'!$B:$B,【参考1】給与賞与計!P$2)</f>
        <v>0</v>
      </c>
      <c r="S258" s="3">
        <f>SUMIFS('3-3賞与(PXから貼付)'!$G:$G,'3-3賞与(PXから貼付)'!$C:$C,$A258,'3-3賞与(PXから貼付)'!$B:$B,【参考1】給与賞与計!S$2)</f>
        <v>0</v>
      </c>
      <c r="T258" s="3">
        <f>SUMIFS('3-3賞与(PXから貼付)'!$G:$G,'3-3賞与(PXから貼付)'!$C:$C,$A258,'3-3賞与(PXから貼付)'!$B:$B,【参考1】給与賞与計!T$2)</f>
        <v>0</v>
      </c>
      <c r="U258" s="3">
        <f>SUMIFS('3-3賞与(PXから貼付)'!$G:$G,'3-3賞与(PXから貼付)'!$C:$C,$A258,'3-3賞与(PXから貼付)'!$B:$B,【参考1】給与賞与計!U$2)</f>
        <v>0</v>
      </c>
      <c r="V258" s="3">
        <f>SUMIFS('3-3賞与(PXから貼付)'!$G:$G,'3-3賞与(PXから貼付)'!$C:$C,$A258,'3-3賞与(PXから貼付)'!$B:$B,【参考1】給与賞与計!V$2)</f>
        <v>0</v>
      </c>
      <c r="W258" s="3">
        <f>SUMIFS('3-3賞与(PXから貼付)'!$G:$G,'3-3賞与(PXから貼付)'!$C:$C,$A258,'3-3賞与(PXから貼付)'!$B:$B,【参考1】給与賞与計!W$2)</f>
        <v>0</v>
      </c>
      <c r="X258" s="3">
        <f>SUMIFS('3-3賞与(PXから貼付)'!$G:$G,'3-3賞与(PXから貼付)'!$C:$C,$A258,'3-3賞与(PXから貼付)'!$B:$B,【参考1】給与賞与計!X$2)</f>
        <v>0</v>
      </c>
      <c r="Y258" s="3">
        <f>SUMIFS('3-3賞与(PXから貼付)'!$G:$G,'3-3賞与(PXから貼付)'!$C:$C,$A258,'3-3賞与(PXから貼付)'!$B:$B,【参考1】給与賞与計!Y$2)</f>
        <v>0</v>
      </c>
      <c r="Z258" s="3">
        <f>SUMIFS('3-3賞与(PXから貼付)'!$G:$G,'3-3賞与(PXから貼付)'!$C:$C,$A258,'3-3賞与(PXから貼付)'!$B:$B,【参考1】給与賞与計!Z$2)</f>
        <v>0</v>
      </c>
      <c r="AA258" s="3">
        <f>SUMIFS('3-3賞与(PXから貼付)'!$G:$G,'3-3賞与(PXから貼付)'!$C:$C,$A258,'3-3賞与(PXから貼付)'!$B:$B,【参考1】給与賞与計!AA$2)</f>
        <v>0</v>
      </c>
      <c r="AB258" s="3">
        <f>SUMIFS('3-3賞与(PXから貼付)'!$G:$G,'3-3賞与(PXから貼付)'!$C:$C,$A258,'3-3賞与(PXから貼付)'!$B:$B,【参考1】給与賞与計!AB$2)</f>
        <v>0</v>
      </c>
      <c r="AC258" s="3">
        <f>SUMIFS('3-3賞与(PXから貼付)'!$G:$G,'3-3賞与(PXから貼付)'!$C:$C,$A258,'3-3賞与(PXから貼付)'!$B:$B,【参考1】給与賞与計!AC$2)</f>
        <v>0</v>
      </c>
      <c r="AD258" s="3">
        <f>SUMIFS('3-3賞与(PXから貼付)'!$G:$G,'3-3賞与(PXから貼付)'!$C:$C,$A258,'3-3賞与(PXから貼付)'!$B:$B,【参考1】給与賞与計!AD$2)</f>
        <v>0</v>
      </c>
    </row>
    <row r="259" spans="1:30" x14ac:dyDescent="0.4">
      <c r="A259">
        <f>'3-1社員情報(PXから貼付)'!A258</f>
        <v>0</v>
      </c>
      <c r="B259">
        <f>'3-1社員情報(PXから貼付)'!B258</f>
        <v>0</v>
      </c>
      <c r="C259">
        <f>'3-1社員情報(PXから貼付)'!C258</f>
        <v>0</v>
      </c>
      <c r="D259">
        <f>'3-1社員情報(PXから貼付)'!D258</f>
        <v>0</v>
      </c>
      <c r="E259" s="3">
        <f>SUMIFS('3-2給与(PXから貼付)'!$G:$G,'3-2給与(PXから貼付)'!$C:$C,$A259,'3-2給与(PXから貼付)'!$B:$B,【参考1】給与賞与計!E$2)</f>
        <v>0</v>
      </c>
      <c r="F259" s="3">
        <f>SUMIFS('3-2給与(PXから貼付)'!$G:$G,'3-2給与(PXから貼付)'!$C:$C,$A259,'3-2給与(PXから貼付)'!$B:$B,【参考1】給与賞与計!F$2)</f>
        <v>0</v>
      </c>
      <c r="G259" s="3">
        <f>SUMIFS('3-2給与(PXから貼付)'!$G:$G,'3-2給与(PXから貼付)'!$C:$C,$A259,'3-2給与(PXから貼付)'!$B:$B,【参考1】給与賞与計!G$2)</f>
        <v>0</v>
      </c>
      <c r="H259" s="3">
        <f>SUMIFS('3-2給与(PXから貼付)'!$G:$G,'3-2給与(PXから貼付)'!$C:$C,$A259,'3-2給与(PXから貼付)'!$B:$B,【参考1】給与賞与計!H$2)</f>
        <v>0</v>
      </c>
      <c r="I259" s="3">
        <f>SUMIFS('3-2給与(PXから貼付)'!$G:$G,'3-2給与(PXから貼付)'!$C:$C,$A259,'3-2給与(PXから貼付)'!$B:$B,【参考1】給与賞与計!I$2)</f>
        <v>0</v>
      </c>
      <c r="J259" s="3">
        <f>SUMIFS('3-2給与(PXから貼付)'!$G:$G,'3-2給与(PXから貼付)'!$C:$C,$A259,'3-2給与(PXから貼付)'!$B:$B,【参考1】給与賞与計!J$2)</f>
        <v>0</v>
      </c>
      <c r="K259" s="3">
        <f>SUMIFS('3-2給与(PXから貼付)'!$G:$G,'3-2給与(PXから貼付)'!$C:$C,$A259,'3-2給与(PXから貼付)'!$B:$B,【参考1】給与賞与計!K$2)</f>
        <v>0</v>
      </c>
      <c r="L259" s="3">
        <f>SUMIFS('3-2給与(PXから貼付)'!$G:$G,'3-2給与(PXから貼付)'!$C:$C,$A259,'3-2給与(PXから貼付)'!$B:$B,【参考1】給与賞与計!L$2)</f>
        <v>0</v>
      </c>
      <c r="M259" s="3">
        <f>SUMIFS('3-2給与(PXから貼付)'!$G:$G,'3-2給与(PXから貼付)'!$C:$C,$A259,'3-2給与(PXから貼付)'!$B:$B,【参考1】給与賞与計!M$2)</f>
        <v>0</v>
      </c>
      <c r="N259" s="3">
        <f>SUMIFS('3-2給与(PXから貼付)'!$G:$G,'3-2給与(PXから貼付)'!$C:$C,$A259,'3-2給与(PXから貼付)'!$B:$B,【参考1】給与賞与計!N$2)</f>
        <v>0</v>
      </c>
      <c r="O259" s="3">
        <f>SUMIFS('3-2給与(PXから貼付)'!$G:$G,'3-2給与(PXから貼付)'!$C:$C,$A259,'3-2給与(PXから貼付)'!$B:$B,【参考1】給与賞与計!O$2)</f>
        <v>0</v>
      </c>
      <c r="P259" s="3">
        <f>SUMIFS('3-2給与(PXから貼付)'!$G:$G,'3-2給与(PXから貼付)'!$C:$C,$A259,'3-2給与(PXから貼付)'!$B:$B,【参考1】給与賞与計!P$2)</f>
        <v>0</v>
      </c>
      <c r="S259" s="3">
        <f>SUMIFS('3-3賞与(PXから貼付)'!$G:$G,'3-3賞与(PXから貼付)'!$C:$C,$A259,'3-3賞与(PXから貼付)'!$B:$B,【参考1】給与賞与計!S$2)</f>
        <v>0</v>
      </c>
      <c r="T259" s="3">
        <f>SUMIFS('3-3賞与(PXから貼付)'!$G:$G,'3-3賞与(PXから貼付)'!$C:$C,$A259,'3-3賞与(PXから貼付)'!$B:$B,【参考1】給与賞与計!T$2)</f>
        <v>0</v>
      </c>
      <c r="U259" s="3">
        <f>SUMIFS('3-3賞与(PXから貼付)'!$G:$G,'3-3賞与(PXから貼付)'!$C:$C,$A259,'3-3賞与(PXから貼付)'!$B:$B,【参考1】給与賞与計!U$2)</f>
        <v>0</v>
      </c>
      <c r="V259" s="3">
        <f>SUMIFS('3-3賞与(PXから貼付)'!$G:$G,'3-3賞与(PXから貼付)'!$C:$C,$A259,'3-3賞与(PXから貼付)'!$B:$B,【参考1】給与賞与計!V$2)</f>
        <v>0</v>
      </c>
      <c r="W259" s="3">
        <f>SUMIFS('3-3賞与(PXから貼付)'!$G:$G,'3-3賞与(PXから貼付)'!$C:$C,$A259,'3-3賞与(PXから貼付)'!$B:$B,【参考1】給与賞与計!W$2)</f>
        <v>0</v>
      </c>
      <c r="X259" s="3">
        <f>SUMIFS('3-3賞与(PXから貼付)'!$G:$G,'3-3賞与(PXから貼付)'!$C:$C,$A259,'3-3賞与(PXから貼付)'!$B:$B,【参考1】給与賞与計!X$2)</f>
        <v>0</v>
      </c>
      <c r="Y259" s="3">
        <f>SUMIFS('3-3賞与(PXから貼付)'!$G:$G,'3-3賞与(PXから貼付)'!$C:$C,$A259,'3-3賞与(PXから貼付)'!$B:$B,【参考1】給与賞与計!Y$2)</f>
        <v>0</v>
      </c>
      <c r="Z259" s="3">
        <f>SUMIFS('3-3賞与(PXから貼付)'!$G:$G,'3-3賞与(PXから貼付)'!$C:$C,$A259,'3-3賞与(PXから貼付)'!$B:$B,【参考1】給与賞与計!Z$2)</f>
        <v>0</v>
      </c>
      <c r="AA259" s="3">
        <f>SUMIFS('3-3賞与(PXから貼付)'!$G:$G,'3-3賞与(PXから貼付)'!$C:$C,$A259,'3-3賞与(PXから貼付)'!$B:$B,【参考1】給与賞与計!AA$2)</f>
        <v>0</v>
      </c>
      <c r="AB259" s="3">
        <f>SUMIFS('3-3賞与(PXから貼付)'!$G:$G,'3-3賞与(PXから貼付)'!$C:$C,$A259,'3-3賞与(PXから貼付)'!$B:$B,【参考1】給与賞与計!AB$2)</f>
        <v>0</v>
      </c>
      <c r="AC259" s="3">
        <f>SUMIFS('3-3賞与(PXから貼付)'!$G:$G,'3-3賞与(PXから貼付)'!$C:$C,$A259,'3-3賞与(PXから貼付)'!$B:$B,【参考1】給与賞与計!AC$2)</f>
        <v>0</v>
      </c>
      <c r="AD259" s="3">
        <f>SUMIFS('3-3賞与(PXから貼付)'!$G:$G,'3-3賞与(PXから貼付)'!$C:$C,$A259,'3-3賞与(PXから貼付)'!$B:$B,【参考1】給与賞与計!AD$2)</f>
        <v>0</v>
      </c>
    </row>
    <row r="260" spans="1:30" x14ac:dyDescent="0.4">
      <c r="A260">
        <f>'3-1社員情報(PXから貼付)'!A259</f>
        <v>0</v>
      </c>
      <c r="B260">
        <f>'3-1社員情報(PXから貼付)'!B259</f>
        <v>0</v>
      </c>
      <c r="C260">
        <f>'3-1社員情報(PXから貼付)'!C259</f>
        <v>0</v>
      </c>
      <c r="D260">
        <f>'3-1社員情報(PXから貼付)'!D259</f>
        <v>0</v>
      </c>
      <c r="E260" s="3">
        <f>SUMIFS('3-2給与(PXから貼付)'!$G:$G,'3-2給与(PXから貼付)'!$C:$C,$A260,'3-2給与(PXから貼付)'!$B:$B,【参考1】給与賞与計!E$2)</f>
        <v>0</v>
      </c>
      <c r="F260" s="3">
        <f>SUMIFS('3-2給与(PXから貼付)'!$G:$G,'3-2給与(PXから貼付)'!$C:$C,$A260,'3-2給与(PXから貼付)'!$B:$B,【参考1】給与賞与計!F$2)</f>
        <v>0</v>
      </c>
      <c r="G260" s="3">
        <f>SUMIFS('3-2給与(PXから貼付)'!$G:$G,'3-2給与(PXから貼付)'!$C:$C,$A260,'3-2給与(PXから貼付)'!$B:$B,【参考1】給与賞与計!G$2)</f>
        <v>0</v>
      </c>
      <c r="H260" s="3">
        <f>SUMIFS('3-2給与(PXから貼付)'!$G:$G,'3-2給与(PXから貼付)'!$C:$C,$A260,'3-2給与(PXから貼付)'!$B:$B,【参考1】給与賞与計!H$2)</f>
        <v>0</v>
      </c>
      <c r="I260" s="3">
        <f>SUMIFS('3-2給与(PXから貼付)'!$G:$G,'3-2給与(PXから貼付)'!$C:$C,$A260,'3-2給与(PXから貼付)'!$B:$B,【参考1】給与賞与計!I$2)</f>
        <v>0</v>
      </c>
      <c r="J260" s="3">
        <f>SUMIFS('3-2給与(PXから貼付)'!$G:$G,'3-2給与(PXから貼付)'!$C:$C,$A260,'3-2給与(PXから貼付)'!$B:$B,【参考1】給与賞与計!J$2)</f>
        <v>0</v>
      </c>
      <c r="K260" s="3">
        <f>SUMIFS('3-2給与(PXから貼付)'!$G:$G,'3-2給与(PXから貼付)'!$C:$C,$A260,'3-2給与(PXから貼付)'!$B:$B,【参考1】給与賞与計!K$2)</f>
        <v>0</v>
      </c>
      <c r="L260" s="3">
        <f>SUMIFS('3-2給与(PXから貼付)'!$G:$G,'3-2給与(PXから貼付)'!$C:$C,$A260,'3-2給与(PXから貼付)'!$B:$B,【参考1】給与賞与計!L$2)</f>
        <v>0</v>
      </c>
      <c r="M260" s="3">
        <f>SUMIFS('3-2給与(PXから貼付)'!$G:$G,'3-2給与(PXから貼付)'!$C:$C,$A260,'3-2給与(PXから貼付)'!$B:$B,【参考1】給与賞与計!M$2)</f>
        <v>0</v>
      </c>
      <c r="N260" s="3">
        <f>SUMIFS('3-2給与(PXから貼付)'!$G:$G,'3-2給与(PXから貼付)'!$C:$C,$A260,'3-2給与(PXから貼付)'!$B:$B,【参考1】給与賞与計!N$2)</f>
        <v>0</v>
      </c>
      <c r="O260" s="3">
        <f>SUMIFS('3-2給与(PXから貼付)'!$G:$G,'3-2給与(PXから貼付)'!$C:$C,$A260,'3-2給与(PXから貼付)'!$B:$B,【参考1】給与賞与計!O$2)</f>
        <v>0</v>
      </c>
      <c r="P260" s="3">
        <f>SUMIFS('3-2給与(PXから貼付)'!$G:$G,'3-2給与(PXから貼付)'!$C:$C,$A260,'3-2給与(PXから貼付)'!$B:$B,【参考1】給与賞与計!P$2)</f>
        <v>0</v>
      </c>
      <c r="S260" s="3">
        <f>SUMIFS('3-3賞与(PXから貼付)'!$G:$G,'3-3賞与(PXから貼付)'!$C:$C,$A260,'3-3賞与(PXから貼付)'!$B:$B,【参考1】給与賞与計!S$2)</f>
        <v>0</v>
      </c>
      <c r="T260" s="3">
        <f>SUMIFS('3-3賞与(PXから貼付)'!$G:$G,'3-3賞与(PXから貼付)'!$C:$C,$A260,'3-3賞与(PXから貼付)'!$B:$B,【参考1】給与賞与計!T$2)</f>
        <v>0</v>
      </c>
      <c r="U260" s="3">
        <f>SUMIFS('3-3賞与(PXから貼付)'!$G:$G,'3-3賞与(PXから貼付)'!$C:$C,$A260,'3-3賞与(PXから貼付)'!$B:$B,【参考1】給与賞与計!U$2)</f>
        <v>0</v>
      </c>
      <c r="V260" s="3">
        <f>SUMIFS('3-3賞与(PXから貼付)'!$G:$G,'3-3賞与(PXから貼付)'!$C:$C,$A260,'3-3賞与(PXから貼付)'!$B:$B,【参考1】給与賞与計!V$2)</f>
        <v>0</v>
      </c>
      <c r="W260" s="3">
        <f>SUMIFS('3-3賞与(PXから貼付)'!$G:$G,'3-3賞与(PXから貼付)'!$C:$C,$A260,'3-3賞与(PXから貼付)'!$B:$B,【参考1】給与賞与計!W$2)</f>
        <v>0</v>
      </c>
      <c r="X260" s="3">
        <f>SUMIFS('3-3賞与(PXから貼付)'!$G:$G,'3-3賞与(PXから貼付)'!$C:$C,$A260,'3-3賞与(PXから貼付)'!$B:$B,【参考1】給与賞与計!X$2)</f>
        <v>0</v>
      </c>
      <c r="Y260" s="3">
        <f>SUMIFS('3-3賞与(PXから貼付)'!$G:$G,'3-3賞与(PXから貼付)'!$C:$C,$A260,'3-3賞与(PXから貼付)'!$B:$B,【参考1】給与賞与計!Y$2)</f>
        <v>0</v>
      </c>
      <c r="Z260" s="3">
        <f>SUMIFS('3-3賞与(PXから貼付)'!$G:$G,'3-3賞与(PXから貼付)'!$C:$C,$A260,'3-3賞与(PXから貼付)'!$B:$B,【参考1】給与賞与計!Z$2)</f>
        <v>0</v>
      </c>
      <c r="AA260" s="3">
        <f>SUMIFS('3-3賞与(PXから貼付)'!$G:$G,'3-3賞与(PXから貼付)'!$C:$C,$A260,'3-3賞与(PXから貼付)'!$B:$B,【参考1】給与賞与計!AA$2)</f>
        <v>0</v>
      </c>
      <c r="AB260" s="3">
        <f>SUMIFS('3-3賞与(PXから貼付)'!$G:$G,'3-3賞与(PXから貼付)'!$C:$C,$A260,'3-3賞与(PXから貼付)'!$B:$B,【参考1】給与賞与計!AB$2)</f>
        <v>0</v>
      </c>
      <c r="AC260" s="3">
        <f>SUMIFS('3-3賞与(PXから貼付)'!$G:$G,'3-3賞与(PXから貼付)'!$C:$C,$A260,'3-3賞与(PXから貼付)'!$B:$B,【参考1】給与賞与計!AC$2)</f>
        <v>0</v>
      </c>
      <c r="AD260" s="3">
        <f>SUMIFS('3-3賞与(PXから貼付)'!$G:$G,'3-3賞与(PXから貼付)'!$C:$C,$A260,'3-3賞与(PXから貼付)'!$B:$B,【参考1】給与賞与計!AD$2)</f>
        <v>0</v>
      </c>
    </row>
    <row r="261" spans="1:30" x14ac:dyDescent="0.4">
      <c r="A261">
        <f>'3-1社員情報(PXから貼付)'!A260</f>
        <v>0</v>
      </c>
      <c r="B261">
        <f>'3-1社員情報(PXから貼付)'!B260</f>
        <v>0</v>
      </c>
      <c r="C261">
        <f>'3-1社員情報(PXから貼付)'!C260</f>
        <v>0</v>
      </c>
      <c r="D261">
        <f>'3-1社員情報(PXから貼付)'!D260</f>
        <v>0</v>
      </c>
      <c r="E261" s="3">
        <f>SUMIFS('3-2給与(PXから貼付)'!$G:$G,'3-2給与(PXから貼付)'!$C:$C,$A261,'3-2給与(PXから貼付)'!$B:$B,【参考1】給与賞与計!E$2)</f>
        <v>0</v>
      </c>
      <c r="F261" s="3">
        <f>SUMIFS('3-2給与(PXから貼付)'!$G:$G,'3-2給与(PXから貼付)'!$C:$C,$A261,'3-2給与(PXから貼付)'!$B:$B,【参考1】給与賞与計!F$2)</f>
        <v>0</v>
      </c>
      <c r="G261" s="3">
        <f>SUMIFS('3-2給与(PXから貼付)'!$G:$G,'3-2給与(PXから貼付)'!$C:$C,$A261,'3-2給与(PXから貼付)'!$B:$B,【参考1】給与賞与計!G$2)</f>
        <v>0</v>
      </c>
      <c r="H261" s="3">
        <f>SUMIFS('3-2給与(PXから貼付)'!$G:$G,'3-2給与(PXから貼付)'!$C:$C,$A261,'3-2給与(PXから貼付)'!$B:$B,【参考1】給与賞与計!H$2)</f>
        <v>0</v>
      </c>
      <c r="I261" s="3">
        <f>SUMIFS('3-2給与(PXから貼付)'!$G:$G,'3-2給与(PXから貼付)'!$C:$C,$A261,'3-2給与(PXから貼付)'!$B:$B,【参考1】給与賞与計!I$2)</f>
        <v>0</v>
      </c>
      <c r="J261" s="3">
        <f>SUMIFS('3-2給与(PXから貼付)'!$G:$G,'3-2給与(PXから貼付)'!$C:$C,$A261,'3-2給与(PXから貼付)'!$B:$B,【参考1】給与賞与計!J$2)</f>
        <v>0</v>
      </c>
      <c r="K261" s="3">
        <f>SUMIFS('3-2給与(PXから貼付)'!$G:$G,'3-2給与(PXから貼付)'!$C:$C,$A261,'3-2給与(PXから貼付)'!$B:$B,【参考1】給与賞与計!K$2)</f>
        <v>0</v>
      </c>
      <c r="L261" s="3">
        <f>SUMIFS('3-2給与(PXから貼付)'!$G:$G,'3-2給与(PXから貼付)'!$C:$C,$A261,'3-2給与(PXから貼付)'!$B:$B,【参考1】給与賞与計!L$2)</f>
        <v>0</v>
      </c>
      <c r="M261" s="3">
        <f>SUMIFS('3-2給与(PXから貼付)'!$G:$G,'3-2給与(PXから貼付)'!$C:$C,$A261,'3-2給与(PXから貼付)'!$B:$B,【参考1】給与賞与計!M$2)</f>
        <v>0</v>
      </c>
      <c r="N261" s="3">
        <f>SUMIFS('3-2給与(PXから貼付)'!$G:$G,'3-2給与(PXから貼付)'!$C:$C,$A261,'3-2給与(PXから貼付)'!$B:$B,【参考1】給与賞与計!N$2)</f>
        <v>0</v>
      </c>
      <c r="O261" s="3">
        <f>SUMIFS('3-2給与(PXから貼付)'!$G:$G,'3-2給与(PXから貼付)'!$C:$C,$A261,'3-2給与(PXから貼付)'!$B:$B,【参考1】給与賞与計!O$2)</f>
        <v>0</v>
      </c>
      <c r="P261" s="3">
        <f>SUMIFS('3-2給与(PXから貼付)'!$G:$G,'3-2給与(PXから貼付)'!$C:$C,$A261,'3-2給与(PXから貼付)'!$B:$B,【参考1】給与賞与計!P$2)</f>
        <v>0</v>
      </c>
      <c r="S261" s="3">
        <f>SUMIFS('3-3賞与(PXから貼付)'!$G:$G,'3-3賞与(PXから貼付)'!$C:$C,$A261,'3-3賞与(PXから貼付)'!$B:$B,【参考1】給与賞与計!S$2)</f>
        <v>0</v>
      </c>
      <c r="T261" s="3">
        <f>SUMIFS('3-3賞与(PXから貼付)'!$G:$G,'3-3賞与(PXから貼付)'!$C:$C,$A261,'3-3賞与(PXから貼付)'!$B:$B,【参考1】給与賞与計!T$2)</f>
        <v>0</v>
      </c>
      <c r="U261" s="3">
        <f>SUMIFS('3-3賞与(PXから貼付)'!$G:$G,'3-3賞与(PXから貼付)'!$C:$C,$A261,'3-3賞与(PXから貼付)'!$B:$B,【参考1】給与賞与計!U$2)</f>
        <v>0</v>
      </c>
      <c r="V261" s="3">
        <f>SUMIFS('3-3賞与(PXから貼付)'!$G:$G,'3-3賞与(PXから貼付)'!$C:$C,$A261,'3-3賞与(PXから貼付)'!$B:$B,【参考1】給与賞与計!V$2)</f>
        <v>0</v>
      </c>
      <c r="W261" s="3">
        <f>SUMIFS('3-3賞与(PXから貼付)'!$G:$G,'3-3賞与(PXから貼付)'!$C:$C,$A261,'3-3賞与(PXから貼付)'!$B:$B,【参考1】給与賞与計!W$2)</f>
        <v>0</v>
      </c>
      <c r="X261" s="3">
        <f>SUMIFS('3-3賞与(PXから貼付)'!$G:$G,'3-3賞与(PXから貼付)'!$C:$C,$A261,'3-3賞与(PXから貼付)'!$B:$B,【参考1】給与賞与計!X$2)</f>
        <v>0</v>
      </c>
      <c r="Y261" s="3">
        <f>SUMIFS('3-3賞与(PXから貼付)'!$G:$G,'3-3賞与(PXから貼付)'!$C:$C,$A261,'3-3賞与(PXから貼付)'!$B:$B,【参考1】給与賞与計!Y$2)</f>
        <v>0</v>
      </c>
      <c r="Z261" s="3">
        <f>SUMIFS('3-3賞与(PXから貼付)'!$G:$G,'3-3賞与(PXから貼付)'!$C:$C,$A261,'3-3賞与(PXから貼付)'!$B:$B,【参考1】給与賞与計!Z$2)</f>
        <v>0</v>
      </c>
      <c r="AA261" s="3">
        <f>SUMIFS('3-3賞与(PXから貼付)'!$G:$G,'3-3賞与(PXから貼付)'!$C:$C,$A261,'3-3賞与(PXから貼付)'!$B:$B,【参考1】給与賞与計!AA$2)</f>
        <v>0</v>
      </c>
      <c r="AB261" s="3">
        <f>SUMIFS('3-3賞与(PXから貼付)'!$G:$G,'3-3賞与(PXから貼付)'!$C:$C,$A261,'3-3賞与(PXから貼付)'!$B:$B,【参考1】給与賞与計!AB$2)</f>
        <v>0</v>
      </c>
      <c r="AC261" s="3">
        <f>SUMIFS('3-3賞与(PXから貼付)'!$G:$G,'3-3賞与(PXから貼付)'!$C:$C,$A261,'3-3賞与(PXから貼付)'!$B:$B,【参考1】給与賞与計!AC$2)</f>
        <v>0</v>
      </c>
      <c r="AD261" s="3">
        <f>SUMIFS('3-3賞与(PXから貼付)'!$G:$G,'3-3賞与(PXから貼付)'!$C:$C,$A261,'3-3賞与(PXから貼付)'!$B:$B,【参考1】給与賞与計!AD$2)</f>
        <v>0</v>
      </c>
    </row>
    <row r="262" spans="1:30" x14ac:dyDescent="0.4">
      <c r="A262">
        <f>'3-1社員情報(PXから貼付)'!A261</f>
        <v>0</v>
      </c>
      <c r="B262">
        <f>'3-1社員情報(PXから貼付)'!B261</f>
        <v>0</v>
      </c>
      <c r="C262">
        <f>'3-1社員情報(PXから貼付)'!C261</f>
        <v>0</v>
      </c>
      <c r="D262">
        <f>'3-1社員情報(PXから貼付)'!D261</f>
        <v>0</v>
      </c>
      <c r="E262" s="3">
        <f>SUMIFS('3-2給与(PXから貼付)'!$G:$G,'3-2給与(PXから貼付)'!$C:$C,$A262,'3-2給与(PXから貼付)'!$B:$B,【参考1】給与賞与計!E$2)</f>
        <v>0</v>
      </c>
      <c r="F262" s="3">
        <f>SUMIFS('3-2給与(PXから貼付)'!$G:$G,'3-2給与(PXから貼付)'!$C:$C,$A262,'3-2給与(PXから貼付)'!$B:$B,【参考1】給与賞与計!F$2)</f>
        <v>0</v>
      </c>
      <c r="G262" s="3">
        <f>SUMIFS('3-2給与(PXから貼付)'!$G:$G,'3-2給与(PXから貼付)'!$C:$C,$A262,'3-2給与(PXから貼付)'!$B:$B,【参考1】給与賞与計!G$2)</f>
        <v>0</v>
      </c>
      <c r="H262" s="3">
        <f>SUMIFS('3-2給与(PXから貼付)'!$G:$G,'3-2給与(PXから貼付)'!$C:$C,$A262,'3-2給与(PXから貼付)'!$B:$B,【参考1】給与賞与計!H$2)</f>
        <v>0</v>
      </c>
      <c r="I262" s="3">
        <f>SUMIFS('3-2給与(PXから貼付)'!$G:$G,'3-2給与(PXから貼付)'!$C:$C,$A262,'3-2給与(PXから貼付)'!$B:$B,【参考1】給与賞与計!I$2)</f>
        <v>0</v>
      </c>
      <c r="J262" s="3">
        <f>SUMIFS('3-2給与(PXから貼付)'!$G:$G,'3-2給与(PXから貼付)'!$C:$C,$A262,'3-2給与(PXから貼付)'!$B:$B,【参考1】給与賞与計!J$2)</f>
        <v>0</v>
      </c>
      <c r="K262" s="3">
        <f>SUMIFS('3-2給与(PXから貼付)'!$G:$G,'3-2給与(PXから貼付)'!$C:$C,$A262,'3-2給与(PXから貼付)'!$B:$B,【参考1】給与賞与計!K$2)</f>
        <v>0</v>
      </c>
      <c r="L262" s="3">
        <f>SUMIFS('3-2給与(PXから貼付)'!$G:$G,'3-2給与(PXから貼付)'!$C:$C,$A262,'3-2給与(PXから貼付)'!$B:$B,【参考1】給与賞与計!L$2)</f>
        <v>0</v>
      </c>
      <c r="M262" s="3">
        <f>SUMIFS('3-2給与(PXから貼付)'!$G:$G,'3-2給与(PXから貼付)'!$C:$C,$A262,'3-2給与(PXから貼付)'!$B:$B,【参考1】給与賞与計!M$2)</f>
        <v>0</v>
      </c>
      <c r="N262" s="3">
        <f>SUMIFS('3-2給与(PXから貼付)'!$G:$G,'3-2給与(PXから貼付)'!$C:$C,$A262,'3-2給与(PXから貼付)'!$B:$B,【参考1】給与賞与計!N$2)</f>
        <v>0</v>
      </c>
      <c r="O262" s="3">
        <f>SUMIFS('3-2給与(PXから貼付)'!$G:$G,'3-2給与(PXから貼付)'!$C:$C,$A262,'3-2給与(PXから貼付)'!$B:$B,【参考1】給与賞与計!O$2)</f>
        <v>0</v>
      </c>
      <c r="P262" s="3">
        <f>SUMIFS('3-2給与(PXから貼付)'!$G:$G,'3-2給与(PXから貼付)'!$C:$C,$A262,'3-2給与(PXから貼付)'!$B:$B,【参考1】給与賞与計!P$2)</f>
        <v>0</v>
      </c>
      <c r="S262" s="3">
        <f>SUMIFS('3-3賞与(PXから貼付)'!$G:$G,'3-3賞与(PXから貼付)'!$C:$C,$A262,'3-3賞与(PXから貼付)'!$B:$B,【参考1】給与賞与計!S$2)</f>
        <v>0</v>
      </c>
      <c r="T262" s="3">
        <f>SUMIFS('3-3賞与(PXから貼付)'!$G:$G,'3-3賞与(PXから貼付)'!$C:$C,$A262,'3-3賞与(PXから貼付)'!$B:$B,【参考1】給与賞与計!T$2)</f>
        <v>0</v>
      </c>
      <c r="U262" s="3">
        <f>SUMIFS('3-3賞与(PXから貼付)'!$G:$G,'3-3賞与(PXから貼付)'!$C:$C,$A262,'3-3賞与(PXから貼付)'!$B:$B,【参考1】給与賞与計!U$2)</f>
        <v>0</v>
      </c>
      <c r="V262" s="3">
        <f>SUMIFS('3-3賞与(PXから貼付)'!$G:$G,'3-3賞与(PXから貼付)'!$C:$C,$A262,'3-3賞与(PXから貼付)'!$B:$B,【参考1】給与賞与計!V$2)</f>
        <v>0</v>
      </c>
      <c r="W262" s="3">
        <f>SUMIFS('3-3賞与(PXから貼付)'!$G:$G,'3-3賞与(PXから貼付)'!$C:$C,$A262,'3-3賞与(PXから貼付)'!$B:$B,【参考1】給与賞与計!W$2)</f>
        <v>0</v>
      </c>
      <c r="X262" s="3">
        <f>SUMIFS('3-3賞与(PXから貼付)'!$G:$G,'3-3賞与(PXから貼付)'!$C:$C,$A262,'3-3賞与(PXから貼付)'!$B:$B,【参考1】給与賞与計!X$2)</f>
        <v>0</v>
      </c>
      <c r="Y262" s="3">
        <f>SUMIFS('3-3賞与(PXから貼付)'!$G:$G,'3-3賞与(PXから貼付)'!$C:$C,$A262,'3-3賞与(PXから貼付)'!$B:$B,【参考1】給与賞与計!Y$2)</f>
        <v>0</v>
      </c>
      <c r="Z262" s="3">
        <f>SUMIFS('3-3賞与(PXから貼付)'!$G:$G,'3-3賞与(PXから貼付)'!$C:$C,$A262,'3-3賞与(PXから貼付)'!$B:$B,【参考1】給与賞与計!Z$2)</f>
        <v>0</v>
      </c>
      <c r="AA262" s="3">
        <f>SUMIFS('3-3賞与(PXから貼付)'!$G:$G,'3-3賞与(PXから貼付)'!$C:$C,$A262,'3-3賞与(PXから貼付)'!$B:$B,【参考1】給与賞与計!AA$2)</f>
        <v>0</v>
      </c>
      <c r="AB262" s="3">
        <f>SUMIFS('3-3賞与(PXから貼付)'!$G:$G,'3-3賞与(PXから貼付)'!$C:$C,$A262,'3-3賞与(PXから貼付)'!$B:$B,【参考1】給与賞与計!AB$2)</f>
        <v>0</v>
      </c>
      <c r="AC262" s="3">
        <f>SUMIFS('3-3賞与(PXから貼付)'!$G:$G,'3-3賞与(PXから貼付)'!$C:$C,$A262,'3-3賞与(PXから貼付)'!$B:$B,【参考1】給与賞与計!AC$2)</f>
        <v>0</v>
      </c>
      <c r="AD262" s="3">
        <f>SUMIFS('3-3賞与(PXから貼付)'!$G:$G,'3-3賞与(PXから貼付)'!$C:$C,$A262,'3-3賞与(PXから貼付)'!$B:$B,【参考1】給与賞与計!AD$2)</f>
        <v>0</v>
      </c>
    </row>
    <row r="263" spans="1:30" x14ac:dyDescent="0.4">
      <c r="A263">
        <f>'3-1社員情報(PXから貼付)'!A262</f>
        <v>0</v>
      </c>
      <c r="B263">
        <f>'3-1社員情報(PXから貼付)'!B262</f>
        <v>0</v>
      </c>
      <c r="C263">
        <f>'3-1社員情報(PXから貼付)'!C262</f>
        <v>0</v>
      </c>
      <c r="D263">
        <f>'3-1社員情報(PXから貼付)'!D262</f>
        <v>0</v>
      </c>
      <c r="E263" s="3">
        <f>SUMIFS('3-2給与(PXから貼付)'!$G:$G,'3-2給与(PXから貼付)'!$C:$C,$A263,'3-2給与(PXから貼付)'!$B:$B,【参考1】給与賞与計!E$2)</f>
        <v>0</v>
      </c>
      <c r="F263" s="3">
        <f>SUMIFS('3-2給与(PXから貼付)'!$G:$G,'3-2給与(PXから貼付)'!$C:$C,$A263,'3-2給与(PXから貼付)'!$B:$B,【参考1】給与賞与計!F$2)</f>
        <v>0</v>
      </c>
      <c r="G263" s="3">
        <f>SUMIFS('3-2給与(PXから貼付)'!$G:$G,'3-2給与(PXから貼付)'!$C:$C,$A263,'3-2給与(PXから貼付)'!$B:$B,【参考1】給与賞与計!G$2)</f>
        <v>0</v>
      </c>
      <c r="H263" s="3">
        <f>SUMIFS('3-2給与(PXから貼付)'!$G:$G,'3-2給与(PXから貼付)'!$C:$C,$A263,'3-2給与(PXから貼付)'!$B:$B,【参考1】給与賞与計!H$2)</f>
        <v>0</v>
      </c>
      <c r="I263" s="3">
        <f>SUMIFS('3-2給与(PXから貼付)'!$G:$G,'3-2給与(PXから貼付)'!$C:$C,$A263,'3-2給与(PXから貼付)'!$B:$B,【参考1】給与賞与計!I$2)</f>
        <v>0</v>
      </c>
      <c r="J263" s="3">
        <f>SUMIFS('3-2給与(PXから貼付)'!$G:$G,'3-2給与(PXから貼付)'!$C:$C,$A263,'3-2給与(PXから貼付)'!$B:$B,【参考1】給与賞与計!J$2)</f>
        <v>0</v>
      </c>
      <c r="K263" s="3">
        <f>SUMIFS('3-2給与(PXから貼付)'!$G:$G,'3-2給与(PXから貼付)'!$C:$C,$A263,'3-2給与(PXから貼付)'!$B:$B,【参考1】給与賞与計!K$2)</f>
        <v>0</v>
      </c>
      <c r="L263" s="3">
        <f>SUMIFS('3-2給与(PXから貼付)'!$G:$G,'3-2給与(PXから貼付)'!$C:$C,$A263,'3-2給与(PXから貼付)'!$B:$B,【参考1】給与賞与計!L$2)</f>
        <v>0</v>
      </c>
      <c r="M263" s="3">
        <f>SUMIFS('3-2給与(PXから貼付)'!$G:$G,'3-2給与(PXから貼付)'!$C:$C,$A263,'3-2給与(PXから貼付)'!$B:$B,【参考1】給与賞与計!M$2)</f>
        <v>0</v>
      </c>
      <c r="N263" s="3">
        <f>SUMIFS('3-2給与(PXから貼付)'!$G:$G,'3-2給与(PXから貼付)'!$C:$C,$A263,'3-2給与(PXから貼付)'!$B:$B,【参考1】給与賞与計!N$2)</f>
        <v>0</v>
      </c>
      <c r="O263" s="3">
        <f>SUMIFS('3-2給与(PXから貼付)'!$G:$G,'3-2給与(PXから貼付)'!$C:$C,$A263,'3-2給与(PXから貼付)'!$B:$B,【参考1】給与賞与計!O$2)</f>
        <v>0</v>
      </c>
      <c r="P263" s="3">
        <f>SUMIFS('3-2給与(PXから貼付)'!$G:$G,'3-2給与(PXから貼付)'!$C:$C,$A263,'3-2給与(PXから貼付)'!$B:$B,【参考1】給与賞与計!P$2)</f>
        <v>0</v>
      </c>
      <c r="S263" s="3">
        <f>SUMIFS('3-3賞与(PXから貼付)'!$G:$G,'3-3賞与(PXから貼付)'!$C:$C,$A263,'3-3賞与(PXから貼付)'!$B:$B,【参考1】給与賞与計!S$2)</f>
        <v>0</v>
      </c>
      <c r="T263" s="3">
        <f>SUMIFS('3-3賞与(PXから貼付)'!$G:$G,'3-3賞与(PXから貼付)'!$C:$C,$A263,'3-3賞与(PXから貼付)'!$B:$B,【参考1】給与賞与計!T$2)</f>
        <v>0</v>
      </c>
      <c r="U263" s="3">
        <f>SUMIFS('3-3賞与(PXから貼付)'!$G:$G,'3-3賞与(PXから貼付)'!$C:$C,$A263,'3-3賞与(PXから貼付)'!$B:$B,【参考1】給与賞与計!U$2)</f>
        <v>0</v>
      </c>
      <c r="V263" s="3">
        <f>SUMIFS('3-3賞与(PXから貼付)'!$G:$G,'3-3賞与(PXから貼付)'!$C:$C,$A263,'3-3賞与(PXから貼付)'!$B:$B,【参考1】給与賞与計!V$2)</f>
        <v>0</v>
      </c>
      <c r="W263" s="3">
        <f>SUMIFS('3-3賞与(PXから貼付)'!$G:$G,'3-3賞与(PXから貼付)'!$C:$C,$A263,'3-3賞与(PXから貼付)'!$B:$B,【参考1】給与賞与計!W$2)</f>
        <v>0</v>
      </c>
      <c r="X263" s="3">
        <f>SUMIFS('3-3賞与(PXから貼付)'!$G:$G,'3-3賞与(PXから貼付)'!$C:$C,$A263,'3-3賞与(PXから貼付)'!$B:$B,【参考1】給与賞与計!X$2)</f>
        <v>0</v>
      </c>
      <c r="Y263" s="3">
        <f>SUMIFS('3-3賞与(PXから貼付)'!$G:$G,'3-3賞与(PXから貼付)'!$C:$C,$A263,'3-3賞与(PXから貼付)'!$B:$B,【参考1】給与賞与計!Y$2)</f>
        <v>0</v>
      </c>
      <c r="Z263" s="3">
        <f>SUMIFS('3-3賞与(PXから貼付)'!$G:$G,'3-3賞与(PXから貼付)'!$C:$C,$A263,'3-3賞与(PXから貼付)'!$B:$B,【参考1】給与賞与計!Z$2)</f>
        <v>0</v>
      </c>
      <c r="AA263" s="3">
        <f>SUMIFS('3-3賞与(PXから貼付)'!$G:$G,'3-3賞与(PXから貼付)'!$C:$C,$A263,'3-3賞与(PXから貼付)'!$B:$B,【参考1】給与賞与計!AA$2)</f>
        <v>0</v>
      </c>
      <c r="AB263" s="3">
        <f>SUMIFS('3-3賞与(PXから貼付)'!$G:$G,'3-3賞与(PXから貼付)'!$C:$C,$A263,'3-3賞与(PXから貼付)'!$B:$B,【参考1】給与賞与計!AB$2)</f>
        <v>0</v>
      </c>
      <c r="AC263" s="3">
        <f>SUMIFS('3-3賞与(PXから貼付)'!$G:$G,'3-3賞与(PXから貼付)'!$C:$C,$A263,'3-3賞与(PXから貼付)'!$B:$B,【参考1】給与賞与計!AC$2)</f>
        <v>0</v>
      </c>
      <c r="AD263" s="3">
        <f>SUMIFS('3-3賞与(PXから貼付)'!$G:$G,'3-3賞与(PXから貼付)'!$C:$C,$A263,'3-3賞与(PXから貼付)'!$B:$B,【参考1】給与賞与計!AD$2)</f>
        <v>0</v>
      </c>
    </row>
    <row r="264" spans="1:30" x14ac:dyDescent="0.4">
      <c r="A264">
        <f>'3-1社員情報(PXから貼付)'!A263</f>
        <v>0</v>
      </c>
      <c r="B264">
        <f>'3-1社員情報(PXから貼付)'!B263</f>
        <v>0</v>
      </c>
      <c r="C264">
        <f>'3-1社員情報(PXから貼付)'!C263</f>
        <v>0</v>
      </c>
      <c r="D264">
        <f>'3-1社員情報(PXから貼付)'!D263</f>
        <v>0</v>
      </c>
      <c r="E264" s="3">
        <f>SUMIFS('3-2給与(PXから貼付)'!$G:$G,'3-2給与(PXから貼付)'!$C:$C,$A264,'3-2給与(PXから貼付)'!$B:$B,【参考1】給与賞与計!E$2)</f>
        <v>0</v>
      </c>
      <c r="F264" s="3">
        <f>SUMIFS('3-2給与(PXから貼付)'!$G:$G,'3-2給与(PXから貼付)'!$C:$C,$A264,'3-2給与(PXから貼付)'!$B:$B,【参考1】給与賞与計!F$2)</f>
        <v>0</v>
      </c>
      <c r="G264" s="3">
        <f>SUMIFS('3-2給与(PXから貼付)'!$G:$G,'3-2給与(PXから貼付)'!$C:$C,$A264,'3-2給与(PXから貼付)'!$B:$B,【参考1】給与賞与計!G$2)</f>
        <v>0</v>
      </c>
      <c r="H264" s="3">
        <f>SUMIFS('3-2給与(PXから貼付)'!$G:$G,'3-2給与(PXから貼付)'!$C:$C,$A264,'3-2給与(PXから貼付)'!$B:$B,【参考1】給与賞与計!H$2)</f>
        <v>0</v>
      </c>
      <c r="I264" s="3">
        <f>SUMIFS('3-2給与(PXから貼付)'!$G:$G,'3-2給与(PXから貼付)'!$C:$C,$A264,'3-2給与(PXから貼付)'!$B:$B,【参考1】給与賞与計!I$2)</f>
        <v>0</v>
      </c>
      <c r="J264" s="3">
        <f>SUMIFS('3-2給与(PXから貼付)'!$G:$G,'3-2給与(PXから貼付)'!$C:$C,$A264,'3-2給与(PXから貼付)'!$B:$B,【参考1】給与賞与計!J$2)</f>
        <v>0</v>
      </c>
      <c r="K264" s="3">
        <f>SUMIFS('3-2給与(PXから貼付)'!$G:$G,'3-2給与(PXから貼付)'!$C:$C,$A264,'3-2給与(PXから貼付)'!$B:$B,【参考1】給与賞与計!K$2)</f>
        <v>0</v>
      </c>
      <c r="L264" s="3">
        <f>SUMIFS('3-2給与(PXから貼付)'!$G:$G,'3-2給与(PXから貼付)'!$C:$C,$A264,'3-2給与(PXから貼付)'!$B:$B,【参考1】給与賞与計!L$2)</f>
        <v>0</v>
      </c>
      <c r="M264" s="3">
        <f>SUMIFS('3-2給与(PXから貼付)'!$G:$G,'3-2給与(PXから貼付)'!$C:$C,$A264,'3-2給与(PXから貼付)'!$B:$B,【参考1】給与賞与計!M$2)</f>
        <v>0</v>
      </c>
      <c r="N264" s="3">
        <f>SUMIFS('3-2給与(PXから貼付)'!$G:$G,'3-2給与(PXから貼付)'!$C:$C,$A264,'3-2給与(PXから貼付)'!$B:$B,【参考1】給与賞与計!N$2)</f>
        <v>0</v>
      </c>
      <c r="O264" s="3">
        <f>SUMIFS('3-2給与(PXから貼付)'!$G:$G,'3-2給与(PXから貼付)'!$C:$C,$A264,'3-2給与(PXから貼付)'!$B:$B,【参考1】給与賞与計!O$2)</f>
        <v>0</v>
      </c>
      <c r="P264" s="3">
        <f>SUMIFS('3-2給与(PXから貼付)'!$G:$G,'3-2給与(PXから貼付)'!$C:$C,$A264,'3-2給与(PXから貼付)'!$B:$B,【参考1】給与賞与計!P$2)</f>
        <v>0</v>
      </c>
      <c r="S264" s="3">
        <f>SUMIFS('3-3賞与(PXから貼付)'!$G:$G,'3-3賞与(PXから貼付)'!$C:$C,$A264,'3-3賞与(PXから貼付)'!$B:$B,【参考1】給与賞与計!S$2)</f>
        <v>0</v>
      </c>
      <c r="T264" s="3">
        <f>SUMIFS('3-3賞与(PXから貼付)'!$G:$G,'3-3賞与(PXから貼付)'!$C:$C,$A264,'3-3賞与(PXから貼付)'!$B:$B,【参考1】給与賞与計!T$2)</f>
        <v>0</v>
      </c>
      <c r="U264" s="3">
        <f>SUMIFS('3-3賞与(PXから貼付)'!$G:$G,'3-3賞与(PXから貼付)'!$C:$C,$A264,'3-3賞与(PXから貼付)'!$B:$B,【参考1】給与賞与計!U$2)</f>
        <v>0</v>
      </c>
      <c r="V264" s="3">
        <f>SUMIFS('3-3賞与(PXから貼付)'!$G:$G,'3-3賞与(PXから貼付)'!$C:$C,$A264,'3-3賞与(PXから貼付)'!$B:$B,【参考1】給与賞与計!V$2)</f>
        <v>0</v>
      </c>
      <c r="W264" s="3">
        <f>SUMIFS('3-3賞与(PXから貼付)'!$G:$G,'3-3賞与(PXから貼付)'!$C:$C,$A264,'3-3賞与(PXから貼付)'!$B:$B,【参考1】給与賞与計!W$2)</f>
        <v>0</v>
      </c>
      <c r="X264" s="3">
        <f>SUMIFS('3-3賞与(PXから貼付)'!$G:$G,'3-3賞与(PXから貼付)'!$C:$C,$A264,'3-3賞与(PXから貼付)'!$B:$B,【参考1】給与賞与計!X$2)</f>
        <v>0</v>
      </c>
      <c r="Y264" s="3">
        <f>SUMIFS('3-3賞与(PXから貼付)'!$G:$G,'3-3賞与(PXから貼付)'!$C:$C,$A264,'3-3賞与(PXから貼付)'!$B:$B,【参考1】給与賞与計!Y$2)</f>
        <v>0</v>
      </c>
      <c r="Z264" s="3">
        <f>SUMIFS('3-3賞与(PXから貼付)'!$G:$G,'3-3賞与(PXから貼付)'!$C:$C,$A264,'3-3賞与(PXから貼付)'!$B:$B,【参考1】給与賞与計!Z$2)</f>
        <v>0</v>
      </c>
      <c r="AA264" s="3">
        <f>SUMIFS('3-3賞与(PXから貼付)'!$G:$G,'3-3賞与(PXから貼付)'!$C:$C,$A264,'3-3賞与(PXから貼付)'!$B:$B,【参考1】給与賞与計!AA$2)</f>
        <v>0</v>
      </c>
      <c r="AB264" s="3">
        <f>SUMIFS('3-3賞与(PXから貼付)'!$G:$G,'3-3賞与(PXから貼付)'!$C:$C,$A264,'3-3賞与(PXから貼付)'!$B:$B,【参考1】給与賞与計!AB$2)</f>
        <v>0</v>
      </c>
      <c r="AC264" s="3">
        <f>SUMIFS('3-3賞与(PXから貼付)'!$G:$G,'3-3賞与(PXから貼付)'!$C:$C,$A264,'3-3賞与(PXから貼付)'!$B:$B,【参考1】給与賞与計!AC$2)</f>
        <v>0</v>
      </c>
      <c r="AD264" s="3">
        <f>SUMIFS('3-3賞与(PXから貼付)'!$G:$G,'3-3賞与(PXから貼付)'!$C:$C,$A264,'3-3賞与(PXから貼付)'!$B:$B,【参考1】給与賞与計!AD$2)</f>
        <v>0</v>
      </c>
    </row>
    <row r="265" spans="1:30" x14ac:dyDescent="0.4">
      <c r="A265">
        <f>'3-1社員情報(PXから貼付)'!A264</f>
        <v>0</v>
      </c>
      <c r="B265">
        <f>'3-1社員情報(PXから貼付)'!B264</f>
        <v>0</v>
      </c>
      <c r="C265">
        <f>'3-1社員情報(PXから貼付)'!C264</f>
        <v>0</v>
      </c>
      <c r="D265">
        <f>'3-1社員情報(PXから貼付)'!D264</f>
        <v>0</v>
      </c>
      <c r="E265" s="3">
        <f>SUMIFS('3-2給与(PXから貼付)'!$G:$G,'3-2給与(PXから貼付)'!$C:$C,$A265,'3-2給与(PXから貼付)'!$B:$B,【参考1】給与賞与計!E$2)</f>
        <v>0</v>
      </c>
      <c r="F265" s="3">
        <f>SUMIFS('3-2給与(PXから貼付)'!$G:$G,'3-2給与(PXから貼付)'!$C:$C,$A265,'3-2給与(PXから貼付)'!$B:$B,【参考1】給与賞与計!F$2)</f>
        <v>0</v>
      </c>
      <c r="G265" s="3">
        <f>SUMIFS('3-2給与(PXから貼付)'!$G:$G,'3-2給与(PXから貼付)'!$C:$C,$A265,'3-2給与(PXから貼付)'!$B:$B,【参考1】給与賞与計!G$2)</f>
        <v>0</v>
      </c>
      <c r="H265" s="3">
        <f>SUMIFS('3-2給与(PXから貼付)'!$G:$G,'3-2給与(PXから貼付)'!$C:$C,$A265,'3-2給与(PXから貼付)'!$B:$B,【参考1】給与賞与計!H$2)</f>
        <v>0</v>
      </c>
      <c r="I265" s="3">
        <f>SUMIFS('3-2給与(PXから貼付)'!$G:$G,'3-2給与(PXから貼付)'!$C:$C,$A265,'3-2給与(PXから貼付)'!$B:$B,【参考1】給与賞与計!I$2)</f>
        <v>0</v>
      </c>
      <c r="J265" s="3">
        <f>SUMIFS('3-2給与(PXから貼付)'!$G:$G,'3-2給与(PXから貼付)'!$C:$C,$A265,'3-2給与(PXから貼付)'!$B:$B,【参考1】給与賞与計!J$2)</f>
        <v>0</v>
      </c>
      <c r="K265" s="3">
        <f>SUMIFS('3-2給与(PXから貼付)'!$G:$G,'3-2給与(PXから貼付)'!$C:$C,$A265,'3-2給与(PXから貼付)'!$B:$B,【参考1】給与賞与計!K$2)</f>
        <v>0</v>
      </c>
      <c r="L265" s="3">
        <f>SUMIFS('3-2給与(PXから貼付)'!$G:$G,'3-2給与(PXから貼付)'!$C:$C,$A265,'3-2給与(PXから貼付)'!$B:$B,【参考1】給与賞与計!L$2)</f>
        <v>0</v>
      </c>
      <c r="M265" s="3">
        <f>SUMIFS('3-2給与(PXから貼付)'!$G:$G,'3-2給与(PXから貼付)'!$C:$C,$A265,'3-2給与(PXから貼付)'!$B:$B,【参考1】給与賞与計!M$2)</f>
        <v>0</v>
      </c>
      <c r="N265" s="3">
        <f>SUMIFS('3-2給与(PXから貼付)'!$G:$G,'3-2給与(PXから貼付)'!$C:$C,$A265,'3-2給与(PXから貼付)'!$B:$B,【参考1】給与賞与計!N$2)</f>
        <v>0</v>
      </c>
      <c r="O265" s="3">
        <f>SUMIFS('3-2給与(PXから貼付)'!$G:$G,'3-2給与(PXから貼付)'!$C:$C,$A265,'3-2給与(PXから貼付)'!$B:$B,【参考1】給与賞与計!O$2)</f>
        <v>0</v>
      </c>
      <c r="P265" s="3">
        <f>SUMIFS('3-2給与(PXから貼付)'!$G:$G,'3-2給与(PXから貼付)'!$C:$C,$A265,'3-2給与(PXから貼付)'!$B:$B,【参考1】給与賞与計!P$2)</f>
        <v>0</v>
      </c>
      <c r="S265" s="3">
        <f>SUMIFS('3-3賞与(PXから貼付)'!$G:$G,'3-3賞与(PXから貼付)'!$C:$C,$A265,'3-3賞与(PXから貼付)'!$B:$B,【参考1】給与賞与計!S$2)</f>
        <v>0</v>
      </c>
      <c r="T265" s="3">
        <f>SUMIFS('3-3賞与(PXから貼付)'!$G:$G,'3-3賞与(PXから貼付)'!$C:$C,$A265,'3-3賞与(PXから貼付)'!$B:$B,【参考1】給与賞与計!T$2)</f>
        <v>0</v>
      </c>
      <c r="U265" s="3">
        <f>SUMIFS('3-3賞与(PXから貼付)'!$G:$G,'3-3賞与(PXから貼付)'!$C:$C,$A265,'3-3賞与(PXから貼付)'!$B:$B,【参考1】給与賞与計!U$2)</f>
        <v>0</v>
      </c>
      <c r="V265" s="3">
        <f>SUMIFS('3-3賞与(PXから貼付)'!$G:$G,'3-3賞与(PXから貼付)'!$C:$C,$A265,'3-3賞与(PXから貼付)'!$B:$B,【参考1】給与賞与計!V$2)</f>
        <v>0</v>
      </c>
      <c r="W265" s="3">
        <f>SUMIFS('3-3賞与(PXから貼付)'!$G:$G,'3-3賞与(PXから貼付)'!$C:$C,$A265,'3-3賞与(PXから貼付)'!$B:$B,【参考1】給与賞与計!W$2)</f>
        <v>0</v>
      </c>
      <c r="X265" s="3">
        <f>SUMIFS('3-3賞与(PXから貼付)'!$G:$G,'3-3賞与(PXから貼付)'!$C:$C,$A265,'3-3賞与(PXから貼付)'!$B:$B,【参考1】給与賞与計!X$2)</f>
        <v>0</v>
      </c>
      <c r="Y265" s="3">
        <f>SUMIFS('3-3賞与(PXから貼付)'!$G:$G,'3-3賞与(PXから貼付)'!$C:$C,$A265,'3-3賞与(PXから貼付)'!$B:$B,【参考1】給与賞与計!Y$2)</f>
        <v>0</v>
      </c>
      <c r="Z265" s="3">
        <f>SUMIFS('3-3賞与(PXから貼付)'!$G:$G,'3-3賞与(PXから貼付)'!$C:$C,$A265,'3-3賞与(PXから貼付)'!$B:$B,【参考1】給与賞与計!Z$2)</f>
        <v>0</v>
      </c>
      <c r="AA265" s="3">
        <f>SUMIFS('3-3賞与(PXから貼付)'!$G:$G,'3-3賞与(PXから貼付)'!$C:$C,$A265,'3-3賞与(PXから貼付)'!$B:$B,【参考1】給与賞与計!AA$2)</f>
        <v>0</v>
      </c>
      <c r="AB265" s="3">
        <f>SUMIFS('3-3賞与(PXから貼付)'!$G:$G,'3-3賞与(PXから貼付)'!$C:$C,$A265,'3-3賞与(PXから貼付)'!$B:$B,【参考1】給与賞与計!AB$2)</f>
        <v>0</v>
      </c>
      <c r="AC265" s="3">
        <f>SUMIFS('3-3賞与(PXから貼付)'!$G:$G,'3-3賞与(PXから貼付)'!$C:$C,$A265,'3-3賞与(PXから貼付)'!$B:$B,【参考1】給与賞与計!AC$2)</f>
        <v>0</v>
      </c>
      <c r="AD265" s="3">
        <f>SUMIFS('3-3賞与(PXから貼付)'!$G:$G,'3-3賞与(PXから貼付)'!$C:$C,$A265,'3-3賞与(PXから貼付)'!$B:$B,【参考1】給与賞与計!AD$2)</f>
        <v>0</v>
      </c>
    </row>
    <row r="266" spans="1:30" x14ac:dyDescent="0.4">
      <c r="A266">
        <f>'3-1社員情報(PXから貼付)'!A265</f>
        <v>0</v>
      </c>
      <c r="B266">
        <f>'3-1社員情報(PXから貼付)'!B265</f>
        <v>0</v>
      </c>
      <c r="C266">
        <f>'3-1社員情報(PXから貼付)'!C265</f>
        <v>0</v>
      </c>
      <c r="D266">
        <f>'3-1社員情報(PXから貼付)'!D265</f>
        <v>0</v>
      </c>
      <c r="E266" s="3">
        <f>SUMIFS('3-2給与(PXから貼付)'!$G:$G,'3-2給与(PXから貼付)'!$C:$C,$A266,'3-2給与(PXから貼付)'!$B:$B,【参考1】給与賞与計!E$2)</f>
        <v>0</v>
      </c>
      <c r="F266" s="3">
        <f>SUMIFS('3-2給与(PXから貼付)'!$G:$G,'3-2給与(PXから貼付)'!$C:$C,$A266,'3-2給与(PXから貼付)'!$B:$B,【参考1】給与賞与計!F$2)</f>
        <v>0</v>
      </c>
      <c r="G266" s="3">
        <f>SUMIFS('3-2給与(PXから貼付)'!$G:$G,'3-2給与(PXから貼付)'!$C:$C,$A266,'3-2給与(PXから貼付)'!$B:$B,【参考1】給与賞与計!G$2)</f>
        <v>0</v>
      </c>
      <c r="H266" s="3">
        <f>SUMIFS('3-2給与(PXから貼付)'!$G:$G,'3-2給与(PXから貼付)'!$C:$C,$A266,'3-2給与(PXから貼付)'!$B:$B,【参考1】給与賞与計!H$2)</f>
        <v>0</v>
      </c>
      <c r="I266" s="3">
        <f>SUMIFS('3-2給与(PXから貼付)'!$G:$G,'3-2給与(PXから貼付)'!$C:$C,$A266,'3-2給与(PXから貼付)'!$B:$B,【参考1】給与賞与計!I$2)</f>
        <v>0</v>
      </c>
      <c r="J266" s="3">
        <f>SUMIFS('3-2給与(PXから貼付)'!$G:$G,'3-2給与(PXから貼付)'!$C:$C,$A266,'3-2給与(PXから貼付)'!$B:$B,【参考1】給与賞与計!J$2)</f>
        <v>0</v>
      </c>
      <c r="K266" s="3">
        <f>SUMIFS('3-2給与(PXから貼付)'!$G:$G,'3-2給与(PXから貼付)'!$C:$C,$A266,'3-2給与(PXから貼付)'!$B:$B,【参考1】給与賞与計!K$2)</f>
        <v>0</v>
      </c>
      <c r="L266" s="3">
        <f>SUMIFS('3-2給与(PXから貼付)'!$G:$G,'3-2給与(PXから貼付)'!$C:$C,$A266,'3-2給与(PXから貼付)'!$B:$B,【参考1】給与賞与計!L$2)</f>
        <v>0</v>
      </c>
      <c r="M266" s="3">
        <f>SUMIFS('3-2給与(PXから貼付)'!$G:$G,'3-2給与(PXから貼付)'!$C:$C,$A266,'3-2給与(PXから貼付)'!$B:$B,【参考1】給与賞与計!M$2)</f>
        <v>0</v>
      </c>
      <c r="N266" s="3">
        <f>SUMIFS('3-2給与(PXから貼付)'!$G:$G,'3-2給与(PXから貼付)'!$C:$C,$A266,'3-2給与(PXから貼付)'!$B:$B,【参考1】給与賞与計!N$2)</f>
        <v>0</v>
      </c>
      <c r="O266" s="3">
        <f>SUMIFS('3-2給与(PXから貼付)'!$G:$G,'3-2給与(PXから貼付)'!$C:$C,$A266,'3-2給与(PXから貼付)'!$B:$B,【参考1】給与賞与計!O$2)</f>
        <v>0</v>
      </c>
      <c r="P266" s="3">
        <f>SUMIFS('3-2給与(PXから貼付)'!$G:$G,'3-2給与(PXから貼付)'!$C:$C,$A266,'3-2給与(PXから貼付)'!$B:$B,【参考1】給与賞与計!P$2)</f>
        <v>0</v>
      </c>
      <c r="S266" s="3">
        <f>SUMIFS('3-3賞与(PXから貼付)'!$G:$G,'3-3賞与(PXから貼付)'!$C:$C,$A266,'3-3賞与(PXから貼付)'!$B:$B,【参考1】給与賞与計!S$2)</f>
        <v>0</v>
      </c>
      <c r="T266" s="3">
        <f>SUMIFS('3-3賞与(PXから貼付)'!$G:$G,'3-3賞与(PXから貼付)'!$C:$C,$A266,'3-3賞与(PXから貼付)'!$B:$B,【参考1】給与賞与計!T$2)</f>
        <v>0</v>
      </c>
      <c r="U266" s="3">
        <f>SUMIFS('3-3賞与(PXから貼付)'!$G:$G,'3-3賞与(PXから貼付)'!$C:$C,$A266,'3-3賞与(PXから貼付)'!$B:$B,【参考1】給与賞与計!U$2)</f>
        <v>0</v>
      </c>
      <c r="V266" s="3">
        <f>SUMIFS('3-3賞与(PXから貼付)'!$G:$G,'3-3賞与(PXから貼付)'!$C:$C,$A266,'3-3賞与(PXから貼付)'!$B:$B,【参考1】給与賞与計!V$2)</f>
        <v>0</v>
      </c>
      <c r="W266" s="3">
        <f>SUMIFS('3-3賞与(PXから貼付)'!$G:$G,'3-3賞与(PXから貼付)'!$C:$C,$A266,'3-3賞与(PXから貼付)'!$B:$B,【参考1】給与賞与計!W$2)</f>
        <v>0</v>
      </c>
      <c r="X266" s="3">
        <f>SUMIFS('3-3賞与(PXから貼付)'!$G:$G,'3-3賞与(PXから貼付)'!$C:$C,$A266,'3-3賞与(PXから貼付)'!$B:$B,【参考1】給与賞与計!X$2)</f>
        <v>0</v>
      </c>
      <c r="Y266" s="3">
        <f>SUMIFS('3-3賞与(PXから貼付)'!$G:$G,'3-3賞与(PXから貼付)'!$C:$C,$A266,'3-3賞与(PXから貼付)'!$B:$B,【参考1】給与賞与計!Y$2)</f>
        <v>0</v>
      </c>
      <c r="Z266" s="3">
        <f>SUMIFS('3-3賞与(PXから貼付)'!$G:$G,'3-3賞与(PXから貼付)'!$C:$C,$A266,'3-3賞与(PXから貼付)'!$B:$B,【参考1】給与賞与計!Z$2)</f>
        <v>0</v>
      </c>
      <c r="AA266" s="3">
        <f>SUMIFS('3-3賞与(PXから貼付)'!$G:$G,'3-3賞与(PXから貼付)'!$C:$C,$A266,'3-3賞与(PXから貼付)'!$B:$B,【参考1】給与賞与計!AA$2)</f>
        <v>0</v>
      </c>
      <c r="AB266" s="3">
        <f>SUMIFS('3-3賞与(PXから貼付)'!$G:$G,'3-3賞与(PXから貼付)'!$C:$C,$A266,'3-3賞与(PXから貼付)'!$B:$B,【参考1】給与賞与計!AB$2)</f>
        <v>0</v>
      </c>
      <c r="AC266" s="3">
        <f>SUMIFS('3-3賞与(PXから貼付)'!$G:$G,'3-3賞与(PXから貼付)'!$C:$C,$A266,'3-3賞与(PXから貼付)'!$B:$B,【参考1】給与賞与計!AC$2)</f>
        <v>0</v>
      </c>
      <c r="AD266" s="3">
        <f>SUMIFS('3-3賞与(PXから貼付)'!$G:$G,'3-3賞与(PXから貼付)'!$C:$C,$A266,'3-3賞与(PXから貼付)'!$B:$B,【参考1】給与賞与計!AD$2)</f>
        <v>0</v>
      </c>
    </row>
    <row r="267" spans="1:30" x14ac:dyDescent="0.4">
      <c r="A267">
        <f>'3-1社員情報(PXから貼付)'!A266</f>
        <v>0</v>
      </c>
      <c r="B267">
        <f>'3-1社員情報(PXから貼付)'!B266</f>
        <v>0</v>
      </c>
      <c r="C267">
        <f>'3-1社員情報(PXから貼付)'!C266</f>
        <v>0</v>
      </c>
      <c r="D267">
        <f>'3-1社員情報(PXから貼付)'!D266</f>
        <v>0</v>
      </c>
      <c r="E267" s="3">
        <f>SUMIFS('3-2給与(PXから貼付)'!$G:$G,'3-2給与(PXから貼付)'!$C:$C,$A267,'3-2給与(PXから貼付)'!$B:$B,【参考1】給与賞与計!E$2)</f>
        <v>0</v>
      </c>
      <c r="F267" s="3">
        <f>SUMIFS('3-2給与(PXから貼付)'!$G:$G,'3-2給与(PXから貼付)'!$C:$C,$A267,'3-2給与(PXから貼付)'!$B:$B,【参考1】給与賞与計!F$2)</f>
        <v>0</v>
      </c>
      <c r="G267" s="3">
        <f>SUMIFS('3-2給与(PXから貼付)'!$G:$G,'3-2給与(PXから貼付)'!$C:$C,$A267,'3-2給与(PXから貼付)'!$B:$B,【参考1】給与賞与計!G$2)</f>
        <v>0</v>
      </c>
      <c r="H267" s="3">
        <f>SUMIFS('3-2給与(PXから貼付)'!$G:$G,'3-2給与(PXから貼付)'!$C:$C,$A267,'3-2給与(PXから貼付)'!$B:$B,【参考1】給与賞与計!H$2)</f>
        <v>0</v>
      </c>
      <c r="I267" s="3">
        <f>SUMIFS('3-2給与(PXから貼付)'!$G:$G,'3-2給与(PXから貼付)'!$C:$C,$A267,'3-2給与(PXから貼付)'!$B:$B,【参考1】給与賞与計!I$2)</f>
        <v>0</v>
      </c>
      <c r="J267" s="3">
        <f>SUMIFS('3-2給与(PXから貼付)'!$G:$G,'3-2給与(PXから貼付)'!$C:$C,$A267,'3-2給与(PXから貼付)'!$B:$B,【参考1】給与賞与計!J$2)</f>
        <v>0</v>
      </c>
      <c r="K267" s="3">
        <f>SUMIFS('3-2給与(PXから貼付)'!$G:$G,'3-2給与(PXから貼付)'!$C:$C,$A267,'3-2給与(PXから貼付)'!$B:$B,【参考1】給与賞与計!K$2)</f>
        <v>0</v>
      </c>
      <c r="L267" s="3">
        <f>SUMIFS('3-2給与(PXから貼付)'!$G:$G,'3-2給与(PXから貼付)'!$C:$C,$A267,'3-2給与(PXから貼付)'!$B:$B,【参考1】給与賞与計!L$2)</f>
        <v>0</v>
      </c>
      <c r="M267" s="3">
        <f>SUMIFS('3-2給与(PXから貼付)'!$G:$G,'3-2給与(PXから貼付)'!$C:$C,$A267,'3-2給与(PXから貼付)'!$B:$B,【参考1】給与賞与計!M$2)</f>
        <v>0</v>
      </c>
      <c r="N267" s="3">
        <f>SUMIFS('3-2給与(PXから貼付)'!$G:$G,'3-2給与(PXから貼付)'!$C:$C,$A267,'3-2給与(PXから貼付)'!$B:$B,【参考1】給与賞与計!N$2)</f>
        <v>0</v>
      </c>
      <c r="O267" s="3">
        <f>SUMIFS('3-2給与(PXから貼付)'!$G:$G,'3-2給与(PXから貼付)'!$C:$C,$A267,'3-2給与(PXから貼付)'!$B:$B,【参考1】給与賞与計!O$2)</f>
        <v>0</v>
      </c>
      <c r="P267" s="3">
        <f>SUMIFS('3-2給与(PXから貼付)'!$G:$G,'3-2給与(PXから貼付)'!$C:$C,$A267,'3-2給与(PXから貼付)'!$B:$B,【参考1】給与賞与計!P$2)</f>
        <v>0</v>
      </c>
      <c r="S267" s="3">
        <f>SUMIFS('3-3賞与(PXから貼付)'!$G:$G,'3-3賞与(PXから貼付)'!$C:$C,$A267,'3-3賞与(PXから貼付)'!$B:$B,【参考1】給与賞与計!S$2)</f>
        <v>0</v>
      </c>
      <c r="T267" s="3">
        <f>SUMIFS('3-3賞与(PXから貼付)'!$G:$G,'3-3賞与(PXから貼付)'!$C:$C,$A267,'3-3賞与(PXから貼付)'!$B:$B,【参考1】給与賞与計!T$2)</f>
        <v>0</v>
      </c>
      <c r="U267" s="3">
        <f>SUMIFS('3-3賞与(PXから貼付)'!$G:$G,'3-3賞与(PXから貼付)'!$C:$C,$A267,'3-3賞与(PXから貼付)'!$B:$B,【参考1】給与賞与計!U$2)</f>
        <v>0</v>
      </c>
      <c r="V267" s="3">
        <f>SUMIFS('3-3賞与(PXから貼付)'!$G:$G,'3-3賞与(PXから貼付)'!$C:$C,$A267,'3-3賞与(PXから貼付)'!$B:$B,【参考1】給与賞与計!V$2)</f>
        <v>0</v>
      </c>
      <c r="W267" s="3">
        <f>SUMIFS('3-3賞与(PXから貼付)'!$G:$G,'3-3賞与(PXから貼付)'!$C:$C,$A267,'3-3賞与(PXから貼付)'!$B:$B,【参考1】給与賞与計!W$2)</f>
        <v>0</v>
      </c>
      <c r="X267" s="3">
        <f>SUMIFS('3-3賞与(PXから貼付)'!$G:$G,'3-3賞与(PXから貼付)'!$C:$C,$A267,'3-3賞与(PXから貼付)'!$B:$B,【参考1】給与賞与計!X$2)</f>
        <v>0</v>
      </c>
      <c r="Y267" s="3">
        <f>SUMIFS('3-3賞与(PXから貼付)'!$G:$G,'3-3賞与(PXから貼付)'!$C:$C,$A267,'3-3賞与(PXから貼付)'!$B:$B,【参考1】給与賞与計!Y$2)</f>
        <v>0</v>
      </c>
      <c r="Z267" s="3">
        <f>SUMIFS('3-3賞与(PXから貼付)'!$G:$G,'3-3賞与(PXから貼付)'!$C:$C,$A267,'3-3賞与(PXから貼付)'!$B:$B,【参考1】給与賞与計!Z$2)</f>
        <v>0</v>
      </c>
      <c r="AA267" s="3">
        <f>SUMIFS('3-3賞与(PXから貼付)'!$G:$G,'3-3賞与(PXから貼付)'!$C:$C,$A267,'3-3賞与(PXから貼付)'!$B:$B,【参考1】給与賞与計!AA$2)</f>
        <v>0</v>
      </c>
      <c r="AB267" s="3">
        <f>SUMIFS('3-3賞与(PXから貼付)'!$G:$G,'3-3賞与(PXから貼付)'!$C:$C,$A267,'3-3賞与(PXから貼付)'!$B:$B,【参考1】給与賞与計!AB$2)</f>
        <v>0</v>
      </c>
      <c r="AC267" s="3">
        <f>SUMIFS('3-3賞与(PXから貼付)'!$G:$G,'3-3賞与(PXから貼付)'!$C:$C,$A267,'3-3賞与(PXから貼付)'!$B:$B,【参考1】給与賞与計!AC$2)</f>
        <v>0</v>
      </c>
      <c r="AD267" s="3">
        <f>SUMIFS('3-3賞与(PXから貼付)'!$G:$G,'3-3賞与(PXから貼付)'!$C:$C,$A267,'3-3賞与(PXから貼付)'!$B:$B,【参考1】給与賞与計!AD$2)</f>
        <v>0</v>
      </c>
    </row>
    <row r="268" spans="1:30" x14ac:dyDescent="0.4">
      <c r="A268">
        <f>'3-1社員情報(PXから貼付)'!A267</f>
        <v>0</v>
      </c>
      <c r="B268">
        <f>'3-1社員情報(PXから貼付)'!B267</f>
        <v>0</v>
      </c>
      <c r="C268">
        <f>'3-1社員情報(PXから貼付)'!C267</f>
        <v>0</v>
      </c>
      <c r="D268">
        <f>'3-1社員情報(PXから貼付)'!D267</f>
        <v>0</v>
      </c>
      <c r="E268" s="3">
        <f>SUMIFS('3-2給与(PXから貼付)'!$G:$G,'3-2給与(PXから貼付)'!$C:$C,$A268,'3-2給与(PXから貼付)'!$B:$B,【参考1】給与賞与計!E$2)</f>
        <v>0</v>
      </c>
      <c r="F268" s="3">
        <f>SUMIFS('3-2給与(PXから貼付)'!$G:$G,'3-2給与(PXから貼付)'!$C:$C,$A268,'3-2給与(PXから貼付)'!$B:$B,【参考1】給与賞与計!F$2)</f>
        <v>0</v>
      </c>
      <c r="G268" s="3">
        <f>SUMIFS('3-2給与(PXから貼付)'!$G:$G,'3-2給与(PXから貼付)'!$C:$C,$A268,'3-2給与(PXから貼付)'!$B:$B,【参考1】給与賞与計!G$2)</f>
        <v>0</v>
      </c>
      <c r="H268" s="3">
        <f>SUMIFS('3-2給与(PXから貼付)'!$G:$G,'3-2給与(PXから貼付)'!$C:$C,$A268,'3-2給与(PXから貼付)'!$B:$B,【参考1】給与賞与計!H$2)</f>
        <v>0</v>
      </c>
      <c r="I268" s="3">
        <f>SUMIFS('3-2給与(PXから貼付)'!$G:$G,'3-2給与(PXから貼付)'!$C:$C,$A268,'3-2給与(PXから貼付)'!$B:$B,【参考1】給与賞与計!I$2)</f>
        <v>0</v>
      </c>
      <c r="J268" s="3">
        <f>SUMIFS('3-2給与(PXから貼付)'!$G:$G,'3-2給与(PXから貼付)'!$C:$C,$A268,'3-2給与(PXから貼付)'!$B:$B,【参考1】給与賞与計!J$2)</f>
        <v>0</v>
      </c>
      <c r="K268" s="3">
        <f>SUMIFS('3-2給与(PXから貼付)'!$G:$G,'3-2給与(PXから貼付)'!$C:$C,$A268,'3-2給与(PXから貼付)'!$B:$B,【参考1】給与賞与計!K$2)</f>
        <v>0</v>
      </c>
      <c r="L268" s="3">
        <f>SUMIFS('3-2給与(PXから貼付)'!$G:$G,'3-2給与(PXから貼付)'!$C:$C,$A268,'3-2給与(PXから貼付)'!$B:$B,【参考1】給与賞与計!L$2)</f>
        <v>0</v>
      </c>
      <c r="M268" s="3">
        <f>SUMIFS('3-2給与(PXから貼付)'!$G:$G,'3-2給与(PXから貼付)'!$C:$C,$A268,'3-2給与(PXから貼付)'!$B:$B,【参考1】給与賞与計!M$2)</f>
        <v>0</v>
      </c>
      <c r="N268" s="3">
        <f>SUMIFS('3-2給与(PXから貼付)'!$G:$G,'3-2給与(PXから貼付)'!$C:$C,$A268,'3-2給与(PXから貼付)'!$B:$B,【参考1】給与賞与計!N$2)</f>
        <v>0</v>
      </c>
      <c r="O268" s="3">
        <f>SUMIFS('3-2給与(PXから貼付)'!$G:$G,'3-2給与(PXから貼付)'!$C:$C,$A268,'3-2給与(PXから貼付)'!$B:$B,【参考1】給与賞与計!O$2)</f>
        <v>0</v>
      </c>
      <c r="P268" s="3">
        <f>SUMIFS('3-2給与(PXから貼付)'!$G:$G,'3-2給与(PXから貼付)'!$C:$C,$A268,'3-2給与(PXから貼付)'!$B:$B,【参考1】給与賞与計!P$2)</f>
        <v>0</v>
      </c>
      <c r="S268" s="3">
        <f>SUMIFS('3-3賞与(PXから貼付)'!$G:$G,'3-3賞与(PXから貼付)'!$C:$C,$A268,'3-3賞与(PXから貼付)'!$B:$B,【参考1】給与賞与計!S$2)</f>
        <v>0</v>
      </c>
      <c r="T268" s="3">
        <f>SUMIFS('3-3賞与(PXから貼付)'!$G:$G,'3-3賞与(PXから貼付)'!$C:$C,$A268,'3-3賞与(PXから貼付)'!$B:$B,【参考1】給与賞与計!T$2)</f>
        <v>0</v>
      </c>
      <c r="U268" s="3">
        <f>SUMIFS('3-3賞与(PXから貼付)'!$G:$G,'3-3賞与(PXから貼付)'!$C:$C,$A268,'3-3賞与(PXから貼付)'!$B:$B,【参考1】給与賞与計!U$2)</f>
        <v>0</v>
      </c>
      <c r="V268" s="3">
        <f>SUMIFS('3-3賞与(PXから貼付)'!$G:$G,'3-3賞与(PXから貼付)'!$C:$C,$A268,'3-3賞与(PXから貼付)'!$B:$B,【参考1】給与賞与計!V$2)</f>
        <v>0</v>
      </c>
      <c r="W268" s="3">
        <f>SUMIFS('3-3賞与(PXから貼付)'!$G:$G,'3-3賞与(PXから貼付)'!$C:$C,$A268,'3-3賞与(PXから貼付)'!$B:$B,【参考1】給与賞与計!W$2)</f>
        <v>0</v>
      </c>
      <c r="X268" s="3">
        <f>SUMIFS('3-3賞与(PXから貼付)'!$G:$G,'3-3賞与(PXから貼付)'!$C:$C,$A268,'3-3賞与(PXから貼付)'!$B:$B,【参考1】給与賞与計!X$2)</f>
        <v>0</v>
      </c>
      <c r="Y268" s="3">
        <f>SUMIFS('3-3賞与(PXから貼付)'!$G:$G,'3-3賞与(PXから貼付)'!$C:$C,$A268,'3-3賞与(PXから貼付)'!$B:$B,【参考1】給与賞与計!Y$2)</f>
        <v>0</v>
      </c>
      <c r="Z268" s="3">
        <f>SUMIFS('3-3賞与(PXから貼付)'!$G:$G,'3-3賞与(PXから貼付)'!$C:$C,$A268,'3-3賞与(PXから貼付)'!$B:$B,【参考1】給与賞与計!Z$2)</f>
        <v>0</v>
      </c>
      <c r="AA268" s="3">
        <f>SUMIFS('3-3賞与(PXから貼付)'!$G:$G,'3-3賞与(PXから貼付)'!$C:$C,$A268,'3-3賞与(PXから貼付)'!$B:$B,【参考1】給与賞与計!AA$2)</f>
        <v>0</v>
      </c>
      <c r="AB268" s="3">
        <f>SUMIFS('3-3賞与(PXから貼付)'!$G:$G,'3-3賞与(PXから貼付)'!$C:$C,$A268,'3-3賞与(PXから貼付)'!$B:$B,【参考1】給与賞与計!AB$2)</f>
        <v>0</v>
      </c>
      <c r="AC268" s="3">
        <f>SUMIFS('3-3賞与(PXから貼付)'!$G:$G,'3-3賞与(PXから貼付)'!$C:$C,$A268,'3-3賞与(PXから貼付)'!$B:$B,【参考1】給与賞与計!AC$2)</f>
        <v>0</v>
      </c>
      <c r="AD268" s="3">
        <f>SUMIFS('3-3賞与(PXから貼付)'!$G:$G,'3-3賞与(PXから貼付)'!$C:$C,$A268,'3-3賞与(PXから貼付)'!$B:$B,【参考1】給与賞与計!AD$2)</f>
        <v>0</v>
      </c>
    </row>
    <row r="269" spans="1:30" x14ac:dyDescent="0.4">
      <c r="A269">
        <f>'3-1社員情報(PXから貼付)'!A268</f>
        <v>0</v>
      </c>
      <c r="B269">
        <f>'3-1社員情報(PXから貼付)'!B268</f>
        <v>0</v>
      </c>
      <c r="C269">
        <f>'3-1社員情報(PXから貼付)'!C268</f>
        <v>0</v>
      </c>
      <c r="D269">
        <f>'3-1社員情報(PXから貼付)'!D268</f>
        <v>0</v>
      </c>
      <c r="E269" s="3">
        <f>SUMIFS('3-2給与(PXから貼付)'!$G:$G,'3-2給与(PXから貼付)'!$C:$C,$A269,'3-2給与(PXから貼付)'!$B:$B,【参考1】給与賞与計!E$2)</f>
        <v>0</v>
      </c>
      <c r="F269" s="3">
        <f>SUMIFS('3-2給与(PXから貼付)'!$G:$G,'3-2給与(PXから貼付)'!$C:$C,$A269,'3-2給与(PXから貼付)'!$B:$B,【参考1】給与賞与計!F$2)</f>
        <v>0</v>
      </c>
      <c r="G269" s="3">
        <f>SUMIFS('3-2給与(PXから貼付)'!$G:$G,'3-2給与(PXから貼付)'!$C:$C,$A269,'3-2給与(PXから貼付)'!$B:$B,【参考1】給与賞与計!G$2)</f>
        <v>0</v>
      </c>
      <c r="H269" s="3">
        <f>SUMIFS('3-2給与(PXから貼付)'!$G:$G,'3-2給与(PXから貼付)'!$C:$C,$A269,'3-2給与(PXから貼付)'!$B:$B,【参考1】給与賞与計!H$2)</f>
        <v>0</v>
      </c>
      <c r="I269" s="3">
        <f>SUMIFS('3-2給与(PXから貼付)'!$G:$G,'3-2給与(PXから貼付)'!$C:$C,$A269,'3-2給与(PXから貼付)'!$B:$B,【参考1】給与賞与計!I$2)</f>
        <v>0</v>
      </c>
      <c r="J269" s="3">
        <f>SUMIFS('3-2給与(PXから貼付)'!$G:$G,'3-2給与(PXから貼付)'!$C:$C,$A269,'3-2給与(PXから貼付)'!$B:$B,【参考1】給与賞与計!J$2)</f>
        <v>0</v>
      </c>
      <c r="K269" s="3">
        <f>SUMIFS('3-2給与(PXから貼付)'!$G:$G,'3-2給与(PXから貼付)'!$C:$C,$A269,'3-2給与(PXから貼付)'!$B:$B,【参考1】給与賞与計!K$2)</f>
        <v>0</v>
      </c>
      <c r="L269" s="3">
        <f>SUMIFS('3-2給与(PXから貼付)'!$G:$G,'3-2給与(PXから貼付)'!$C:$C,$A269,'3-2給与(PXから貼付)'!$B:$B,【参考1】給与賞与計!L$2)</f>
        <v>0</v>
      </c>
      <c r="M269" s="3">
        <f>SUMIFS('3-2給与(PXから貼付)'!$G:$G,'3-2給与(PXから貼付)'!$C:$C,$A269,'3-2給与(PXから貼付)'!$B:$B,【参考1】給与賞与計!M$2)</f>
        <v>0</v>
      </c>
      <c r="N269" s="3">
        <f>SUMIFS('3-2給与(PXから貼付)'!$G:$G,'3-2給与(PXから貼付)'!$C:$C,$A269,'3-2給与(PXから貼付)'!$B:$B,【参考1】給与賞与計!N$2)</f>
        <v>0</v>
      </c>
      <c r="O269" s="3">
        <f>SUMIFS('3-2給与(PXから貼付)'!$G:$G,'3-2給与(PXから貼付)'!$C:$C,$A269,'3-2給与(PXから貼付)'!$B:$B,【参考1】給与賞与計!O$2)</f>
        <v>0</v>
      </c>
      <c r="P269" s="3">
        <f>SUMIFS('3-2給与(PXから貼付)'!$G:$G,'3-2給与(PXから貼付)'!$C:$C,$A269,'3-2給与(PXから貼付)'!$B:$B,【参考1】給与賞与計!P$2)</f>
        <v>0</v>
      </c>
      <c r="S269" s="3">
        <f>SUMIFS('3-3賞与(PXから貼付)'!$G:$G,'3-3賞与(PXから貼付)'!$C:$C,$A269,'3-3賞与(PXから貼付)'!$B:$B,【参考1】給与賞与計!S$2)</f>
        <v>0</v>
      </c>
      <c r="T269" s="3">
        <f>SUMIFS('3-3賞与(PXから貼付)'!$G:$G,'3-3賞与(PXから貼付)'!$C:$C,$A269,'3-3賞与(PXから貼付)'!$B:$B,【参考1】給与賞与計!T$2)</f>
        <v>0</v>
      </c>
      <c r="U269" s="3">
        <f>SUMIFS('3-3賞与(PXから貼付)'!$G:$G,'3-3賞与(PXから貼付)'!$C:$C,$A269,'3-3賞与(PXから貼付)'!$B:$B,【参考1】給与賞与計!U$2)</f>
        <v>0</v>
      </c>
      <c r="V269" s="3">
        <f>SUMIFS('3-3賞与(PXから貼付)'!$G:$G,'3-3賞与(PXから貼付)'!$C:$C,$A269,'3-3賞与(PXから貼付)'!$B:$B,【参考1】給与賞与計!V$2)</f>
        <v>0</v>
      </c>
      <c r="W269" s="3">
        <f>SUMIFS('3-3賞与(PXから貼付)'!$G:$G,'3-3賞与(PXから貼付)'!$C:$C,$A269,'3-3賞与(PXから貼付)'!$B:$B,【参考1】給与賞与計!W$2)</f>
        <v>0</v>
      </c>
      <c r="X269" s="3">
        <f>SUMIFS('3-3賞与(PXから貼付)'!$G:$G,'3-3賞与(PXから貼付)'!$C:$C,$A269,'3-3賞与(PXから貼付)'!$B:$B,【参考1】給与賞与計!X$2)</f>
        <v>0</v>
      </c>
      <c r="Y269" s="3">
        <f>SUMIFS('3-3賞与(PXから貼付)'!$G:$G,'3-3賞与(PXから貼付)'!$C:$C,$A269,'3-3賞与(PXから貼付)'!$B:$B,【参考1】給与賞与計!Y$2)</f>
        <v>0</v>
      </c>
      <c r="Z269" s="3">
        <f>SUMIFS('3-3賞与(PXから貼付)'!$G:$G,'3-3賞与(PXから貼付)'!$C:$C,$A269,'3-3賞与(PXから貼付)'!$B:$B,【参考1】給与賞与計!Z$2)</f>
        <v>0</v>
      </c>
      <c r="AA269" s="3">
        <f>SUMIFS('3-3賞与(PXから貼付)'!$G:$G,'3-3賞与(PXから貼付)'!$C:$C,$A269,'3-3賞与(PXから貼付)'!$B:$B,【参考1】給与賞与計!AA$2)</f>
        <v>0</v>
      </c>
      <c r="AB269" s="3">
        <f>SUMIFS('3-3賞与(PXから貼付)'!$G:$G,'3-3賞与(PXから貼付)'!$C:$C,$A269,'3-3賞与(PXから貼付)'!$B:$B,【参考1】給与賞与計!AB$2)</f>
        <v>0</v>
      </c>
      <c r="AC269" s="3">
        <f>SUMIFS('3-3賞与(PXから貼付)'!$G:$G,'3-3賞与(PXから貼付)'!$C:$C,$A269,'3-3賞与(PXから貼付)'!$B:$B,【参考1】給与賞与計!AC$2)</f>
        <v>0</v>
      </c>
      <c r="AD269" s="3">
        <f>SUMIFS('3-3賞与(PXから貼付)'!$G:$G,'3-3賞与(PXから貼付)'!$C:$C,$A269,'3-3賞与(PXから貼付)'!$B:$B,【参考1】給与賞与計!AD$2)</f>
        <v>0</v>
      </c>
    </row>
    <row r="270" spans="1:30" x14ac:dyDescent="0.4">
      <c r="A270">
        <f>'3-1社員情報(PXから貼付)'!A269</f>
        <v>0</v>
      </c>
      <c r="B270">
        <f>'3-1社員情報(PXから貼付)'!B269</f>
        <v>0</v>
      </c>
      <c r="C270">
        <f>'3-1社員情報(PXから貼付)'!C269</f>
        <v>0</v>
      </c>
      <c r="D270">
        <f>'3-1社員情報(PXから貼付)'!D269</f>
        <v>0</v>
      </c>
      <c r="E270" s="3">
        <f>SUMIFS('3-2給与(PXから貼付)'!$G:$G,'3-2給与(PXから貼付)'!$C:$C,$A270,'3-2給与(PXから貼付)'!$B:$B,【参考1】給与賞与計!E$2)</f>
        <v>0</v>
      </c>
      <c r="F270" s="3">
        <f>SUMIFS('3-2給与(PXから貼付)'!$G:$G,'3-2給与(PXから貼付)'!$C:$C,$A270,'3-2給与(PXから貼付)'!$B:$B,【参考1】給与賞与計!F$2)</f>
        <v>0</v>
      </c>
      <c r="G270" s="3">
        <f>SUMIFS('3-2給与(PXから貼付)'!$G:$G,'3-2給与(PXから貼付)'!$C:$C,$A270,'3-2給与(PXから貼付)'!$B:$B,【参考1】給与賞与計!G$2)</f>
        <v>0</v>
      </c>
      <c r="H270" s="3">
        <f>SUMIFS('3-2給与(PXから貼付)'!$G:$G,'3-2給与(PXから貼付)'!$C:$C,$A270,'3-2給与(PXから貼付)'!$B:$B,【参考1】給与賞与計!H$2)</f>
        <v>0</v>
      </c>
      <c r="I270" s="3">
        <f>SUMIFS('3-2給与(PXから貼付)'!$G:$G,'3-2給与(PXから貼付)'!$C:$C,$A270,'3-2給与(PXから貼付)'!$B:$B,【参考1】給与賞与計!I$2)</f>
        <v>0</v>
      </c>
      <c r="J270" s="3">
        <f>SUMIFS('3-2給与(PXから貼付)'!$G:$G,'3-2給与(PXから貼付)'!$C:$C,$A270,'3-2給与(PXから貼付)'!$B:$B,【参考1】給与賞与計!J$2)</f>
        <v>0</v>
      </c>
      <c r="K270" s="3">
        <f>SUMIFS('3-2給与(PXから貼付)'!$G:$G,'3-2給与(PXから貼付)'!$C:$C,$A270,'3-2給与(PXから貼付)'!$B:$B,【参考1】給与賞与計!K$2)</f>
        <v>0</v>
      </c>
      <c r="L270" s="3">
        <f>SUMIFS('3-2給与(PXから貼付)'!$G:$G,'3-2給与(PXから貼付)'!$C:$C,$A270,'3-2給与(PXから貼付)'!$B:$B,【参考1】給与賞与計!L$2)</f>
        <v>0</v>
      </c>
      <c r="M270" s="3">
        <f>SUMIFS('3-2給与(PXから貼付)'!$G:$G,'3-2給与(PXから貼付)'!$C:$C,$A270,'3-2給与(PXから貼付)'!$B:$B,【参考1】給与賞与計!M$2)</f>
        <v>0</v>
      </c>
      <c r="N270" s="3">
        <f>SUMIFS('3-2給与(PXから貼付)'!$G:$G,'3-2給与(PXから貼付)'!$C:$C,$A270,'3-2給与(PXから貼付)'!$B:$B,【参考1】給与賞与計!N$2)</f>
        <v>0</v>
      </c>
      <c r="O270" s="3">
        <f>SUMIFS('3-2給与(PXから貼付)'!$G:$G,'3-2給与(PXから貼付)'!$C:$C,$A270,'3-2給与(PXから貼付)'!$B:$B,【参考1】給与賞与計!O$2)</f>
        <v>0</v>
      </c>
      <c r="P270" s="3">
        <f>SUMIFS('3-2給与(PXから貼付)'!$G:$G,'3-2給与(PXから貼付)'!$C:$C,$A270,'3-2給与(PXから貼付)'!$B:$B,【参考1】給与賞与計!P$2)</f>
        <v>0</v>
      </c>
      <c r="S270" s="3">
        <f>SUMIFS('3-3賞与(PXから貼付)'!$G:$G,'3-3賞与(PXから貼付)'!$C:$C,$A270,'3-3賞与(PXから貼付)'!$B:$B,【参考1】給与賞与計!S$2)</f>
        <v>0</v>
      </c>
      <c r="T270" s="3">
        <f>SUMIFS('3-3賞与(PXから貼付)'!$G:$G,'3-3賞与(PXから貼付)'!$C:$C,$A270,'3-3賞与(PXから貼付)'!$B:$B,【参考1】給与賞与計!T$2)</f>
        <v>0</v>
      </c>
      <c r="U270" s="3">
        <f>SUMIFS('3-3賞与(PXから貼付)'!$G:$G,'3-3賞与(PXから貼付)'!$C:$C,$A270,'3-3賞与(PXから貼付)'!$B:$B,【参考1】給与賞与計!U$2)</f>
        <v>0</v>
      </c>
      <c r="V270" s="3">
        <f>SUMIFS('3-3賞与(PXから貼付)'!$G:$G,'3-3賞与(PXから貼付)'!$C:$C,$A270,'3-3賞与(PXから貼付)'!$B:$B,【参考1】給与賞与計!V$2)</f>
        <v>0</v>
      </c>
      <c r="W270" s="3">
        <f>SUMIFS('3-3賞与(PXから貼付)'!$G:$G,'3-3賞与(PXから貼付)'!$C:$C,$A270,'3-3賞与(PXから貼付)'!$B:$B,【参考1】給与賞与計!W$2)</f>
        <v>0</v>
      </c>
      <c r="X270" s="3">
        <f>SUMIFS('3-3賞与(PXから貼付)'!$G:$G,'3-3賞与(PXから貼付)'!$C:$C,$A270,'3-3賞与(PXから貼付)'!$B:$B,【参考1】給与賞与計!X$2)</f>
        <v>0</v>
      </c>
      <c r="Y270" s="3">
        <f>SUMIFS('3-3賞与(PXから貼付)'!$G:$G,'3-3賞与(PXから貼付)'!$C:$C,$A270,'3-3賞与(PXから貼付)'!$B:$B,【参考1】給与賞与計!Y$2)</f>
        <v>0</v>
      </c>
      <c r="Z270" s="3">
        <f>SUMIFS('3-3賞与(PXから貼付)'!$G:$G,'3-3賞与(PXから貼付)'!$C:$C,$A270,'3-3賞与(PXから貼付)'!$B:$B,【参考1】給与賞与計!Z$2)</f>
        <v>0</v>
      </c>
      <c r="AA270" s="3">
        <f>SUMIFS('3-3賞与(PXから貼付)'!$G:$G,'3-3賞与(PXから貼付)'!$C:$C,$A270,'3-3賞与(PXから貼付)'!$B:$B,【参考1】給与賞与計!AA$2)</f>
        <v>0</v>
      </c>
      <c r="AB270" s="3">
        <f>SUMIFS('3-3賞与(PXから貼付)'!$G:$G,'3-3賞与(PXから貼付)'!$C:$C,$A270,'3-3賞与(PXから貼付)'!$B:$B,【参考1】給与賞与計!AB$2)</f>
        <v>0</v>
      </c>
      <c r="AC270" s="3">
        <f>SUMIFS('3-3賞与(PXから貼付)'!$G:$G,'3-3賞与(PXから貼付)'!$C:$C,$A270,'3-3賞与(PXから貼付)'!$B:$B,【参考1】給与賞与計!AC$2)</f>
        <v>0</v>
      </c>
      <c r="AD270" s="3">
        <f>SUMIFS('3-3賞与(PXから貼付)'!$G:$G,'3-3賞与(PXから貼付)'!$C:$C,$A270,'3-3賞与(PXから貼付)'!$B:$B,【参考1】給与賞与計!AD$2)</f>
        <v>0</v>
      </c>
    </row>
    <row r="271" spans="1:30" x14ac:dyDescent="0.4">
      <c r="A271">
        <f>'3-1社員情報(PXから貼付)'!A270</f>
        <v>0</v>
      </c>
      <c r="B271">
        <f>'3-1社員情報(PXから貼付)'!B270</f>
        <v>0</v>
      </c>
      <c r="C271">
        <f>'3-1社員情報(PXから貼付)'!C270</f>
        <v>0</v>
      </c>
      <c r="D271">
        <f>'3-1社員情報(PXから貼付)'!D270</f>
        <v>0</v>
      </c>
      <c r="E271" s="3">
        <f>SUMIFS('3-2給与(PXから貼付)'!$G:$G,'3-2給与(PXから貼付)'!$C:$C,$A271,'3-2給与(PXから貼付)'!$B:$B,【参考1】給与賞与計!E$2)</f>
        <v>0</v>
      </c>
      <c r="F271" s="3">
        <f>SUMIFS('3-2給与(PXから貼付)'!$G:$G,'3-2給与(PXから貼付)'!$C:$C,$A271,'3-2給与(PXから貼付)'!$B:$B,【参考1】給与賞与計!F$2)</f>
        <v>0</v>
      </c>
      <c r="G271" s="3">
        <f>SUMIFS('3-2給与(PXから貼付)'!$G:$G,'3-2給与(PXから貼付)'!$C:$C,$A271,'3-2給与(PXから貼付)'!$B:$B,【参考1】給与賞与計!G$2)</f>
        <v>0</v>
      </c>
      <c r="H271" s="3">
        <f>SUMIFS('3-2給与(PXから貼付)'!$G:$G,'3-2給与(PXから貼付)'!$C:$C,$A271,'3-2給与(PXから貼付)'!$B:$B,【参考1】給与賞与計!H$2)</f>
        <v>0</v>
      </c>
      <c r="I271" s="3">
        <f>SUMIFS('3-2給与(PXから貼付)'!$G:$G,'3-2給与(PXから貼付)'!$C:$C,$A271,'3-2給与(PXから貼付)'!$B:$B,【参考1】給与賞与計!I$2)</f>
        <v>0</v>
      </c>
      <c r="J271" s="3">
        <f>SUMIFS('3-2給与(PXから貼付)'!$G:$G,'3-2給与(PXから貼付)'!$C:$C,$A271,'3-2給与(PXから貼付)'!$B:$B,【参考1】給与賞与計!J$2)</f>
        <v>0</v>
      </c>
      <c r="K271" s="3">
        <f>SUMIFS('3-2給与(PXから貼付)'!$G:$G,'3-2給与(PXから貼付)'!$C:$C,$A271,'3-2給与(PXから貼付)'!$B:$B,【参考1】給与賞与計!K$2)</f>
        <v>0</v>
      </c>
      <c r="L271" s="3">
        <f>SUMIFS('3-2給与(PXから貼付)'!$G:$G,'3-2給与(PXから貼付)'!$C:$C,$A271,'3-2給与(PXから貼付)'!$B:$B,【参考1】給与賞与計!L$2)</f>
        <v>0</v>
      </c>
      <c r="M271" s="3">
        <f>SUMIFS('3-2給与(PXから貼付)'!$G:$G,'3-2給与(PXから貼付)'!$C:$C,$A271,'3-2給与(PXから貼付)'!$B:$B,【参考1】給与賞与計!M$2)</f>
        <v>0</v>
      </c>
      <c r="N271" s="3">
        <f>SUMIFS('3-2給与(PXから貼付)'!$G:$G,'3-2給与(PXから貼付)'!$C:$C,$A271,'3-2給与(PXから貼付)'!$B:$B,【参考1】給与賞与計!N$2)</f>
        <v>0</v>
      </c>
      <c r="O271" s="3">
        <f>SUMIFS('3-2給与(PXから貼付)'!$G:$G,'3-2給与(PXから貼付)'!$C:$C,$A271,'3-2給与(PXから貼付)'!$B:$B,【参考1】給与賞与計!O$2)</f>
        <v>0</v>
      </c>
      <c r="P271" s="3">
        <f>SUMIFS('3-2給与(PXから貼付)'!$G:$G,'3-2給与(PXから貼付)'!$C:$C,$A271,'3-2給与(PXから貼付)'!$B:$B,【参考1】給与賞与計!P$2)</f>
        <v>0</v>
      </c>
      <c r="S271" s="3">
        <f>SUMIFS('3-3賞与(PXから貼付)'!$G:$G,'3-3賞与(PXから貼付)'!$C:$C,$A271,'3-3賞与(PXから貼付)'!$B:$B,【参考1】給与賞与計!S$2)</f>
        <v>0</v>
      </c>
      <c r="T271" s="3">
        <f>SUMIFS('3-3賞与(PXから貼付)'!$G:$G,'3-3賞与(PXから貼付)'!$C:$C,$A271,'3-3賞与(PXから貼付)'!$B:$B,【参考1】給与賞与計!T$2)</f>
        <v>0</v>
      </c>
      <c r="U271" s="3">
        <f>SUMIFS('3-3賞与(PXから貼付)'!$G:$G,'3-3賞与(PXから貼付)'!$C:$C,$A271,'3-3賞与(PXから貼付)'!$B:$B,【参考1】給与賞与計!U$2)</f>
        <v>0</v>
      </c>
      <c r="V271" s="3">
        <f>SUMIFS('3-3賞与(PXから貼付)'!$G:$G,'3-3賞与(PXから貼付)'!$C:$C,$A271,'3-3賞与(PXから貼付)'!$B:$B,【参考1】給与賞与計!V$2)</f>
        <v>0</v>
      </c>
      <c r="W271" s="3">
        <f>SUMIFS('3-3賞与(PXから貼付)'!$G:$G,'3-3賞与(PXから貼付)'!$C:$C,$A271,'3-3賞与(PXから貼付)'!$B:$B,【参考1】給与賞与計!W$2)</f>
        <v>0</v>
      </c>
      <c r="X271" s="3">
        <f>SUMIFS('3-3賞与(PXから貼付)'!$G:$G,'3-3賞与(PXから貼付)'!$C:$C,$A271,'3-3賞与(PXから貼付)'!$B:$B,【参考1】給与賞与計!X$2)</f>
        <v>0</v>
      </c>
      <c r="Y271" s="3">
        <f>SUMIFS('3-3賞与(PXから貼付)'!$G:$G,'3-3賞与(PXから貼付)'!$C:$C,$A271,'3-3賞与(PXから貼付)'!$B:$B,【参考1】給与賞与計!Y$2)</f>
        <v>0</v>
      </c>
      <c r="Z271" s="3">
        <f>SUMIFS('3-3賞与(PXから貼付)'!$G:$G,'3-3賞与(PXから貼付)'!$C:$C,$A271,'3-3賞与(PXから貼付)'!$B:$B,【参考1】給与賞与計!Z$2)</f>
        <v>0</v>
      </c>
      <c r="AA271" s="3">
        <f>SUMIFS('3-3賞与(PXから貼付)'!$G:$G,'3-3賞与(PXから貼付)'!$C:$C,$A271,'3-3賞与(PXから貼付)'!$B:$B,【参考1】給与賞与計!AA$2)</f>
        <v>0</v>
      </c>
      <c r="AB271" s="3">
        <f>SUMIFS('3-3賞与(PXから貼付)'!$G:$G,'3-3賞与(PXから貼付)'!$C:$C,$A271,'3-3賞与(PXから貼付)'!$B:$B,【参考1】給与賞与計!AB$2)</f>
        <v>0</v>
      </c>
      <c r="AC271" s="3">
        <f>SUMIFS('3-3賞与(PXから貼付)'!$G:$G,'3-3賞与(PXから貼付)'!$C:$C,$A271,'3-3賞与(PXから貼付)'!$B:$B,【参考1】給与賞与計!AC$2)</f>
        <v>0</v>
      </c>
      <c r="AD271" s="3">
        <f>SUMIFS('3-3賞与(PXから貼付)'!$G:$G,'3-3賞与(PXから貼付)'!$C:$C,$A271,'3-3賞与(PXから貼付)'!$B:$B,【参考1】給与賞与計!AD$2)</f>
        <v>0</v>
      </c>
    </row>
    <row r="272" spans="1:30" x14ac:dyDescent="0.4">
      <c r="A272">
        <f>'3-1社員情報(PXから貼付)'!A271</f>
        <v>0</v>
      </c>
      <c r="B272">
        <f>'3-1社員情報(PXから貼付)'!B271</f>
        <v>0</v>
      </c>
      <c r="C272">
        <f>'3-1社員情報(PXから貼付)'!C271</f>
        <v>0</v>
      </c>
      <c r="D272">
        <f>'3-1社員情報(PXから貼付)'!D271</f>
        <v>0</v>
      </c>
      <c r="E272" s="3">
        <f>SUMIFS('3-2給与(PXから貼付)'!$G:$G,'3-2給与(PXから貼付)'!$C:$C,$A272,'3-2給与(PXから貼付)'!$B:$B,【参考1】給与賞与計!E$2)</f>
        <v>0</v>
      </c>
      <c r="F272" s="3">
        <f>SUMIFS('3-2給与(PXから貼付)'!$G:$G,'3-2給与(PXから貼付)'!$C:$C,$A272,'3-2給与(PXから貼付)'!$B:$B,【参考1】給与賞与計!F$2)</f>
        <v>0</v>
      </c>
      <c r="G272" s="3">
        <f>SUMIFS('3-2給与(PXから貼付)'!$G:$G,'3-2給与(PXから貼付)'!$C:$C,$A272,'3-2給与(PXから貼付)'!$B:$B,【参考1】給与賞与計!G$2)</f>
        <v>0</v>
      </c>
      <c r="H272" s="3">
        <f>SUMIFS('3-2給与(PXから貼付)'!$G:$G,'3-2給与(PXから貼付)'!$C:$C,$A272,'3-2給与(PXから貼付)'!$B:$B,【参考1】給与賞与計!H$2)</f>
        <v>0</v>
      </c>
      <c r="I272" s="3">
        <f>SUMIFS('3-2給与(PXから貼付)'!$G:$G,'3-2給与(PXから貼付)'!$C:$C,$A272,'3-2給与(PXから貼付)'!$B:$B,【参考1】給与賞与計!I$2)</f>
        <v>0</v>
      </c>
      <c r="J272" s="3">
        <f>SUMIFS('3-2給与(PXから貼付)'!$G:$G,'3-2給与(PXから貼付)'!$C:$C,$A272,'3-2給与(PXから貼付)'!$B:$B,【参考1】給与賞与計!J$2)</f>
        <v>0</v>
      </c>
      <c r="K272" s="3">
        <f>SUMIFS('3-2給与(PXから貼付)'!$G:$G,'3-2給与(PXから貼付)'!$C:$C,$A272,'3-2給与(PXから貼付)'!$B:$B,【参考1】給与賞与計!K$2)</f>
        <v>0</v>
      </c>
      <c r="L272" s="3">
        <f>SUMIFS('3-2給与(PXから貼付)'!$G:$G,'3-2給与(PXから貼付)'!$C:$C,$A272,'3-2給与(PXから貼付)'!$B:$B,【参考1】給与賞与計!L$2)</f>
        <v>0</v>
      </c>
      <c r="M272" s="3">
        <f>SUMIFS('3-2給与(PXから貼付)'!$G:$G,'3-2給与(PXから貼付)'!$C:$C,$A272,'3-2給与(PXから貼付)'!$B:$B,【参考1】給与賞与計!M$2)</f>
        <v>0</v>
      </c>
      <c r="N272" s="3">
        <f>SUMIFS('3-2給与(PXから貼付)'!$G:$G,'3-2給与(PXから貼付)'!$C:$C,$A272,'3-2給与(PXから貼付)'!$B:$B,【参考1】給与賞与計!N$2)</f>
        <v>0</v>
      </c>
      <c r="O272" s="3">
        <f>SUMIFS('3-2給与(PXから貼付)'!$G:$G,'3-2給与(PXから貼付)'!$C:$C,$A272,'3-2給与(PXから貼付)'!$B:$B,【参考1】給与賞与計!O$2)</f>
        <v>0</v>
      </c>
      <c r="P272" s="3">
        <f>SUMIFS('3-2給与(PXから貼付)'!$G:$G,'3-2給与(PXから貼付)'!$C:$C,$A272,'3-2給与(PXから貼付)'!$B:$B,【参考1】給与賞与計!P$2)</f>
        <v>0</v>
      </c>
      <c r="S272" s="3">
        <f>SUMIFS('3-3賞与(PXから貼付)'!$G:$G,'3-3賞与(PXから貼付)'!$C:$C,$A272,'3-3賞与(PXから貼付)'!$B:$B,【参考1】給与賞与計!S$2)</f>
        <v>0</v>
      </c>
      <c r="T272" s="3">
        <f>SUMIFS('3-3賞与(PXから貼付)'!$G:$G,'3-3賞与(PXから貼付)'!$C:$C,$A272,'3-3賞与(PXから貼付)'!$B:$B,【参考1】給与賞与計!T$2)</f>
        <v>0</v>
      </c>
      <c r="U272" s="3">
        <f>SUMIFS('3-3賞与(PXから貼付)'!$G:$G,'3-3賞与(PXから貼付)'!$C:$C,$A272,'3-3賞与(PXから貼付)'!$B:$B,【参考1】給与賞与計!U$2)</f>
        <v>0</v>
      </c>
      <c r="V272" s="3">
        <f>SUMIFS('3-3賞与(PXから貼付)'!$G:$G,'3-3賞与(PXから貼付)'!$C:$C,$A272,'3-3賞与(PXから貼付)'!$B:$B,【参考1】給与賞与計!V$2)</f>
        <v>0</v>
      </c>
      <c r="W272" s="3">
        <f>SUMIFS('3-3賞与(PXから貼付)'!$G:$G,'3-3賞与(PXから貼付)'!$C:$C,$A272,'3-3賞与(PXから貼付)'!$B:$B,【参考1】給与賞与計!W$2)</f>
        <v>0</v>
      </c>
      <c r="X272" s="3">
        <f>SUMIFS('3-3賞与(PXから貼付)'!$G:$G,'3-3賞与(PXから貼付)'!$C:$C,$A272,'3-3賞与(PXから貼付)'!$B:$B,【参考1】給与賞与計!X$2)</f>
        <v>0</v>
      </c>
      <c r="Y272" s="3">
        <f>SUMIFS('3-3賞与(PXから貼付)'!$G:$G,'3-3賞与(PXから貼付)'!$C:$C,$A272,'3-3賞与(PXから貼付)'!$B:$B,【参考1】給与賞与計!Y$2)</f>
        <v>0</v>
      </c>
      <c r="Z272" s="3">
        <f>SUMIFS('3-3賞与(PXから貼付)'!$G:$G,'3-3賞与(PXから貼付)'!$C:$C,$A272,'3-3賞与(PXから貼付)'!$B:$B,【参考1】給与賞与計!Z$2)</f>
        <v>0</v>
      </c>
      <c r="AA272" s="3">
        <f>SUMIFS('3-3賞与(PXから貼付)'!$G:$G,'3-3賞与(PXから貼付)'!$C:$C,$A272,'3-3賞与(PXから貼付)'!$B:$B,【参考1】給与賞与計!AA$2)</f>
        <v>0</v>
      </c>
      <c r="AB272" s="3">
        <f>SUMIFS('3-3賞与(PXから貼付)'!$G:$G,'3-3賞与(PXから貼付)'!$C:$C,$A272,'3-3賞与(PXから貼付)'!$B:$B,【参考1】給与賞与計!AB$2)</f>
        <v>0</v>
      </c>
      <c r="AC272" s="3">
        <f>SUMIFS('3-3賞与(PXから貼付)'!$G:$G,'3-3賞与(PXから貼付)'!$C:$C,$A272,'3-3賞与(PXから貼付)'!$B:$B,【参考1】給与賞与計!AC$2)</f>
        <v>0</v>
      </c>
      <c r="AD272" s="3">
        <f>SUMIFS('3-3賞与(PXから貼付)'!$G:$G,'3-3賞与(PXから貼付)'!$C:$C,$A272,'3-3賞与(PXから貼付)'!$B:$B,【参考1】給与賞与計!AD$2)</f>
        <v>0</v>
      </c>
    </row>
    <row r="273" spans="1:30" x14ac:dyDescent="0.4">
      <c r="A273">
        <f>'3-1社員情報(PXから貼付)'!A272</f>
        <v>0</v>
      </c>
      <c r="B273">
        <f>'3-1社員情報(PXから貼付)'!B272</f>
        <v>0</v>
      </c>
      <c r="C273">
        <f>'3-1社員情報(PXから貼付)'!C272</f>
        <v>0</v>
      </c>
      <c r="D273">
        <f>'3-1社員情報(PXから貼付)'!D272</f>
        <v>0</v>
      </c>
      <c r="E273" s="3">
        <f>SUMIFS('3-2給与(PXから貼付)'!$G:$G,'3-2給与(PXから貼付)'!$C:$C,$A273,'3-2給与(PXから貼付)'!$B:$B,【参考1】給与賞与計!E$2)</f>
        <v>0</v>
      </c>
      <c r="F273" s="3">
        <f>SUMIFS('3-2給与(PXから貼付)'!$G:$G,'3-2給与(PXから貼付)'!$C:$C,$A273,'3-2給与(PXから貼付)'!$B:$B,【参考1】給与賞与計!F$2)</f>
        <v>0</v>
      </c>
      <c r="G273" s="3">
        <f>SUMIFS('3-2給与(PXから貼付)'!$G:$G,'3-2給与(PXから貼付)'!$C:$C,$A273,'3-2給与(PXから貼付)'!$B:$B,【参考1】給与賞与計!G$2)</f>
        <v>0</v>
      </c>
      <c r="H273" s="3">
        <f>SUMIFS('3-2給与(PXから貼付)'!$G:$G,'3-2給与(PXから貼付)'!$C:$C,$A273,'3-2給与(PXから貼付)'!$B:$B,【参考1】給与賞与計!H$2)</f>
        <v>0</v>
      </c>
      <c r="I273" s="3">
        <f>SUMIFS('3-2給与(PXから貼付)'!$G:$G,'3-2給与(PXから貼付)'!$C:$C,$A273,'3-2給与(PXから貼付)'!$B:$B,【参考1】給与賞与計!I$2)</f>
        <v>0</v>
      </c>
      <c r="J273" s="3">
        <f>SUMIFS('3-2給与(PXから貼付)'!$G:$G,'3-2給与(PXから貼付)'!$C:$C,$A273,'3-2給与(PXから貼付)'!$B:$B,【参考1】給与賞与計!J$2)</f>
        <v>0</v>
      </c>
      <c r="K273" s="3">
        <f>SUMIFS('3-2給与(PXから貼付)'!$G:$G,'3-2給与(PXから貼付)'!$C:$C,$A273,'3-2給与(PXから貼付)'!$B:$B,【参考1】給与賞与計!K$2)</f>
        <v>0</v>
      </c>
      <c r="L273" s="3">
        <f>SUMIFS('3-2給与(PXから貼付)'!$G:$G,'3-2給与(PXから貼付)'!$C:$C,$A273,'3-2給与(PXから貼付)'!$B:$B,【参考1】給与賞与計!L$2)</f>
        <v>0</v>
      </c>
      <c r="M273" s="3">
        <f>SUMIFS('3-2給与(PXから貼付)'!$G:$G,'3-2給与(PXから貼付)'!$C:$C,$A273,'3-2給与(PXから貼付)'!$B:$B,【参考1】給与賞与計!M$2)</f>
        <v>0</v>
      </c>
      <c r="N273" s="3">
        <f>SUMIFS('3-2給与(PXから貼付)'!$G:$G,'3-2給与(PXから貼付)'!$C:$C,$A273,'3-2給与(PXから貼付)'!$B:$B,【参考1】給与賞与計!N$2)</f>
        <v>0</v>
      </c>
      <c r="O273" s="3">
        <f>SUMIFS('3-2給与(PXから貼付)'!$G:$G,'3-2給与(PXから貼付)'!$C:$C,$A273,'3-2給与(PXから貼付)'!$B:$B,【参考1】給与賞与計!O$2)</f>
        <v>0</v>
      </c>
      <c r="P273" s="3">
        <f>SUMIFS('3-2給与(PXから貼付)'!$G:$G,'3-2給与(PXから貼付)'!$C:$C,$A273,'3-2給与(PXから貼付)'!$B:$B,【参考1】給与賞与計!P$2)</f>
        <v>0</v>
      </c>
      <c r="S273" s="3">
        <f>SUMIFS('3-3賞与(PXから貼付)'!$G:$G,'3-3賞与(PXから貼付)'!$C:$C,$A273,'3-3賞与(PXから貼付)'!$B:$B,【参考1】給与賞与計!S$2)</f>
        <v>0</v>
      </c>
      <c r="T273" s="3">
        <f>SUMIFS('3-3賞与(PXから貼付)'!$G:$G,'3-3賞与(PXから貼付)'!$C:$C,$A273,'3-3賞与(PXから貼付)'!$B:$B,【参考1】給与賞与計!T$2)</f>
        <v>0</v>
      </c>
      <c r="U273" s="3">
        <f>SUMIFS('3-3賞与(PXから貼付)'!$G:$G,'3-3賞与(PXから貼付)'!$C:$C,$A273,'3-3賞与(PXから貼付)'!$B:$B,【参考1】給与賞与計!U$2)</f>
        <v>0</v>
      </c>
      <c r="V273" s="3">
        <f>SUMIFS('3-3賞与(PXから貼付)'!$G:$G,'3-3賞与(PXから貼付)'!$C:$C,$A273,'3-3賞与(PXから貼付)'!$B:$B,【参考1】給与賞与計!V$2)</f>
        <v>0</v>
      </c>
      <c r="W273" s="3">
        <f>SUMIFS('3-3賞与(PXから貼付)'!$G:$G,'3-3賞与(PXから貼付)'!$C:$C,$A273,'3-3賞与(PXから貼付)'!$B:$B,【参考1】給与賞与計!W$2)</f>
        <v>0</v>
      </c>
      <c r="X273" s="3">
        <f>SUMIFS('3-3賞与(PXから貼付)'!$G:$G,'3-3賞与(PXから貼付)'!$C:$C,$A273,'3-3賞与(PXから貼付)'!$B:$B,【参考1】給与賞与計!X$2)</f>
        <v>0</v>
      </c>
      <c r="Y273" s="3">
        <f>SUMIFS('3-3賞与(PXから貼付)'!$G:$G,'3-3賞与(PXから貼付)'!$C:$C,$A273,'3-3賞与(PXから貼付)'!$B:$B,【参考1】給与賞与計!Y$2)</f>
        <v>0</v>
      </c>
      <c r="Z273" s="3">
        <f>SUMIFS('3-3賞与(PXから貼付)'!$G:$G,'3-3賞与(PXから貼付)'!$C:$C,$A273,'3-3賞与(PXから貼付)'!$B:$B,【参考1】給与賞与計!Z$2)</f>
        <v>0</v>
      </c>
      <c r="AA273" s="3">
        <f>SUMIFS('3-3賞与(PXから貼付)'!$G:$G,'3-3賞与(PXから貼付)'!$C:$C,$A273,'3-3賞与(PXから貼付)'!$B:$B,【参考1】給与賞与計!AA$2)</f>
        <v>0</v>
      </c>
      <c r="AB273" s="3">
        <f>SUMIFS('3-3賞与(PXから貼付)'!$G:$G,'3-3賞与(PXから貼付)'!$C:$C,$A273,'3-3賞与(PXから貼付)'!$B:$B,【参考1】給与賞与計!AB$2)</f>
        <v>0</v>
      </c>
      <c r="AC273" s="3">
        <f>SUMIFS('3-3賞与(PXから貼付)'!$G:$G,'3-3賞与(PXから貼付)'!$C:$C,$A273,'3-3賞与(PXから貼付)'!$B:$B,【参考1】給与賞与計!AC$2)</f>
        <v>0</v>
      </c>
      <c r="AD273" s="3">
        <f>SUMIFS('3-3賞与(PXから貼付)'!$G:$G,'3-3賞与(PXから貼付)'!$C:$C,$A273,'3-3賞与(PXから貼付)'!$B:$B,【参考1】給与賞与計!AD$2)</f>
        <v>0</v>
      </c>
    </row>
    <row r="274" spans="1:30" x14ac:dyDescent="0.4">
      <c r="A274">
        <f>'3-1社員情報(PXから貼付)'!A273</f>
        <v>0</v>
      </c>
      <c r="B274">
        <f>'3-1社員情報(PXから貼付)'!B273</f>
        <v>0</v>
      </c>
      <c r="C274">
        <f>'3-1社員情報(PXから貼付)'!C273</f>
        <v>0</v>
      </c>
      <c r="D274">
        <f>'3-1社員情報(PXから貼付)'!D273</f>
        <v>0</v>
      </c>
      <c r="E274" s="3">
        <f>SUMIFS('3-2給与(PXから貼付)'!$G:$G,'3-2給与(PXから貼付)'!$C:$C,$A274,'3-2給与(PXから貼付)'!$B:$B,【参考1】給与賞与計!E$2)</f>
        <v>0</v>
      </c>
      <c r="F274" s="3">
        <f>SUMIFS('3-2給与(PXから貼付)'!$G:$G,'3-2給与(PXから貼付)'!$C:$C,$A274,'3-2給与(PXから貼付)'!$B:$B,【参考1】給与賞与計!F$2)</f>
        <v>0</v>
      </c>
      <c r="G274" s="3">
        <f>SUMIFS('3-2給与(PXから貼付)'!$G:$G,'3-2給与(PXから貼付)'!$C:$C,$A274,'3-2給与(PXから貼付)'!$B:$B,【参考1】給与賞与計!G$2)</f>
        <v>0</v>
      </c>
      <c r="H274" s="3">
        <f>SUMIFS('3-2給与(PXから貼付)'!$G:$G,'3-2給与(PXから貼付)'!$C:$C,$A274,'3-2給与(PXから貼付)'!$B:$B,【参考1】給与賞与計!H$2)</f>
        <v>0</v>
      </c>
      <c r="I274" s="3">
        <f>SUMIFS('3-2給与(PXから貼付)'!$G:$G,'3-2給与(PXから貼付)'!$C:$C,$A274,'3-2給与(PXから貼付)'!$B:$B,【参考1】給与賞与計!I$2)</f>
        <v>0</v>
      </c>
      <c r="J274" s="3">
        <f>SUMIFS('3-2給与(PXから貼付)'!$G:$G,'3-2給与(PXから貼付)'!$C:$C,$A274,'3-2給与(PXから貼付)'!$B:$B,【参考1】給与賞与計!J$2)</f>
        <v>0</v>
      </c>
      <c r="K274" s="3">
        <f>SUMIFS('3-2給与(PXから貼付)'!$G:$G,'3-2給与(PXから貼付)'!$C:$C,$A274,'3-2給与(PXから貼付)'!$B:$B,【参考1】給与賞与計!K$2)</f>
        <v>0</v>
      </c>
      <c r="L274" s="3">
        <f>SUMIFS('3-2給与(PXから貼付)'!$G:$G,'3-2給与(PXから貼付)'!$C:$C,$A274,'3-2給与(PXから貼付)'!$B:$B,【参考1】給与賞与計!L$2)</f>
        <v>0</v>
      </c>
      <c r="M274" s="3">
        <f>SUMIFS('3-2給与(PXから貼付)'!$G:$G,'3-2給与(PXから貼付)'!$C:$C,$A274,'3-2給与(PXから貼付)'!$B:$B,【参考1】給与賞与計!M$2)</f>
        <v>0</v>
      </c>
      <c r="N274" s="3">
        <f>SUMIFS('3-2給与(PXから貼付)'!$G:$G,'3-2給与(PXから貼付)'!$C:$C,$A274,'3-2給与(PXから貼付)'!$B:$B,【参考1】給与賞与計!N$2)</f>
        <v>0</v>
      </c>
      <c r="O274" s="3">
        <f>SUMIFS('3-2給与(PXから貼付)'!$G:$G,'3-2給与(PXから貼付)'!$C:$C,$A274,'3-2給与(PXから貼付)'!$B:$B,【参考1】給与賞与計!O$2)</f>
        <v>0</v>
      </c>
      <c r="P274" s="3">
        <f>SUMIFS('3-2給与(PXから貼付)'!$G:$G,'3-2給与(PXから貼付)'!$C:$C,$A274,'3-2給与(PXから貼付)'!$B:$B,【参考1】給与賞与計!P$2)</f>
        <v>0</v>
      </c>
      <c r="S274" s="3">
        <f>SUMIFS('3-3賞与(PXから貼付)'!$G:$G,'3-3賞与(PXから貼付)'!$C:$C,$A274,'3-3賞与(PXから貼付)'!$B:$B,【参考1】給与賞与計!S$2)</f>
        <v>0</v>
      </c>
      <c r="T274" s="3">
        <f>SUMIFS('3-3賞与(PXから貼付)'!$G:$G,'3-3賞与(PXから貼付)'!$C:$C,$A274,'3-3賞与(PXから貼付)'!$B:$B,【参考1】給与賞与計!T$2)</f>
        <v>0</v>
      </c>
      <c r="U274" s="3">
        <f>SUMIFS('3-3賞与(PXから貼付)'!$G:$G,'3-3賞与(PXから貼付)'!$C:$C,$A274,'3-3賞与(PXから貼付)'!$B:$B,【参考1】給与賞与計!U$2)</f>
        <v>0</v>
      </c>
      <c r="V274" s="3">
        <f>SUMIFS('3-3賞与(PXから貼付)'!$G:$G,'3-3賞与(PXから貼付)'!$C:$C,$A274,'3-3賞与(PXから貼付)'!$B:$B,【参考1】給与賞与計!V$2)</f>
        <v>0</v>
      </c>
      <c r="W274" s="3">
        <f>SUMIFS('3-3賞与(PXから貼付)'!$G:$G,'3-3賞与(PXから貼付)'!$C:$C,$A274,'3-3賞与(PXから貼付)'!$B:$B,【参考1】給与賞与計!W$2)</f>
        <v>0</v>
      </c>
      <c r="X274" s="3">
        <f>SUMIFS('3-3賞与(PXから貼付)'!$G:$G,'3-3賞与(PXから貼付)'!$C:$C,$A274,'3-3賞与(PXから貼付)'!$B:$B,【参考1】給与賞与計!X$2)</f>
        <v>0</v>
      </c>
      <c r="Y274" s="3">
        <f>SUMIFS('3-3賞与(PXから貼付)'!$G:$G,'3-3賞与(PXから貼付)'!$C:$C,$A274,'3-3賞与(PXから貼付)'!$B:$B,【参考1】給与賞与計!Y$2)</f>
        <v>0</v>
      </c>
      <c r="Z274" s="3">
        <f>SUMIFS('3-3賞与(PXから貼付)'!$G:$G,'3-3賞与(PXから貼付)'!$C:$C,$A274,'3-3賞与(PXから貼付)'!$B:$B,【参考1】給与賞与計!Z$2)</f>
        <v>0</v>
      </c>
      <c r="AA274" s="3">
        <f>SUMIFS('3-3賞与(PXから貼付)'!$G:$G,'3-3賞与(PXから貼付)'!$C:$C,$A274,'3-3賞与(PXから貼付)'!$B:$B,【参考1】給与賞与計!AA$2)</f>
        <v>0</v>
      </c>
      <c r="AB274" s="3">
        <f>SUMIFS('3-3賞与(PXから貼付)'!$G:$G,'3-3賞与(PXから貼付)'!$C:$C,$A274,'3-3賞与(PXから貼付)'!$B:$B,【参考1】給与賞与計!AB$2)</f>
        <v>0</v>
      </c>
      <c r="AC274" s="3">
        <f>SUMIFS('3-3賞与(PXから貼付)'!$G:$G,'3-3賞与(PXから貼付)'!$C:$C,$A274,'3-3賞与(PXから貼付)'!$B:$B,【参考1】給与賞与計!AC$2)</f>
        <v>0</v>
      </c>
      <c r="AD274" s="3">
        <f>SUMIFS('3-3賞与(PXから貼付)'!$G:$G,'3-3賞与(PXから貼付)'!$C:$C,$A274,'3-3賞与(PXから貼付)'!$B:$B,【参考1】給与賞与計!AD$2)</f>
        <v>0</v>
      </c>
    </row>
    <row r="275" spans="1:30" x14ac:dyDescent="0.4">
      <c r="A275">
        <f>'3-1社員情報(PXから貼付)'!A274</f>
        <v>0</v>
      </c>
      <c r="B275">
        <f>'3-1社員情報(PXから貼付)'!B274</f>
        <v>0</v>
      </c>
      <c r="C275">
        <f>'3-1社員情報(PXから貼付)'!C274</f>
        <v>0</v>
      </c>
      <c r="D275">
        <f>'3-1社員情報(PXから貼付)'!D274</f>
        <v>0</v>
      </c>
      <c r="E275" s="3">
        <f>SUMIFS('3-2給与(PXから貼付)'!$G:$G,'3-2給与(PXから貼付)'!$C:$C,$A275,'3-2給与(PXから貼付)'!$B:$B,【参考1】給与賞与計!E$2)</f>
        <v>0</v>
      </c>
      <c r="F275" s="3">
        <f>SUMIFS('3-2給与(PXから貼付)'!$G:$G,'3-2給与(PXから貼付)'!$C:$C,$A275,'3-2給与(PXから貼付)'!$B:$B,【参考1】給与賞与計!F$2)</f>
        <v>0</v>
      </c>
      <c r="G275" s="3">
        <f>SUMIFS('3-2給与(PXから貼付)'!$G:$G,'3-2給与(PXから貼付)'!$C:$C,$A275,'3-2給与(PXから貼付)'!$B:$B,【参考1】給与賞与計!G$2)</f>
        <v>0</v>
      </c>
      <c r="H275" s="3">
        <f>SUMIFS('3-2給与(PXから貼付)'!$G:$G,'3-2給与(PXから貼付)'!$C:$C,$A275,'3-2給与(PXから貼付)'!$B:$B,【参考1】給与賞与計!H$2)</f>
        <v>0</v>
      </c>
      <c r="I275" s="3">
        <f>SUMIFS('3-2給与(PXから貼付)'!$G:$G,'3-2給与(PXから貼付)'!$C:$C,$A275,'3-2給与(PXから貼付)'!$B:$B,【参考1】給与賞与計!I$2)</f>
        <v>0</v>
      </c>
      <c r="J275" s="3">
        <f>SUMIFS('3-2給与(PXから貼付)'!$G:$G,'3-2給与(PXから貼付)'!$C:$C,$A275,'3-2給与(PXから貼付)'!$B:$B,【参考1】給与賞与計!J$2)</f>
        <v>0</v>
      </c>
      <c r="K275" s="3">
        <f>SUMIFS('3-2給与(PXから貼付)'!$G:$G,'3-2給与(PXから貼付)'!$C:$C,$A275,'3-2給与(PXから貼付)'!$B:$B,【参考1】給与賞与計!K$2)</f>
        <v>0</v>
      </c>
      <c r="L275" s="3">
        <f>SUMIFS('3-2給与(PXから貼付)'!$G:$G,'3-2給与(PXから貼付)'!$C:$C,$A275,'3-2給与(PXから貼付)'!$B:$B,【参考1】給与賞与計!L$2)</f>
        <v>0</v>
      </c>
      <c r="M275" s="3">
        <f>SUMIFS('3-2給与(PXから貼付)'!$G:$G,'3-2給与(PXから貼付)'!$C:$C,$A275,'3-2給与(PXから貼付)'!$B:$B,【参考1】給与賞与計!M$2)</f>
        <v>0</v>
      </c>
      <c r="N275" s="3">
        <f>SUMIFS('3-2給与(PXから貼付)'!$G:$G,'3-2給与(PXから貼付)'!$C:$C,$A275,'3-2給与(PXから貼付)'!$B:$B,【参考1】給与賞与計!N$2)</f>
        <v>0</v>
      </c>
      <c r="O275" s="3">
        <f>SUMIFS('3-2給与(PXから貼付)'!$G:$G,'3-2給与(PXから貼付)'!$C:$C,$A275,'3-2給与(PXから貼付)'!$B:$B,【参考1】給与賞与計!O$2)</f>
        <v>0</v>
      </c>
      <c r="P275" s="3">
        <f>SUMIFS('3-2給与(PXから貼付)'!$G:$G,'3-2給与(PXから貼付)'!$C:$C,$A275,'3-2給与(PXから貼付)'!$B:$B,【参考1】給与賞与計!P$2)</f>
        <v>0</v>
      </c>
      <c r="S275" s="3">
        <f>SUMIFS('3-3賞与(PXから貼付)'!$G:$G,'3-3賞与(PXから貼付)'!$C:$C,$A275,'3-3賞与(PXから貼付)'!$B:$B,【参考1】給与賞与計!S$2)</f>
        <v>0</v>
      </c>
      <c r="T275" s="3">
        <f>SUMIFS('3-3賞与(PXから貼付)'!$G:$G,'3-3賞与(PXから貼付)'!$C:$C,$A275,'3-3賞与(PXから貼付)'!$B:$B,【参考1】給与賞与計!T$2)</f>
        <v>0</v>
      </c>
      <c r="U275" s="3">
        <f>SUMIFS('3-3賞与(PXから貼付)'!$G:$G,'3-3賞与(PXから貼付)'!$C:$C,$A275,'3-3賞与(PXから貼付)'!$B:$B,【参考1】給与賞与計!U$2)</f>
        <v>0</v>
      </c>
      <c r="V275" s="3">
        <f>SUMIFS('3-3賞与(PXから貼付)'!$G:$G,'3-3賞与(PXから貼付)'!$C:$C,$A275,'3-3賞与(PXから貼付)'!$B:$B,【参考1】給与賞与計!V$2)</f>
        <v>0</v>
      </c>
      <c r="W275" s="3">
        <f>SUMIFS('3-3賞与(PXから貼付)'!$G:$G,'3-3賞与(PXから貼付)'!$C:$C,$A275,'3-3賞与(PXから貼付)'!$B:$B,【参考1】給与賞与計!W$2)</f>
        <v>0</v>
      </c>
      <c r="X275" s="3">
        <f>SUMIFS('3-3賞与(PXから貼付)'!$G:$G,'3-3賞与(PXから貼付)'!$C:$C,$A275,'3-3賞与(PXから貼付)'!$B:$B,【参考1】給与賞与計!X$2)</f>
        <v>0</v>
      </c>
      <c r="Y275" s="3">
        <f>SUMIFS('3-3賞与(PXから貼付)'!$G:$G,'3-3賞与(PXから貼付)'!$C:$C,$A275,'3-3賞与(PXから貼付)'!$B:$B,【参考1】給与賞与計!Y$2)</f>
        <v>0</v>
      </c>
      <c r="Z275" s="3">
        <f>SUMIFS('3-3賞与(PXから貼付)'!$G:$G,'3-3賞与(PXから貼付)'!$C:$C,$A275,'3-3賞与(PXから貼付)'!$B:$B,【参考1】給与賞与計!Z$2)</f>
        <v>0</v>
      </c>
      <c r="AA275" s="3">
        <f>SUMIFS('3-3賞与(PXから貼付)'!$G:$G,'3-3賞与(PXから貼付)'!$C:$C,$A275,'3-3賞与(PXから貼付)'!$B:$B,【参考1】給与賞与計!AA$2)</f>
        <v>0</v>
      </c>
      <c r="AB275" s="3">
        <f>SUMIFS('3-3賞与(PXから貼付)'!$G:$G,'3-3賞与(PXから貼付)'!$C:$C,$A275,'3-3賞与(PXから貼付)'!$B:$B,【参考1】給与賞与計!AB$2)</f>
        <v>0</v>
      </c>
      <c r="AC275" s="3">
        <f>SUMIFS('3-3賞与(PXから貼付)'!$G:$G,'3-3賞与(PXから貼付)'!$C:$C,$A275,'3-3賞与(PXから貼付)'!$B:$B,【参考1】給与賞与計!AC$2)</f>
        <v>0</v>
      </c>
      <c r="AD275" s="3">
        <f>SUMIFS('3-3賞与(PXから貼付)'!$G:$G,'3-3賞与(PXから貼付)'!$C:$C,$A275,'3-3賞与(PXから貼付)'!$B:$B,【参考1】給与賞与計!AD$2)</f>
        <v>0</v>
      </c>
    </row>
    <row r="276" spans="1:30" x14ac:dyDescent="0.4">
      <c r="A276">
        <f>'3-1社員情報(PXから貼付)'!A275</f>
        <v>0</v>
      </c>
      <c r="B276">
        <f>'3-1社員情報(PXから貼付)'!B275</f>
        <v>0</v>
      </c>
      <c r="C276">
        <f>'3-1社員情報(PXから貼付)'!C275</f>
        <v>0</v>
      </c>
      <c r="D276">
        <f>'3-1社員情報(PXから貼付)'!D275</f>
        <v>0</v>
      </c>
      <c r="E276" s="3">
        <f>SUMIFS('3-2給与(PXから貼付)'!$G:$G,'3-2給与(PXから貼付)'!$C:$C,$A276,'3-2給与(PXから貼付)'!$B:$B,【参考1】給与賞与計!E$2)</f>
        <v>0</v>
      </c>
      <c r="F276" s="3">
        <f>SUMIFS('3-2給与(PXから貼付)'!$G:$G,'3-2給与(PXから貼付)'!$C:$C,$A276,'3-2給与(PXから貼付)'!$B:$B,【参考1】給与賞与計!F$2)</f>
        <v>0</v>
      </c>
      <c r="G276" s="3">
        <f>SUMIFS('3-2給与(PXから貼付)'!$G:$G,'3-2給与(PXから貼付)'!$C:$C,$A276,'3-2給与(PXから貼付)'!$B:$B,【参考1】給与賞与計!G$2)</f>
        <v>0</v>
      </c>
      <c r="H276" s="3">
        <f>SUMIFS('3-2給与(PXから貼付)'!$G:$G,'3-2給与(PXから貼付)'!$C:$C,$A276,'3-2給与(PXから貼付)'!$B:$B,【参考1】給与賞与計!H$2)</f>
        <v>0</v>
      </c>
      <c r="I276" s="3">
        <f>SUMIFS('3-2給与(PXから貼付)'!$G:$G,'3-2給与(PXから貼付)'!$C:$C,$A276,'3-2給与(PXから貼付)'!$B:$B,【参考1】給与賞与計!I$2)</f>
        <v>0</v>
      </c>
      <c r="J276" s="3">
        <f>SUMIFS('3-2給与(PXから貼付)'!$G:$G,'3-2給与(PXから貼付)'!$C:$C,$A276,'3-2給与(PXから貼付)'!$B:$B,【参考1】給与賞与計!J$2)</f>
        <v>0</v>
      </c>
      <c r="K276" s="3">
        <f>SUMIFS('3-2給与(PXから貼付)'!$G:$G,'3-2給与(PXから貼付)'!$C:$C,$A276,'3-2給与(PXから貼付)'!$B:$B,【参考1】給与賞与計!K$2)</f>
        <v>0</v>
      </c>
      <c r="L276" s="3">
        <f>SUMIFS('3-2給与(PXから貼付)'!$G:$G,'3-2給与(PXから貼付)'!$C:$C,$A276,'3-2給与(PXから貼付)'!$B:$B,【参考1】給与賞与計!L$2)</f>
        <v>0</v>
      </c>
      <c r="M276" s="3">
        <f>SUMIFS('3-2給与(PXから貼付)'!$G:$G,'3-2給与(PXから貼付)'!$C:$C,$A276,'3-2給与(PXから貼付)'!$B:$B,【参考1】給与賞与計!M$2)</f>
        <v>0</v>
      </c>
      <c r="N276" s="3">
        <f>SUMIFS('3-2給与(PXから貼付)'!$G:$G,'3-2給与(PXから貼付)'!$C:$C,$A276,'3-2給与(PXから貼付)'!$B:$B,【参考1】給与賞与計!N$2)</f>
        <v>0</v>
      </c>
      <c r="O276" s="3">
        <f>SUMIFS('3-2給与(PXから貼付)'!$G:$G,'3-2給与(PXから貼付)'!$C:$C,$A276,'3-2給与(PXから貼付)'!$B:$B,【参考1】給与賞与計!O$2)</f>
        <v>0</v>
      </c>
      <c r="P276" s="3">
        <f>SUMIFS('3-2給与(PXから貼付)'!$G:$G,'3-2給与(PXから貼付)'!$C:$C,$A276,'3-2給与(PXから貼付)'!$B:$B,【参考1】給与賞与計!P$2)</f>
        <v>0</v>
      </c>
      <c r="S276" s="3">
        <f>SUMIFS('3-3賞与(PXから貼付)'!$G:$G,'3-3賞与(PXから貼付)'!$C:$C,$A276,'3-3賞与(PXから貼付)'!$B:$B,【参考1】給与賞与計!S$2)</f>
        <v>0</v>
      </c>
      <c r="T276" s="3">
        <f>SUMIFS('3-3賞与(PXから貼付)'!$G:$G,'3-3賞与(PXから貼付)'!$C:$C,$A276,'3-3賞与(PXから貼付)'!$B:$B,【参考1】給与賞与計!T$2)</f>
        <v>0</v>
      </c>
      <c r="U276" s="3">
        <f>SUMIFS('3-3賞与(PXから貼付)'!$G:$G,'3-3賞与(PXから貼付)'!$C:$C,$A276,'3-3賞与(PXから貼付)'!$B:$B,【参考1】給与賞与計!U$2)</f>
        <v>0</v>
      </c>
      <c r="V276" s="3">
        <f>SUMIFS('3-3賞与(PXから貼付)'!$G:$G,'3-3賞与(PXから貼付)'!$C:$C,$A276,'3-3賞与(PXから貼付)'!$B:$B,【参考1】給与賞与計!V$2)</f>
        <v>0</v>
      </c>
      <c r="W276" s="3">
        <f>SUMIFS('3-3賞与(PXから貼付)'!$G:$G,'3-3賞与(PXから貼付)'!$C:$C,$A276,'3-3賞与(PXから貼付)'!$B:$B,【参考1】給与賞与計!W$2)</f>
        <v>0</v>
      </c>
      <c r="X276" s="3">
        <f>SUMIFS('3-3賞与(PXから貼付)'!$G:$G,'3-3賞与(PXから貼付)'!$C:$C,$A276,'3-3賞与(PXから貼付)'!$B:$B,【参考1】給与賞与計!X$2)</f>
        <v>0</v>
      </c>
      <c r="Y276" s="3">
        <f>SUMIFS('3-3賞与(PXから貼付)'!$G:$G,'3-3賞与(PXから貼付)'!$C:$C,$A276,'3-3賞与(PXから貼付)'!$B:$B,【参考1】給与賞与計!Y$2)</f>
        <v>0</v>
      </c>
      <c r="Z276" s="3">
        <f>SUMIFS('3-3賞与(PXから貼付)'!$G:$G,'3-3賞与(PXから貼付)'!$C:$C,$A276,'3-3賞与(PXから貼付)'!$B:$B,【参考1】給与賞与計!Z$2)</f>
        <v>0</v>
      </c>
      <c r="AA276" s="3">
        <f>SUMIFS('3-3賞与(PXから貼付)'!$G:$G,'3-3賞与(PXから貼付)'!$C:$C,$A276,'3-3賞与(PXから貼付)'!$B:$B,【参考1】給与賞与計!AA$2)</f>
        <v>0</v>
      </c>
      <c r="AB276" s="3">
        <f>SUMIFS('3-3賞与(PXから貼付)'!$G:$G,'3-3賞与(PXから貼付)'!$C:$C,$A276,'3-3賞与(PXから貼付)'!$B:$B,【参考1】給与賞与計!AB$2)</f>
        <v>0</v>
      </c>
      <c r="AC276" s="3">
        <f>SUMIFS('3-3賞与(PXから貼付)'!$G:$G,'3-3賞与(PXから貼付)'!$C:$C,$A276,'3-3賞与(PXから貼付)'!$B:$B,【参考1】給与賞与計!AC$2)</f>
        <v>0</v>
      </c>
      <c r="AD276" s="3">
        <f>SUMIFS('3-3賞与(PXから貼付)'!$G:$G,'3-3賞与(PXから貼付)'!$C:$C,$A276,'3-3賞与(PXから貼付)'!$B:$B,【参考1】給与賞与計!AD$2)</f>
        <v>0</v>
      </c>
    </row>
    <row r="277" spans="1:30" x14ac:dyDescent="0.4">
      <c r="A277">
        <f>'3-1社員情報(PXから貼付)'!A276</f>
        <v>0</v>
      </c>
      <c r="B277">
        <f>'3-1社員情報(PXから貼付)'!B276</f>
        <v>0</v>
      </c>
      <c r="C277">
        <f>'3-1社員情報(PXから貼付)'!C276</f>
        <v>0</v>
      </c>
      <c r="D277">
        <f>'3-1社員情報(PXから貼付)'!D276</f>
        <v>0</v>
      </c>
      <c r="E277" s="3">
        <f>SUMIFS('3-2給与(PXから貼付)'!$G:$G,'3-2給与(PXから貼付)'!$C:$C,$A277,'3-2給与(PXから貼付)'!$B:$B,【参考1】給与賞与計!E$2)</f>
        <v>0</v>
      </c>
      <c r="F277" s="3">
        <f>SUMIFS('3-2給与(PXから貼付)'!$G:$G,'3-2給与(PXから貼付)'!$C:$C,$A277,'3-2給与(PXから貼付)'!$B:$B,【参考1】給与賞与計!F$2)</f>
        <v>0</v>
      </c>
      <c r="G277" s="3">
        <f>SUMIFS('3-2給与(PXから貼付)'!$G:$G,'3-2給与(PXから貼付)'!$C:$C,$A277,'3-2給与(PXから貼付)'!$B:$B,【参考1】給与賞与計!G$2)</f>
        <v>0</v>
      </c>
      <c r="H277" s="3">
        <f>SUMIFS('3-2給与(PXから貼付)'!$G:$G,'3-2給与(PXから貼付)'!$C:$C,$A277,'3-2給与(PXから貼付)'!$B:$B,【参考1】給与賞与計!H$2)</f>
        <v>0</v>
      </c>
      <c r="I277" s="3">
        <f>SUMIFS('3-2給与(PXから貼付)'!$G:$G,'3-2給与(PXから貼付)'!$C:$C,$A277,'3-2給与(PXから貼付)'!$B:$B,【参考1】給与賞与計!I$2)</f>
        <v>0</v>
      </c>
      <c r="J277" s="3">
        <f>SUMIFS('3-2給与(PXから貼付)'!$G:$G,'3-2給与(PXから貼付)'!$C:$C,$A277,'3-2給与(PXから貼付)'!$B:$B,【参考1】給与賞与計!J$2)</f>
        <v>0</v>
      </c>
      <c r="K277" s="3">
        <f>SUMIFS('3-2給与(PXから貼付)'!$G:$G,'3-2給与(PXから貼付)'!$C:$C,$A277,'3-2給与(PXから貼付)'!$B:$B,【参考1】給与賞与計!K$2)</f>
        <v>0</v>
      </c>
      <c r="L277" s="3">
        <f>SUMIFS('3-2給与(PXから貼付)'!$G:$G,'3-2給与(PXから貼付)'!$C:$C,$A277,'3-2給与(PXから貼付)'!$B:$B,【参考1】給与賞与計!L$2)</f>
        <v>0</v>
      </c>
      <c r="M277" s="3">
        <f>SUMIFS('3-2給与(PXから貼付)'!$G:$G,'3-2給与(PXから貼付)'!$C:$C,$A277,'3-2給与(PXから貼付)'!$B:$B,【参考1】給与賞与計!M$2)</f>
        <v>0</v>
      </c>
      <c r="N277" s="3">
        <f>SUMIFS('3-2給与(PXから貼付)'!$G:$G,'3-2給与(PXから貼付)'!$C:$C,$A277,'3-2給与(PXから貼付)'!$B:$B,【参考1】給与賞与計!N$2)</f>
        <v>0</v>
      </c>
      <c r="O277" s="3">
        <f>SUMIFS('3-2給与(PXから貼付)'!$G:$G,'3-2給与(PXから貼付)'!$C:$C,$A277,'3-2給与(PXから貼付)'!$B:$B,【参考1】給与賞与計!O$2)</f>
        <v>0</v>
      </c>
      <c r="P277" s="3">
        <f>SUMIFS('3-2給与(PXから貼付)'!$G:$G,'3-2給与(PXから貼付)'!$C:$C,$A277,'3-2給与(PXから貼付)'!$B:$B,【参考1】給与賞与計!P$2)</f>
        <v>0</v>
      </c>
      <c r="S277" s="3">
        <f>SUMIFS('3-3賞与(PXから貼付)'!$G:$G,'3-3賞与(PXから貼付)'!$C:$C,$A277,'3-3賞与(PXから貼付)'!$B:$B,【参考1】給与賞与計!S$2)</f>
        <v>0</v>
      </c>
      <c r="T277" s="3">
        <f>SUMIFS('3-3賞与(PXから貼付)'!$G:$G,'3-3賞与(PXから貼付)'!$C:$C,$A277,'3-3賞与(PXから貼付)'!$B:$B,【参考1】給与賞与計!T$2)</f>
        <v>0</v>
      </c>
      <c r="U277" s="3">
        <f>SUMIFS('3-3賞与(PXから貼付)'!$G:$G,'3-3賞与(PXから貼付)'!$C:$C,$A277,'3-3賞与(PXから貼付)'!$B:$B,【参考1】給与賞与計!U$2)</f>
        <v>0</v>
      </c>
      <c r="V277" s="3">
        <f>SUMIFS('3-3賞与(PXから貼付)'!$G:$G,'3-3賞与(PXから貼付)'!$C:$C,$A277,'3-3賞与(PXから貼付)'!$B:$B,【参考1】給与賞与計!V$2)</f>
        <v>0</v>
      </c>
      <c r="W277" s="3">
        <f>SUMIFS('3-3賞与(PXから貼付)'!$G:$G,'3-3賞与(PXから貼付)'!$C:$C,$A277,'3-3賞与(PXから貼付)'!$B:$B,【参考1】給与賞与計!W$2)</f>
        <v>0</v>
      </c>
      <c r="X277" s="3">
        <f>SUMIFS('3-3賞与(PXから貼付)'!$G:$G,'3-3賞与(PXから貼付)'!$C:$C,$A277,'3-3賞与(PXから貼付)'!$B:$B,【参考1】給与賞与計!X$2)</f>
        <v>0</v>
      </c>
      <c r="Y277" s="3">
        <f>SUMIFS('3-3賞与(PXから貼付)'!$G:$G,'3-3賞与(PXから貼付)'!$C:$C,$A277,'3-3賞与(PXから貼付)'!$B:$B,【参考1】給与賞与計!Y$2)</f>
        <v>0</v>
      </c>
      <c r="Z277" s="3">
        <f>SUMIFS('3-3賞与(PXから貼付)'!$G:$G,'3-3賞与(PXから貼付)'!$C:$C,$A277,'3-3賞与(PXから貼付)'!$B:$B,【参考1】給与賞与計!Z$2)</f>
        <v>0</v>
      </c>
      <c r="AA277" s="3">
        <f>SUMIFS('3-3賞与(PXから貼付)'!$G:$G,'3-3賞与(PXから貼付)'!$C:$C,$A277,'3-3賞与(PXから貼付)'!$B:$B,【参考1】給与賞与計!AA$2)</f>
        <v>0</v>
      </c>
      <c r="AB277" s="3">
        <f>SUMIFS('3-3賞与(PXから貼付)'!$G:$G,'3-3賞与(PXから貼付)'!$C:$C,$A277,'3-3賞与(PXから貼付)'!$B:$B,【参考1】給与賞与計!AB$2)</f>
        <v>0</v>
      </c>
      <c r="AC277" s="3">
        <f>SUMIFS('3-3賞与(PXから貼付)'!$G:$G,'3-3賞与(PXから貼付)'!$C:$C,$A277,'3-3賞与(PXから貼付)'!$B:$B,【参考1】給与賞与計!AC$2)</f>
        <v>0</v>
      </c>
      <c r="AD277" s="3">
        <f>SUMIFS('3-3賞与(PXから貼付)'!$G:$G,'3-3賞与(PXから貼付)'!$C:$C,$A277,'3-3賞与(PXから貼付)'!$B:$B,【参考1】給与賞与計!AD$2)</f>
        <v>0</v>
      </c>
    </row>
    <row r="278" spans="1:30" x14ac:dyDescent="0.4">
      <c r="A278">
        <f>'3-1社員情報(PXから貼付)'!A277</f>
        <v>0</v>
      </c>
      <c r="B278">
        <f>'3-1社員情報(PXから貼付)'!B277</f>
        <v>0</v>
      </c>
      <c r="C278">
        <f>'3-1社員情報(PXから貼付)'!C277</f>
        <v>0</v>
      </c>
      <c r="D278">
        <f>'3-1社員情報(PXから貼付)'!D277</f>
        <v>0</v>
      </c>
      <c r="E278" s="3">
        <f>SUMIFS('3-2給与(PXから貼付)'!$G:$G,'3-2給与(PXから貼付)'!$C:$C,$A278,'3-2給与(PXから貼付)'!$B:$B,【参考1】給与賞与計!E$2)</f>
        <v>0</v>
      </c>
      <c r="F278" s="3">
        <f>SUMIFS('3-2給与(PXから貼付)'!$G:$G,'3-2給与(PXから貼付)'!$C:$C,$A278,'3-2給与(PXから貼付)'!$B:$B,【参考1】給与賞与計!F$2)</f>
        <v>0</v>
      </c>
      <c r="G278" s="3">
        <f>SUMIFS('3-2給与(PXから貼付)'!$G:$G,'3-2給与(PXから貼付)'!$C:$C,$A278,'3-2給与(PXから貼付)'!$B:$B,【参考1】給与賞与計!G$2)</f>
        <v>0</v>
      </c>
      <c r="H278" s="3">
        <f>SUMIFS('3-2給与(PXから貼付)'!$G:$G,'3-2給与(PXから貼付)'!$C:$C,$A278,'3-2給与(PXから貼付)'!$B:$B,【参考1】給与賞与計!H$2)</f>
        <v>0</v>
      </c>
      <c r="I278" s="3">
        <f>SUMIFS('3-2給与(PXから貼付)'!$G:$G,'3-2給与(PXから貼付)'!$C:$C,$A278,'3-2給与(PXから貼付)'!$B:$B,【参考1】給与賞与計!I$2)</f>
        <v>0</v>
      </c>
      <c r="J278" s="3">
        <f>SUMIFS('3-2給与(PXから貼付)'!$G:$G,'3-2給与(PXから貼付)'!$C:$C,$A278,'3-2給与(PXから貼付)'!$B:$B,【参考1】給与賞与計!J$2)</f>
        <v>0</v>
      </c>
      <c r="K278" s="3">
        <f>SUMIFS('3-2給与(PXから貼付)'!$G:$G,'3-2給与(PXから貼付)'!$C:$C,$A278,'3-2給与(PXから貼付)'!$B:$B,【参考1】給与賞与計!K$2)</f>
        <v>0</v>
      </c>
      <c r="L278" s="3">
        <f>SUMIFS('3-2給与(PXから貼付)'!$G:$G,'3-2給与(PXから貼付)'!$C:$C,$A278,'3-2給与(PXから貼付)'!$B:$B,【参考1】給与賞与計!L$2)</f>
        <v>0</v>
      </c>
      <c r="M278" s="3">
        <f>SUMIFS('3-2給与(PXから貼付)'!$G:$G,'3-2給与(PXから貼付)'!$C:$C,$A278,'3-2給与(PXから貼付)'!$B:$B,【参考1】給与賞与計!M$2)</f>
        <v>0</v>
      </c>
      <c r="N278" s="3">
        <f>SUMIFS('3-2給与(PXから貼付)'!$G:$G,'3-2給与(PXから貼付)'!$C:$C,$A278,'3-2給与(PXから貼付)'!$B:$B,【参考1】給与賞与計!N$2)</f>
        <v>0</v>
      </c>
      <c r="O278" s="3">
        <f>SUMIFS('3-2給与(PXから貼付)'!$G:$G,'3-2給与(PXから貼付)'!$C:$C,$A278,'3-2給与(PXから貼付)'!$B:$B,【参考1】給与賞与計!O$2)</f>
        <v>0</v>
      </c>
      <c r="P278" s="3">
        <f>SUMIFS('3-2給与(PXから貼付)'!$G:$G,'3-2給与(PXから貼付)'!$C:$C,$A278,'3-2給与(PXから貼付)'!$B:$B,【参考1】給与賞与計!P$2)</f>
        <v>0</v>
      </c>
      <c r="S278" s="3">
        <f>SUMIFS('3-3賞与(PXから貼付)'!$G:$G,'3-3賞与(PXから貼付)'!$C:$C,$A278,'3-3賞与(PXから貼付)'!$B:$B,【参考1】給与賞与計!S$2)</f>
        <v>0</v>
      </c>
      <c r="T278" s="3">
        <f>SUMIFS('3-3賞与(PXから貼付)'!$G:$G,'3-3賞与(PXから貼付)'!$C:$C,$A278,'3-3賞与(PXから貼付)'!$B:$B,【参考1】給与賞与計!T$2)</f>
        <v>0</v>
      </c>
      <c r="U278" s="3">
        <f>SUMIFS('3-3賞与(PXから貼付)'!$G:$G,'3-3賞与(PXから貼付)'!$C:$C,$A278,'3-3賞与(PXから貼付)'!$B:$B,【参考1】給与賞与計!U$2)</f>
        <v>0</v>
      </c>
      <c r="V278" s="3">
        <f>SUMIFS('3-3賞与(PXから貼付)'!$G:$G,'3-3賞与(PXから貼付)'!$C:$C,$A278,'3-3賞与(PXから貼付)'!$B:$B,【参考1】給与賞与計!V$2)</f>
        <v>0</v>
      </c>
      <c r="W278" s="3">
        <f>SUMIFS('3-3賞与(PXから貼付)'!$G:$G,'3-3賞与(PXから貼付)'!$C:$C,$A278,'3-3賞与(PXから貼付)'!$B:$B,【参考1】給与賞与計!W$2)</f>
        <v>0</v>
      </c>
      <c r="X278" s="3">
        <f>SUMIFS('3-3賞与(PXから貼付)'!$G:$G,'3-3賞与(PXから貼付)'!$C:$C,$A278,'3-3賞与(PXから貼付)'!$B:$B,【参考1】給与賞与計!X$2)</f>
        <v>0</v>
      </c>
      <c r="Y278" s="3">
        <f>SUMIFS('3-3賞与(PXから貼付)'!$G:$G,'3-3賞与(PXから貼付)'!$C:$C,$A278,'3-3賞与(PXから貼付)'!$B:$B,【参考1】給与賞与計!Y$2)</f>
        <v>0</v>
      </c>
      <c r="Z278" s="3">
        <f>SUMIFS('3-3賞与(PXから貼付)'!$G:$G,'3-3賞与(PXから貼付)'!$C:$C,$A278,'3-3賞与(PXから貼付)'!$B:$B,【参考1】給与賞与計!Z$2)</f>
        <v>0</v>
      </c>
      <c r="AA278" s="3">
        <f>SUMIFS('3-3賞与(PXから貼付)'!$G:$G,'3-3賞与(PXから貼付)'!$C:$C,$A278,'3-3賞与(PXから貼付)'!$B:$B,【参考1】給与賞与計!AA$2)</f>
        <v>0</v>
      </c>
      <c r="AB278" s="3">
        <f>SUMIFS('3-3賞与(PXから貼付)'!$G:$G,'3-3賞与(PXから貼付)'!$C:$C,$A278,'3-3賞与(PXから貼付)'!$B:$B,【参考1】給与賞与計!AB$2)</f>
        <v>0</v>
      </c>
      <c r="AC278" s="3">
        <f>SUMIFS('3-3賞与(PXから貼付)'!$G:$G,'3-3賞与(PXから貼付)'!$C:$C,$A278,'3-3賞与(PXから貼付)'!$B:$B,【参考1】給与賞与計!AC$2)</f>
        <v>0</v>
      </c>
      <c r="AD278" s="3">
        <f>SUMIFS('3-3賞与(PXから貼付)'!$G:$G,'3-3賞与(PXから貼付)'!$C:$C,$A278,'3-3賞与(PXから貼付)'!$B:$B,【参考1】給与賞与計!AD$2)</f>
        <v>0</v>
      </c>
    </row>
    <row r="279" spans="1:30" x14ac:dyDescent="0.4">
      <c r="A279">
        <f>'3-1社員情報(PXから貼付)'!A278</f>
        <v>0</v>
      </c>
      <c r="B279">
        <f>'3-1社員情報(PXから貼付)'!B278</f>
        <v>0</v>
      </c>
      <c r="C279">
        <f>'3-1社員情報(PXから貼付)'!C278</f>
        <v>0</v>
      </c>
      <c r="D279">
        <f>'3-1社員情報(PXから貼付)'!D278</f>
        <v>0</v>
      </c>
      <c r="E279" s="3">
        <f>SUMIFS('3-2給与(PXから貼付)'!$G:$G,'3-2給与(PXから貼付)'!$C:$C,$A279,'3-2給与(PXから貼付)'!$B:$B,【参考1】給与賞与計!E$2)</f>
        <v>0</v>
      </c>
      <c r="F279" s="3">
        <f>SUMIFS('3-2給与(PXから貼付)'!$G:$G,'3-2給与(PXから貼付)'!$C:$C,$A279,'3-2給与(PXから貼付)'!$B:$B,【参考1】給与賞与計!F$2)</f>
        <v>0</v>
      </c>
      <c r="G279" s="3">
        <f>SUMIFS('3-2給与(PXから貼付)'!$G:$G,'3-2給与(PXから貼付)'!$C:$C,$A279,'3-2給与(PXから貼付)'!$B:$B,【参考1】給与賞与計!G$2)</f>
        <v>0</v>
      </c>
      <c r="H279" s="3">
        <f>SUMIFS('3-2給与(PXから貼付)'!$G:$G,'3-2給与(PXから貼付)'!$C:$C,$A279,'3-2給与(PXから貼付)'!$B:$B,【参考1】給与賞与計!H$2)</f>
        <v>0</v>
      </c>
      <c r="I279" s="3">
        <f>SUMIFS('3-2給与(PXから貼付)'!$G:$G,'3-2給与(PXから貼付)'!$C:$C,$A279,'3-2給与(PXから貼付)'!$B:$B,【参考1】給与賞与計!I$2)</f>
        <v>0</v>
      </c>
      <c r="J279" s="3">
        <f>SUMIFS('3-2給与(PXから貼付)'!$G:$G,'3-2給与(PXから貼付)'!$C:$C,$A279,'3-2給与(PXから貼付)'!$B:$B,【参考1】給与賞与計!J$2)</f>
        <v>0</v>
      </c>
      <c r="K279" s="3">
        <f>SUMIFS('3-2給与(PXから貼付)'!$G:$G,'3-2給与(PXから貼付)'!$C:$C,$A279,'3-2給与(PXから貼付)'!$B:$B,【参考1】給与賞与計!K$2)</f>
        <v>0</v>
      </c>
      <c r="L279" s="3">
        <f>SUMIFS('3-2給与(PXから貼付)'!$G:$G,'3-2給与(PXから貼付)'!$C:$C,$A279,'3-2給与(PXから貼付)'!$B:$B,【参考1】給与賞与計!L$2)</f>
        <v>0</v>
      </c>
      <c r="M279" s="3">
        <f>SUMIFS('3-2給与(PXから貼付)'!$G:$G,'3-2給与(PXから貼付)'!$C:$C,$A279,'3-2給与(PXから貼付)'!$B:$B,【参考1】給与賞与計!M$2)</f>
        <v>0</v>
      </c>
      <c r="N279" s="3">
        <f>SUMIFS('3-2給与(PXから貼付)'!$G:$G,'3-2給与(PXから貼付)'!$C:$C,$A279,'3-2給与(PXから貼付)'!$B:$B,【参考1】給与賞与計!N$2)</f>
        <v>0</v>
      </c>
      <c r="O279" s="3">
        <f>SUMIFS('3-2給与(PXから貼付)'!$G:$G,'3-2給与(PXから貼付)'!$C:$C,$A279,'3-2給与(PXから貼付)'!$B:$B,【参考1】給与賞与計!O$2)</f>
        <v>0</v>
      </c>
      <c r="P279" s="3">
        <f>SUMIFS('3-2給与(PXから貼付)'!$G:$G,'3-2給与(PXから貼付)'!$C:$C,$A279,'3-2給与(PXから貼付)'!$B:$B,【参考1】給与賞与計!P$2)</f>
        <v>0</v>
      </c>
      <c r="S279" s="3">
        <f>SUMIFS('3-3賞与(PXから貼付)'!$G:$G,'3-3賞与(PXから貼付)'!$C:$C,$A279,'3-3賞与(PXから貼付)'!$B:$B,【参考1】給与賞与計!S$2)</f>
        <v>0</v>
      </c>
      <c r="T279" s="3">
        <f>SUMIFS('3-3賞与(PXから貼付)'!$G:$G,'3-3賞与(PXから貼付)'!$C:$C,$A279,'3-3賞与(PXから貼付)'!$B:$B,【参考1】給与賞与計!T$2)</f>
        <v>0</v>
      </c>
      <c r="U279" s="3">
        <f>SUMIFS('3-3賞与(PXから貼付)'!$G:$G,'3-3賞与(PXから貼付)'!$C:$C,$A279,'3-3賞与(PXから貼付)'!$B:$B,【参考1】給与賞与計!U$2)</f>
        <v>0</v>
      </c>
      <c r="V279" s="3">
        <f>SUMIFS('3-3賞与(PXから貼付)'!$G:$G,'3-3賞与(PXから貼付)'!$C:$C,$A279,'3-3賞与(PXから貼付)'!$B:$B,【参考1】給与賞与計!V$2)</f>
        <v>0</v>
      </c>
      <c r="W279" s="3">
        <f>SUMIFS('3-3賞与(PXから貼付)'!$G:$G,'3-3賞与(PXから貼付)'!$C:$C,$A279,'3-3賞与(PXから貼付)'!$B:$B,【参考1】給与賞与計!W$2)</f>
        <v>0</v>
      </c>
      <c r="X279" s="3">
        <f>SUMIFS('3-3賞与(PXから貼付)'!$G:$G,'3-3賞与(PXから貼付)'!$C:$C,$A279,'3-3賞与(PXから貼付)'!$B:$B,【参考1】給与賞与計!X$2)</f>
        <v>0</v>
      </c>
      <c r="Y279" s="3">
        <f>SUMIFS('3-3賞与(PXから貼付)'!$G:$G,'3-3賞与(PXから貼付)'!$C:$C,$A279,'3-3賞与(PXから貼付)'!$B:$B,【参考1】給与賞与計!Y$2)</f>
        <v>0</v>
      </c>
      <c r="Z279" s="3">
        <f>SUMIFS('3-3賞与(PXから貼付)'!$G:$G,'3-3賞与(PXから貼付)'!$C:$C,$A279,'3-3賞与(PXから貼付)'!$B:$B,【参考1】給与賞与計!Z$2)</f>
        <v>0</v>
      </c>
      <c r="AA279" s="3">
        <f>SUMIFS('3-3賞与(PXから貼付)'!$G:$G,'3-3賞与(PXから貼付)'!$C:$C,$A279,'3-3賞与(PXから貼付)'!$B:$B,【参考1】給与賞与計!AA$2)</f>
        <v>0</v>
      </c>
      <c r="AB279" s="3">
        <f>SUMIFS('3-3賞与(PXから貼付)'!$G:$G,'3-3賞与(PXから貼付)'!$C:$C,$A279,'3-3賞与(PXから貼付)'!$B:$B,【参考1】給与賞与計!AB$2)</f>
        <v>0</v>
      </c>
      <c r="AC279" s="3">
        <f>SUMIFS('3-3賞与(PXから貼付)'!$G:$G,'3-3賞与(PXから貼付)'!$C:$C,$A279,'3-3賞与(PXから貼付)'!$B:$B,【参考1】給与賞与計!AC$2)</f>
        <v>0</v>
      </c>
      <c r="AD279" s="3">
        <f>SUMIFS('3-3賞与(PXから貼付)'!$G:$G,'3-3賞与(PXから貼付)'!$C:$C,$A279,'3-3賞与(PXから貼付)'!$B:$B,【参考1】給与賞与計!AD$2)</f>
        <v>0</v>
      </c>
    </row>
    <row r="280" spans="1:30" x14ac:dyDescent="0.4">
      <c r="A280">
        <f>'3-1社員情報(PXから貼付)'!A279</f>
        <v>0</v>
      </c>
      <c r="B280">
        <f>'3-1社員情報(PXから貼付)'!B279</f>
        <v>0</v>
      </c>
      <c r="C280">
        <f>'3-1社員情報(PXから貼付)'!C279</f>
        <v>0</v>
      </c>
      <c r="D280">
        <f>'3-1社員情報(PXから貼付)'!D279</f>
        <v>0</v>
      </c>
      <c r="E280" s="3">
        <f>SUMIFS('3-2給与(PXから貼付)'!$G:$G,'3-2給与(PXから貼付)'!$C:$C,$A280,'3-2給与(PXから貼付)'!$B:$B,【参考1】給与賞与計!E$2)</f>
        <v>0</v>
      </c>
      <c r="F280" s="3">
        <f>SUMIFS('3-2給与(PXから貼付)'!$G:$G,'3-2給与(PXから貼付)'!$C:$C,$A280,'3-2給与(PXから貼付)'!$B:$B,【参考1】給与賞与計!F$2)</f>
        <v>0</v>
      </c>
      <c r="G280" s="3">
        <f>SUMIFS('3-2給与(PXから貼付)'!$G:$G,'3-2給与(PXから貼付)'!$C:$C,$A280,'3-2給与(PXから貼付)'!$B:$B,【参考1】給与賞与計!G$2)</f>
        <v>0</v>
      </c>
      <c r="H280" s="3">
        <f>SUMIFS('3-2給与(PXから貼付)'!$G:$G,'3-2給与(PXから貼付)'!$C:$C,$A280,'3-2給与(PXから貼付)'!$B:$B,【参考1】給与賞与計!H$2)</f>
        <v>0</v>
      </c>
      <c r="I280" s="3">
        <f>SUMIFS('3-2給与(PXから貼付)'!$G:$G,'3-2給与(PXから貼付)'!$C:$C,$A280,'3-2給与(PXから貼付)'!$B:$B,【参考1】給与賞与計!I$2)</f>
        <v>0</v>
      </c>
      <c r="J280" s="3">
        <f>SUMIFS('3-2給与(PXから貼付)'!$G:$G,'3-2給与(PXから貼付)'!$C:$C,$A280,'3-2給与(PXから貼付)'!$B:$B,【参考1】給与賞与計!J$2)</f>
        <v>0</v>
      </c>
      <c r="K280" s="3">
        <f>SUMIFS('3-2給与(PXから貼付)'!$G:$G,'3-2給与(PXから貼付)'!$C:$C,$A280,'3-2給与(PXから貼付)'!$B:$B,【参考1】給与賞与計!K$2)</f>
        <v>0</v>
      </c>
      <c r="L280" s="3">
        <f>SUMIFS('3-2給与(PXから貼付)'!$G:$G,'3-2給与(PXから貼付)'!$C:$C,$A280,'3-2給与(PXから貼付)'!$B:$B,【参考1】給与賞与計!L$2)</f>
        <v>0</v>
      </c>
      <c r="M280" s="3">
        <f>SUMIFS('3-2給与(PXから貼付)'!$G:$G,'3-2給与(PXから貼付)'!$C:$C,$A280,'3-2給与(PXから貼付)'!$B:$B,【参考1】給与賞与計!M$2)</f>
        <v>0</v>
      </c>
      <c r="N280" s="3">
        <f>SUMIFS('3-2給与(PXから貼付)'!$G:$G,'3-2給与(PXから貼付)'!$C:$C,$A280,'3-2給与(PXから貼付)'!$B:$B,【参考1】給与賞与計!N$2)</f>
        <v>0</v>
      </c>
      <c r="O280" s="3">
        <f>SUMIFS('3-2給与(PXから貼付)'!$G:$G,'3-2給与(PXから貼付)'!$C:$C,$A280,'3-2給与(PXから貼付)'!$B:$B,【参考1】給与賞与計!O$2)</f>
        <v>0</v>
      </c>
      <c r="P280" s="3">
        <f>SUMIFS('3-2給与(PXから貼付)'!$G:$G,'3-2給与(PXから貼付)'!$C:$C,$A280,'3-2給与(PXから貼付)'!$B:$B,【参考1】給与賞与計!P$2)</f>
        <v>0</v>
      </c>
      <c r="S280" s="3">
        <f>SUMIFS('3-3賞与(PXから貼付)'!$G:$G,'3-3賞与(PXから貼付)'!$C:$C,$A280,'3-3賞与(PXから貼付)'!$B:$B,【参考1】給与賞与計!S$2)</f>
        <v>0</v>
      </c>
      <c r="T280" s="3">
        <f>SUMIFS('3-3賞与(PXから貼付)'!$G:$G,'3-3賞与(PXから貼付)'!$C:$C,$A280,'3-3賞与(PXから貼付)'!$B:$B,【参考1】給与賞与計!T$2)</f>
        <v>0</v>
      </c>
      <c r="U280" s="3">
        <f>SUMIFS('3-3賞与(PXから貼付)'!$G:$G,'3-3賞与(PXから貼付)'!$C:$C,$A280,'3-3賞与(PXから貼付)'!$B:$B,【参考1】給与賞与計!U$2)</f>
        <v>0</v>
      </c>
      <c r="V280" s="3">
        <f>SUMIFS('3-3賞与(PXから貼付)'!$G:$G,'3-3賞与(PXから貼付)'!$C:$C,$A280,'3-3賞与(PXから貼付)'!$B:$B,【参考1】給与賞与計!V$2)</f>
        <v>0</v>
      </c>
      <c r="W280" s="3">
        <f>SUMIFS('3-3賞与(PXから貼付)'!$G:$G,'3-3賞与(PXから貼付)'!$C:$C,$A280,'3-3賞与(PXから貼付)'!$B:$B,【参考1】給与賞与計!W$2)</f>
        <v>0</v>
      </c>
      <c r="X280" s="3">
        <f>SUMIFS('3-3賞与(PXから貼付)'!$G:$G,'3-3賞与(PXから貼付)'!$C:$C,$A280,'3-3賞与(PXから貼付)'!$B:$B,【参考1】給与賞与計!X$2)</f>
        <v>0</v>
      </c>
      <c r="Y280" s="3">
        <f>SUMIFS('3-3賞与(PXから貼付)'!$G:$G,'3-3賞与(PXから貼付)'!$C:$C,$A280,'3-3賞与(PXから貼付)'!$B:$B,【参考1】給与賞与計!Y$2)</f>
        <v>0</v>
      </c>
      <c r="Z280" s="3">
        <f>SUMIFS('3-3賞与(PXから貼付)'!$G:$G,'3-3賞与(PXから貼付)'!$C:$C,$A280,'3-3賞与(PXから貼付)'!$B:$B,【参考1】給与賞与計!Z$2)</f>
        <v>0</v>
      </c>
      <c r="AA280" s="3">
        <f>SUMIFS('3-3賞与(PXから貼付)'!$G:$G,'3-3賞与(PXから貼付)'!$C:$C,$A280,'3-3賞与(PXから貼付)'!$B:$B,【参考1】給与賞与計!AA$2)</f>
        <v>0</v>
      </c>
      <c r="AB280" s="3">
        <f>SUMIFS('3-3賞与(PXから貼付)'!$G:$G,'3-3賞与(PXから貼付)'!$C:$C,$A280,'3-3賞与(PXから貼付)'!$B:$B,【参考1】給与賞与計!AB$2)</f>
        <v>0</v>
      </c>
      <c r="AC280" s="3">
        <f>SUMIFS('3-3賞与(PXから貼付)'!$G:$G,'3-3賞与(PXから貼付)'!$C:$C,$A280,'3-3賞与(PXから貼付)'!$B:$B,【参考1】給与賞与計!AC$2)</f>
        <v>0</v>
      </c>
      <c r="AD280" s="3">
        <f>SUMIFS('3-3賞与(PXから貼付)'!$G:$G,'3-3賞与(PXから貼付)'!$C:$C,$A280,'3-3賞与(PXから貼付)'!$B:$B,【参考1】給与賞与計!AD$2)</f>
        <v>0</v>
      </c>
    </row>
    <row r="281" spans="1:30" x14ac:dyDescent="0.4">
      <c r="A281">
        <f>'3-1社員情報(PXから貼付)'!A280</f>
        <v>0</v>
      </c>
      <c r="B281">
        <f>'3-1社員情報(PXから貼付)'!B280</f>
        <v>0</v>
      </c>
      <c r="C281">
        <f>'3-1社員情報(PXから貼付)'!C280</f>
        <v>0</v>
      </c>
      <c r="D281">
        <f>'3-1社員情報(PXから貼付)'!D280</f>
        <v>0</v>
      </c>
      <c r="E281" s="3">
        <f>SUMIFS('3-2給与(PXから貼付)'!$G:$G,'3-2給与(PXから貼付)'!$C:$C,$A281,'3-2給与(PXから貼付)'!$B:$B,【参考1】給与賞与計!E$2)</f>
        <v>0</v>
      </c>
      <c r="F281" s="3">
        <f>SUMIFS('3-2給与(PXから貼付)'!$G:$G,'3-2給与(PXから貼付)'!$C:$C,$A281,'3-2給与(PXから貼付)'!$B:$B,【参考1】給与賞与計!F$2)</f>
        <v>0</v>
      </c>
      <c r="G281" s="3">
        <f>SUMIFS('3-2給与(PXから貼付)'!$G:$G,'3-2給与(PXから貼付)'!$C:$C,$A281,'3-2給与(PXから貼付)'!$B:$B,【参考1】給与賞与計!G$2)</f>
        <v>0</v>
      </c>
      <c r="H281" s="3">
        <f>SUMIFS('3-2給与(PXから貼付)'!$G:$G,'3-2給与(PXから貼付)'!$C:$C,$A281,'3-2給与(PXから貼付)'!$B:$B,【参考1】給与賞与計!H$2)</f>
        <v>0</v>
      </c>
      <c r="I281" s="3">
        <f>SUMIFS('3-2給与(PXから貼付)'!$G:$G,'3-2給与(PXから貼付)'!$C:$C,$A281,'3-2給与(PXから貼付)'!$B:$B,【参考1】給与賞与計!I$2)</f>
        <v>0</v>
      </c>
      <c r="J281" s="3">
        <f>SUMIFS('3-2給与(PXから貼付)'!$G:$G,'3-2給与(PXから貼付)'!$C:$C,$A281,'3-2給与(PXから貼付)'!$B:$B,【参考1】給与賞与計!J$2)</f>
        <v>0</v>
      </c>
      <c r="K281" s="3">
        <f>SUMIFS('3-2給与(PXから貼付)'!$G:$G,'3-2給与(PXから貼付)'!$C:$C,$A281,'3-2給与(PXから貼付)'!$B:$B,【参考1】給与賞与計!K$2)</f>
        <v>0</v>
      </c>
      <c r="L281" s="3">
        <f>SUMIFS('3-2給与(PXから貼付)'!$G:$G,'3-2給与(PXから貼付)'!$C:$C,$A281,'3-2給与(PXから貼付)'!$B:$B,【参考1】給与賞与計!L$2)</f>
        <v>0</v>
      </c>
      <c r="M281" s="3">
        <f>SUMIFS('3-2給与(PXから貼付)'!$G:$G,'3-2給与(PXから貼付)'!$C:$C,$A281,'3-2給与(PXから貼付)'!$B:$B,【参考1】給与賞与計!M$2)</f>
        <v>0</v>
      </c>
      <c r="N281" s="3">
        <f>SUMIFS('3-2給与(PXから貼付)'!$G:$G,'3-2給与(PXから貼付)'!$C:$C,$A281,'3-2給与(PXから貼付)'!$B:$B,【参考1】給与賞与計!N$2)</f>
        <v>0</v>
      </c>
      <c r="O281" s="3">
        <f>SUMIFS('3-2給与(PXから貼付)'!$G:$G,'3-2給与(PXから貼付)'!$C:$C,$A281,'3-2給与(PXから貼付)'!$B:$B,【参考1】給与賞与計!O$2)</f>
        <v>0</v>
      </c>
      <c r="P281" s="3">
        <f>SUMIFS('3-2給与(PXから貼付)'!$G:$G,'3-2給与(PXから貼付)'!$C:$C,$A281,'3-2給与(PXから貼付)'!$B:$B,【参考1】給与賞与計!P$2)</f>
        <v>0</v>
      </c>
      <c r="S281" s="3">
        <f>SUMIFS('3-3賞与(PXから貼付)'!$G:$G,'3-3賞与(PXから貼付)'!$C:$C,$A281,'3-3賞与(PXから貼付)'!$B:$B,【参考1】給与賞与計!S$2)</f>
        <v>0</v>
      </c>
      <c r="T281" s="3">
        <f>SUMIFS('3-3賞与(PXから貼付)'!$G:$G,'3-3賞与(PXから貼付)'!$C:$C,$A281,'3-3賞与(PXから貼付)'!$B:$B,【参考1】給与賞与計!T$2)</f>
        <v>0</v>
      </c>
      <c r="U281" s="3">
        <f>SUMIFS('3-3賞与(PXから貼付)'!$G:$G,'3-3賞与(PXから貼付)'!$C:$C,$A281,'3-3賞与(PXから貼付)'!$B:$B,【参考1】給与賞与計!U$2)</f>
        <v>0</v>
      </c>
      <c r="V281" s="3">
        <f>SUMIFS('3-3賞与(PXから貼付)'!$G:$G,'3-3賞与(PXから貼付)'!$C:$C,$A281,'3-3賞与(PXから貼付)'!$B:$B,【参考1】給与賞与計!V$2)</f>
        <v>0</v>
      </c>
      <c r="W281" s="3">
        <f>SUMIFS('3-3賞与(PXから貼付)'!$G:$G,'3-3賞与(PXから貼付)'!$C:$C,$A281,'3-3賞与(PXから貼付)'!$B:$B,【参考1】給与賞与計!W$2)</f>
        <v>0</v>
      </c>
      <c r="X281" s="3">
        <f>SUMIFS('3-3賞与(PXから貼付)'!$G:$G,'3-3賞与(PXから貼付)'!$C:$C,$A281,'3-3賞与(PXから貼付)'!$B:$B,【参考1】給与賞与計!X$2)</f>
        <v>0</v>
      </c>
      <c r="Y281" s="3">
        <f>SUMIFS('3-3賞与(PXから貼付)'!$G:$G,'3-3賞与(PXから貼付)'!$C:$C,$A281,'3-3賞与(PXから貼付)'!$B:$B,【参考1】給与賞与計!Y$2)</f>
        <v>0</v>
      </c>
      <c r="Z281" s="3">
        <f>SUMIFS('3-3賞与(PXから貼付)'!$G:$G,'3-3賞与(PXから貼付)'!$C:$C,$A281,'3-3賞与(PXから貼付)'!$B:$B,【参考1】給与賞与計!Z$2)</f>
        <v>0</v>
      </c>
      <c r="AA281" s="3">
        <f>SUMIFS('3-3賞与(PXから貼付)'!$G:$G,'3-3賞与(PXから貼付)'!$C:$C,$A281,'3-3賞与(PXから貼付)'!$B:$B,【参考1】給与賞与計!AA$2)</f>
        <v>0</v>
      </c>
      <c r="AB281" s="3">
        <f>SUMIFS('3-3賞与(PXから貼付)'!$G:$G,'3-3賞与(PXから貼付)'!$C:$C,$A281,'3-3賞与(PXから貼付)'!$B:$B,【参考1】給与賞与計!AB$2)</f>
        <v>0</v>
      </c>
      <c r="AC281" s="3">
        <f>SUMIFS('3-3賞与(PXから貼付)'!$G:$G,'3-3賞与(PXから貼付)'!$C:$C,$A281,'3-3賞与(PXから貼付)'!$B:$B,【参考1】給与賞与計!AC$2)</f>
        <v>0</v>
      </c>
      <c r="AD281" s="3">
        <f>SUMIFS('3-3賞与(PXから貼付)'!$G:$G,'3-3賞与(PXから貼付)'!$C:$C,$A281,'3-3賞与(PXから貼付)'!$B:$B,【参考1】給与賞与計!AD$2)</f>
        <v>0</v>
      </c>
    </row>
    <row r="282" spans="1:30" x14ac:dyDescent="0.4">
      <c r="A282">
        <f>'3-1社員情報(PXから貼付)'!A281</f>
        <v>0</v>
      </c>
      <c r="B282">
        <f>'3-1社員情報(PXから貼付)'!B281</f>
        <v>0</v>
      </c>
      <c r="C282">
        <f>'3-1社員情報(PXから貼付)'!C281</f>
        <v>0</v>
      </c>
      <c r="D282">
        <f>'3-1社員情報(PXから貼付)'!D281</f>
        <v>0</v>
      </c>
      <c r="E282" s="3">
        <f>SUMIFS('3-2給与(PXから貼付)'!$G:$G,'3-2給与(PXから貼付)'!$C:$C,$A282,'3-2給与(PXから貼付)'!$B:$B,【参考1】給与賞与計!E$2)</f>
        <v>0</v>
      </c>
      <c r="F282" s="3">
        <f>SUMIFS('3-2給与(PXから貼付)'!$G:$G,'3-2給与(PXから貼付)'!$C:$C,$A282,'3-2給与(PXから貼付)'!$B:$B,【参考1】給与賞与計!F$2)</f>
        <v>0</v>
      </c>
      <c r="G282" s="3">
        <f>SUMIFS('3-2給与(PXから貼付)'!$G:$G,'3-2給与(PXから貼付)'!$C:$C,$A282,'3-2給与(PXから貼付)'!$B:$B,【参考1】給与賞与計!G$2)</f>
        <v>0</v>
      </c>
      <c r="H282" s="3">
        <f>SUMIFS('3-2給与(PXから貼付)'!$G:$G,'3-2給与(PXから貼付)'!$C:$C,$A282,'3-2給与(PXから貼付)'!$B:$B,【参考1】給与賞与計!H$2)</f>
        <v>0</v>
      </c>
      <c r="I282" s="3">
        <f>SUMIFS('3-2給与(PXから貼付)'!$G:$G,'3-2給与(PXから貼付)'!$C:$C,$A282,'3-2給与(PXから貼付)'!$B:$B,【参考1】給与賞与計!I$2)</f>
        <v>0</v>
      </c>
      <c r="J282" s="3">
        <f>SUMIFS('3-2給与(PXから貼付)'!$G:$G,'3-2給与(PXから貼付)'!$C:$C,$A282,'3-2給与(PXから貼付)'!$B:$B,【参考1】給与賞与計!J$2)</f>
        <v>0</v>
      </c>
      <c r="K282" s="3">
        <f>SUMIFS('3-2給与(PXから貼付)'!$G:$G,'3-2給与(PXから貼付)'!$C:$C,$A282,'3-2給与(PXから貼付)'!$B:$B,【参考1】給与賞与計!K$2)</f>
        <v>0</v>
      </c>
      <c r="L282" s="3">
        <f>SUMIFS('3-2給与(PXから貼付)'!$G:$G,'3-2給与(PXから貼付)'!$C:$C,$A282,'3-2給与(PXから貼付)'!$B:$B,【参考1】給与賞与計!L$2)</f>
        <v>0</v>
      </c>
      <c r="M282" s="3">
        <f>SUMIFS('3-2給与(PXから貼付)'!$G:$G,'3-2給与(PXから貼付)'!$C:$C,$A282,'3-2給与(PXから貼付)'!$B:$B,【参考1】給与賞与計!M$2)</f>
        <v>0</v>
      </c>
      <c r="N282" s="3">
        <f>SUMIFS('3-2給与(PXから貼付)'!$G:$G,'3-2給与(PXから貼付)'!$C:$C,$A282,'3-2給与(PXから貼付)'!$B:$B,【参考1】給与賞与計!N$2)</f>
        <v>0</v>
      </c>
      <c r="O282" s="3">
        <f>SUMIFS('3-2給与(PXから貼付)'!$G:$G,'3-2給与(PXから貼付)'!$C:$C,$A282,'3-2給与(PXから貼付)'!$B:$B,【参考1】給与賞与計!O$2)</f>
        <v>0</v>
      </c>
      <c r="P282" s="3">
        <f>SUMIFS('3-2給与(PXから貼付)'!$G:$G,'3-2給与(PXから貼付)'!$C:$C,$A282,'3-2給与(PXから貼付)'!$B:$B,【参考1】給与賞与計!P$2)</f>
        <v>0</v>
      </c>
      <c r="S282" s="3">
        <f>SUMIFS('3-3賞与(PXから貼付)'!$G:$G,'3-3賞与(PXから貼付)'!$C:$C,$A282,'3-3賞与(PXから貼付)'!$B:$B,【参考1】給与賞与計!S$2)</f>
        <v>0</v>
      </c>
      <c r="T282" s="3">
        <f>SUMIFS('3-3賞与(PXから貼付)'!$G:$G,'3-3賞与(PXから貼付)'!$C:$C,$A282,'3-3賞与(PXから貼付)'!$B:$B,【参考1】給与賞与計!T$2)</f>
        <v>0</v>
      </c>
      <c r="U282" s="3">
        <f>SUMIFS('3-3賞与(PXから貼付)'!$G:$G,'3-3賞与(PXから貼付)'!$C:$C,$A282,'3-3賞与(PXから貼付)'!$B:$B,【参考1】給与賞与計!U$2)</f>
        <v>0</v>
      </c>
      <c r="V282" s="3">
        <f>SUMIFS('3-3賞与(PXから貼付)'!$G:$G,'3-3賞与(PXから貼付)'!$C:$C,$A282,'3-3賞与(PXから貼付)'!$B:$B,【参考1】給与賞与計!V$2)</f>
        <v>0</v>
      </c>
      <c r="W282" s="3">
        <f>SUMIFS('3-3賞与(PXから貼付)'!$G:$G,'3-3賞与(PXから貼付)'!$C:$C,$A282,'3-3賞与(PXから貼付)'!$B:$B,【参考1】給与賞与計!W$2)</f>
        <v>0</v>
      </c>
      <c r="X282" s="3">
        <f>SUMIFS('3-3賞与(PXから貼付)'!$G:$G,'3-3賞与(PXから貼付)'!$C:$C,$A282,'3-3賞与(PXから貼付)'!$B:$B,【参考1】給与賞与計!X$2)</f>
        <v>0</v>
      </c>
      <c r="Y282" s="3">
        <f>SUMIFS('3-3賞与(PXから貼付)'!$G:$G,'3-3賞与(PXから貼付)'!$C:$C,$A282,'3-3賞与(PXから貼付)'!$B:$B,【参考1】給与賞与計!Y$2)</f>
        <v>0</v>
      </c>
      <c r="Z282" s="3">
        <f>SUMIFS('3-3賞与(PXから貼付)'!$G:$G,'3-3賞与(PXから貼付)'!$C:$C,$A282,'3-3賞与(PXから貼付)'!$B:$B,【参考1】給与賞与計!Z$2)</f>
        <v>0</v>
      </c>
      <c r="AA282" s="3">
        <f>SUMIFS('3-3賞与(PXから貼付)'!$G:$G,'3-3賞与(PXから貼付)'!$C:$C,$A282,'3-3賞与(PXから貼付)'!$B:$B,【参考1】給与賞与計!AA$2)</f>
        <v>0</v>
      </c>
      <c r="AB282" s="3">
        <f>SUMIFS('3-3賞与(PXから貼付)'!$G:$G,'3-3賞与(PXから貼付)'!$C:$C,$A282,'3-3賞与(PXから貼付)'!$B:$B,【参考1】給与賞与計!AB$2)</f>
        <v>0</v>
      </c>
      <c r="AC282" s="3">
        <f>SUMIFS('3-3賞与(PXから貼付)'!$G:$G,'3-3賞与(PXから貼付)'!$C:$C,$A282,'3-3賞与(PXから貼付)'!$B:$B,【参考1】給与賞与計!AC$2)</f>
        <v>0</v>
      </c>
      <c r="AD282" s="3">
        <f>SUMIFS('3-3賞与(PXから貼付)'!$G:$G,'3-3賞与(PXから貼付)'!$C:$C,$A282,'3-3賞与(PXから貼付)'!$B:$B,【参考1】給与賞与計!AD$2)</f>
        <v>0</v>
      </c>
    </row>
    <row r="283" spans="1:30" x14ac:dyDescent="0.4">
      <c r="A283">
        <f>'3-1社員情報(PXから貼付)'!A282</f>
        <v>0</v>
      </c>
      <c r="B283">
        <f>'3-1社員情報(PXから貼付)'!B282</f>
        <v>0</v>
      </c>
      <c r="C283">
        <f>'3-1社員情報(PXから貼付)'!C282</f>
        <v>0</v>
      </c>
      <c r="D283">
        <f>'3-1社員情報(PXから貼付)'!D282</f>
        <v>0</v>
      </c>
      <c r="E283" s="3">
        <f>SUMIFS('3-2給与(PXから貼付)'!$G:$G,'3-2給与(PXから貼付)'!$C:$C,$A283,'3-2給与(PXから貼付)'!$B:$B,【参考1】給与賞与計!E$2)</f>
        <v>0</v>
      </c>
      <c r="F283" s="3">
        <f>SUMIFS('3-2給与(PXから貼付)'!$G:$G,'3-2給与(PXから貼付)'!$C:$C,$A283,'3-2給与(PXから貼付)'!$B:$B,【参考1】給与賞与計!F$2)</f>
        <v>0</v>
      </c>
      <c r="G283" s="3">
        <f>SUMIFS('3-2給与(PXから貼付)'!$G:$G,'3-2給与(PXから貼付)'!$C:$C,$A283,'3-2給与(PXから貼付)'!$B:$B,【参考1】給与賞与計!G$2)</f>
        <v>0</v>
      </c>
      <c r="H283" s="3">
        <f>SUMIFS('3-2給与(PXから貼付)'!$G:$G,'3-2給与(PXから貼付)'!$C:$C,$A283,'3-2給与(PXから貼付)'!$B:$B,【参考1】給与賞与計!H$2)</f>
        <v>0</v>
      </c>
      <c r="I283" s="3">
        <f>SUMIFS('3-2給与(PXから貼付)'!$G:$G,'3-2給与(PXから貼付)'!$C:$C,$A283,'3-2給与(PXから貼付)'!$B:$B,【参考1】給与賞与計!I$2)</f>
        <v>0</v>
      </c>
      <c r="J283" s="3">
        <f>SUMIFS('3-2給与(PXから貼付)'!$G:$G,'3-2給与(PXから貼付)'!$C:$C,$A283,'3-2給与(PXから貼付)'!$B:$B,【参考1】給与賞与計!J$2)</f>
        <v>0</v>
      </c>
      <c r="K283" s="3">
        <f>SUMIFS('3-2給与(PXから貼付)'!$G:$G,'3-2給与(PXから貼付)'!$C:$C,$A283,'3-2給与(PXから貼付)'!$B:$B,【参考1】給与賞与計!K$2)</f>
        <v>0</v>
      </c>
      <c r="L283" s="3">
        <f>SUMIFS('3-2給与(PXから貼付)'!$G:$G,'3-2給与(PXから貼付)'!$C:$C,$A283,'3-2給与(PXから貼付)'!$B:$B,【参考1】給与賞与計!L$2)</f>
        <v>0</v>
      </c>
      <c r="M283" s="3">
        <f>SUMIFS('3-2給与(PXから貼付)'!$G:$G,'3-2給与(PXから貼付)'!$C:$C,$A283,'3-2給与(PXから貼付)'!$B:$B,【参考1】給与賞与計!M$2)</f>
        <v>0</v>
      </c>
      <c r="N283" s="3">
        <f>SUMIFS('3-2給与(PXから貼付)'!$G:$G,'3-2給与(PXから貼付)'!$C:$C,$A283,'3-2給与(PXから貼付)'!$B:$B,【参考1】給与賞与計!N$2)</f>
        <v>0</v>
      </c>
      <c r="O283" s="3">
        <f>SUMIFS('3-2給与(PXから貼付)'!$G:$G,'3-2給与(PXから貼付)'!$C:$C,$A283,'3-2給与(PXから貼付)'!$B:$B,【参考1】給与賞与計!O$2)</f>
        <v>0</v>
      </c>
      <c r="P283" s="3">
        <f>SUMIFS('3-2給与(PXから貼付)'!$G:$G,'3-2給与(PXから貼付)'!$C:$C,$A283,'3-2給与(PXから貼付)'!$B:$B,【参考1】給与賞与計!P$2)</f>
        <v>0</v>
      </c>
      <c r="S283" s="3">
        <f>SUMIFS('3-3賞与(PXから貼付)'!$G:$G,'3-3賞与(PXから貼付)'!$C:$C,$A283,'3-3賞与(PXから貼付)'!$B:$B,【参考1】給与賞与計!S$2)</f>
        <v>0</v>
      </c>
      <c r="T283" s="3">
        <f>SUMIFS('3-3賞与(PXから貼付)'!$G:$G,'3-3賞与(PXから貼付)'!$C:$C,$A283,'3-3賞与(PXから貼付)'!$B:$B,【参考1】給与賞与計!T$2)</f>
        <v>0</v>
      </c>
      <c r="U283" s="3">
        <f>SUMIFS('3-3賞与(PXから貼付)'!$G:$G,'3-3賞与(PXから貼付)'!$C:$C,$A283,'3-3賞与(PXから貼付)'!$B:$B,【参考1】給与賞与計!U$2)</f>
        <v>0</v>
      </c>
      <c r="V283" s="3">
        <f>SUMIFS('3-3賞与(PXから貼付)'!$G:$G,'3-3賞与(PXから貼付)'!$C:$C,$A283,'3-3賞与(PXから貼付)'!$B:$B,【参考1】給与賞与計!V$2)</f>
        <v>0</v>
      </c>
      <c r="W283" s="3">
        <f>SUMIFS('3-3賞与(PXから貼付)'!$G:$G,'3-3賞与(PXから貼付)'!$C:$C,$A283,'3-3賞与(PXから貼付)'!$B:$B,【参考1】給与賞与計!W$2)</f>
        <v>0</v>
      </c>
      <c r="X283" s="3">
        <f>SUMIFS('3-3賞与(PXから貼付)'!$G:$G,'3-3賞与(PXから貼付)'!$C:$C,$A283,'3-3賞与(PXから貼付)'!$B:$B,【参考1】給与賞与計!X$2)</f>
        <v>0</v>
      </c>
      <c r="Y283" s="3">
        <f>SUMIFS('3-3賞与(PXから貼付)'!$G:$G,'3-3賞与(PXから貼付)'!$C:$C,$A283,'3-3賞与(PXから貼付)'!$B:$B,【参考1】給与賞与計!Y$2)</f>
        <v>0</v>
      </c>
      <c r="Z283" s="3">
        <f>SUMIFS('3-3賞与(PXから貼付)'!$G:$G,'3-3賞与(PXから貼付)'!$C:$C,$A283,'3-3賞与(PXから貼付)'!$B:$B,【参考1】給与賞与計!Z$2)</f>
        <v>0</v>
      </c>
      <c r="AA283" s="3">
        <f>SUMIFS('3-3賞与(PXから貼付)'!$G:$G,'3-3賞与(PXから貼付)'!$C:$C,$A283,'3-3賞与(PXから貼付)'!$B:$B,【参考1】給与賞与計!AA$2)</f>
        <v>0</v>
      </c>
      <c r="AB283" s="3">
        <f>SUMIFS('3-3賞与(PXから貼付)'!$G:$G,'3-3賞与(PXから貼付)'!$C:$C,$A283,'3-3賞与(PXから貼付)'!$B:$B,【参考1】給与賞与計!AB$2)</f>
        <v>0</v>
      </c>
      <c r="AC283" s="3">
        <f>SUMIFS('3-3賞与(PXから貼付)'!$G:$G,'3-3賞与(PXから貼付)'!$C:$C,$A283,'3-3賞与(PXから貼付)'!$B:$B,【参考1】給与賞与計!AC$2)</f>
        <v>0</v>
      </c>
      <c r="AD283" s="3">
        <f>SUMIFS('3-3賞与(PXから貼付)'!$G:$G,'3-3賞与(PXから貼付)'!$C:$C,$A283,'3-3賞与(PXから貼付)'!$B:$B,【参考1】給与賞与計!AD$2)</f>
        <v>0</v>
      </c>
    </row>
    <row r="284" spans="1:30" x14ac:dyDescent="0.4">
      <c r="A284">
        <f>'3-1社員情報(PXから貼付)'!A283</f>
        <v>0</v>
      </c>
      <c r="B284">
        <f>'3-1社員情報(PXから貼付)'!B283</f>
        <v>0</v>
      </c>
      <c r="C284">
        <f>'3-1社員情報(PXから貼付)'!C283</f>
        <v>0</v>
      </c>
      <c r="D284">
        <f>'3-1社員情報(PXから貼付)'!D283</f>
        <v>0</v>
      </c>
      <c r="E284" s="3">
        <f>SUMIFS('3-2給与(PXから貼付)'!$G:$G,'3-2給与(PXから貼付)'!$C:$C,$A284,'3-2給与(PXから貼付)'!$B:$B,【参考1】給与賞与計!E$2)</f>
        <v>0</v>
      </c>
      <c r="F284" s="3">
        <f>SUMIFS('3-2給与(PXから貼付)'!$G:$G,'3-2給与(PXから貼付)'!$C:$C,$A284,'3-2給与(PXから貼付)'!$B:$B,【参考1】給与賞与計!F$2)</f>
        <v>0</v>
      </c>
      <c r="G284" s="3">
        <f>SUMIFS('3-2給与(PXから貼付)'!$G:$G,'3-2給与(PXから貼付)'!$C:$C,$A284,'3-2給与(PXから貼付)'!$B:$B,【参考1】給与賞与計!G$2)</f>
        <v>0</v>
      </c>
      <c r="H284" s="3">
        <f>SUMIFS('3-2給与(PXから貼付)'!$G:$G,'3-2給与(PXから貼付)'!$C:$C,$A284,'3-2給与(PXから貼付)'!$B:$B,【参考1】給与賞与計!H$2)</f>
        <v>0</v>
      </c>
      <c r="I284" s="3">
        <f>SUMIFS('3-2給与(PXから貼付)'!$G:$G,'3-2給与(PXから貼付)'!$C:$C,$A284,'3-2給与(PXから貼付)'!$B:$B,【参考1】給与賞与計!I$2)</f>
        <v>0</v>
      </c>
      <c r="J284" s="3">
        <f>SUMIFS('3-2給与(PXから貼付)'!$G:$G,'3-2給与(PXから貼付)'!$C:$C,$A284,'3-2給与(PXから貼付)'!$B:$B,【参考1】給与賞与計!J$2)</f>
        <v>0</v>
      </c>
      <c r="K284" s="3">
        <f>SUMIFS('3-2給与(PXから貼付)'!$G:$G,'3-2給与(PXから貼付)'!$C:$C,$A284,'3-2給与(PXから貼付)'!$B:$B,【参考1】給与賞与計!K$2)</f>
        <v>0</v>
      </c>
      <c r="L284" s="3">
        <f>SUMIFS('3-2給与(PXから貼付)'!$G:$G,'3-2給与(PXから貼付)'!$C:$C,$A284,'3-2給与(PXから貼付)'!$B:$B,【参考1】給与賞与計!L$2)</f>
        <v>0</v>
      </c>
      <c r="M284" s="3">
        <f>SUMIFS('3-2給与(PXから貼付)'!$G:$G,'3-2給与(PXから貼付)'!$C:$C,$A284,'3-2給与(PXから貼付)'!$B:$B,【参考1】給与賞与計!M$2)</f>
        <v>0</v>
      </c>
      <c r="N284" s="3">
        <f>SUMIFS('3-2給与(PXから貼付)'!$G:$G,'3-2給与(PXから貼付)'!$C:$C,$A284,'3-2給与(PXから貼付)'!$B:$B,【参考1】給与賞与計!N$2)</f>
        <v>0</v>
      </c>
      <c r="O284" s="3">
        <f>SUMIFS('3-2給与(PXから貼付)'!$G:$G,'3-2給与(PXから貼付)'!$C:$C,$A284,'3-2給与(PXから貼付)'!$B:$B,【参考1】給与賞与計!O$2)</f>
        <v>0</v>
      </c>
      <c r="P284" s="3">
        <f>SUMIFS('3-2給与(PXから貼付)'!$G:$G,'3-2給与(PXから貼付)'!$C:$C,$A284,'3-2給与(PXから貼付)'!$B:$B,【参考1】給与賞与計!P$2)</f>
        <v>0</v>
      </c>
      <c r="S284" s="3">
        <f>SUMIFS('3-3賞与(PXから貼付)'!$G:$G,'3-3賞与(PXから貼付)'!$C:$C,$A284,'3-3賞与(PXから貼付)'!$B:$B,【参考1】給与賞与計!S$2)</f>
        <v>0</v>
      </c>
      <c r="T284" s="3">
        <f>SUMIFS('3-3賞与(PXから貼付)'!$G:$G,'3-3賞与(PXから貼付)'!$C:$C,$A284,'3-3賞与(PXから貼付)'!$B:$B,【参考1】給与賞与計!T$2)</f>
        <v>0</v>
      </c>
      <c r="U284" s="3">
        <f>SUMIFS('3-3賞与(PXから貼付)'!$G:$G,'3-3賞与(PXから貼付)'!$C:$C,$A284,'3-3賞与(PXから貼付)'!$B:$B,【参考1】給与賞与計!U$2)</f>
        <v>0</v>
      </c>
      <c r="V284" s="3">
        <f>SUMIFS('3-3賞与(PXから貼付)'!$G:$G,'3-3賞与(PXから貼付)'!$C:$C,$A284,'3-3賞与(PXから貼付)'!$B:$B,【参考1】給与賞与計!V$2)</f>
        <v>0</v>
      </c>
      <c r="W284" s="3">
        <f>SUMIFS('3-3賞与(PXから貼付)'!$G:$G,'3-3賞与(PXから貼付)'!$C:$C,$A284,'3-3賞与(PXから貼付)'!$B:$B,【参考1】給与賞与計!W$2)</f>
        <v>0</v>
      </c>
      <c r="X284" s="3">
        <f>SUMIFS('3-3賞与(PXから貼付)'!$G:$G,'3-3賞与(PXから貼付)'!$C:$C,$A284,'3-3賞与(PXから貼付)'!$B:$B,【参考1】給与賞与計!X$2)</f>
        <v>0</v>
      </c>
      <c r="Y284" s="3">
        <f>SUMIFS('3-3賞与(PXから貼付)'!$G:$G,'3-3賞与(PXから貼付)'!$C:$C,$A284,'3-3賞与(PXから貼付)'!$B:$B,【参考1】給与賞与計!Y$2)</f>
        <v>0</v>
      </c>
      <c r="Z284" s="3">
        <f>SUMIFS('3-3賞与(PXから貼付)'!$G:$G,'3-3賞与(PXから貼付)'!$C:$C,$A284,'3-3賞与(PXから貼付)'!$B:$B,【参考1】給与賞与計!Z$2)</f>
        <v>0</v>
      </c>
      <c r="AA284" s="3">
        <f>SUMIFS('3-3賞与(PXから貼付)'!$G:$G,'3-3賞与(PXから貼付)'!$C:$C,$A284,'3-3賞与(PXから貼付)'!$B:$B,【参考1】給与賞与計!AA$2)</f>
        <v>0</v>
      </c>
      <c r="AB284" s="3">
        <f>SUMIFS('3-3賞与(PXから貼付)'!$G:$G,'3-3賞与(PXから貼付)'!$C:$C,$A284,'3-3賞与(PXから貼付)'!$B:$B,【参考1】給与賞与計!AB$2)</f>
        <v>0</v>
      </c>
      <c r="AC284" s="3">
        <f>SUMIFS('3-3賞与(PXから貼付)'!$G:$G,'3-3賞与(PXから貼付)'!$C:$C,$A284,'3-3賞与(PXから貼付)'!$B:$B,【参考1】給与賞与計!AC$2)</f>
        <v>0</v>
      </c>
      <c r="AD284" s="3">
        <f>SUMIFS('3-3賞与(PXから貼付)'!$G:$G,'3-3賞与(PXから貼付)'!$C:$C,$A284,'3-3賞与(PXから貼付)'!$B:$B,【参考1】給与賞与計!AD$2)</f>
        <v>0</v>
      </c>
    </row>
    <row r="285" spans="1:30" x14ac:dyDescent="0.4">
      <c r="A285">
        <f>'3-1社員情報(PXから貼付)'!A284</f>
        <v>0</v>
      </c>
      <c r="B285">
        <f>'3-1社員情報(PXから貼付)'!B284</f>
        <v>0</v>
      </c>
      <c r="C285">
        <f>'3-1社員情報(PXから貼付)'!C284</f>
        <v>0</v>
      </c>
      <c r="D285">
        <f>'3-1社員情報(PXから貼付)'!D284</f>
        <v>0</v>
      </c>
      <c r="E285" s="3">
        <f>SUMIFS('3-2給与(PXから貼付)'!$G:$G,'3-2給与(PXから貼付)'!$C:$C,$A285,'3-2給与(PXから貼付)'!$B:$B,【参考1】給与賞与計!E$2)</f>
        <v>0</v>
      </c>
      <c r="F285" s="3">
        <f>SUMIFS('3-2給与(PXから貼付)'!$G:$G,'3-2給与(PXから貼付)'!$C:$C,$A285,'3-2給与(PXから貼付)'!$B:$B,【参考1】給与賞与計!F$2)</f>
        <v>0</v>
      </c>
      <c r="G285" s="3">
        <f>SUMIFS('3-2給与(PXから貼付)'!$G:$G,'3-2給与(PXから貼付)'!$C:$C,$A285,'3-2給与(PXから貼付)'!$B:$B,【参考1】給与賞与計!G$2)</f>
        <v>0</v>
      </c>
      <c r="H285" s="3">
        <f>SUMIFS('3-2給与(PXから貼付)'!$G:$G,'3-2給与(PXから貼付)'!$C:$C,$A285,'3-2給与(PXから貼付)'!$B:$B,【参考1】給与賞与計!H$2)</f>
        <v>0</v>
      </c>
      <c r="I285" s="3">
        <f>SUMIFS('3-2給与(PXから貼付)'!$G:$G,'3-2給与(PXから貼付)'!$C:$C,$A285,'3-2給与(PXから貼付)'!$B:$B,【参考1】給与賞与計!I$2)</f>
        <v>0</v>
      </c>
      <c r="J285" s="3">
        <f>SUMIFS('3-2給与(PXから貼付)'!$G:$G,'3-2給与(PXから貼付)'!$C:$C,$A285,'3-2給与(PXから貼付)'!$B:$B,【参考1】給与賞与計!J$2)</f>
        <v>0</v>
      </c>
      <c r="K285" s="3">
        <f>SUMIFS('3-2給与(PXから貼付)'!$G:$G,'3-2給与(PXから貼付)'!$C:$C,$A285,'3-2給与(PXから貼付)'!$B:$B,【参考1】給与賞与計!K$2)</f>
        <v>0</v>
      </c>
      <c r="L285" s="3">
        <f>SUMIFS('3-2給与(PXから貼付)'!$G:$G,'3-2給与(PXから貼付)'!$C:$C,$A285,'3-2給与(PXから貼付)'!$B:$B,【参考1】給与賞与計!L$2)</f>
        <v>0</v>
      </c>
      <c r="M285" s="3">
        <f>SUMIFS('3-2給与(PXから貼付)'!$G:$G,'3-2給与(PXから貼付)'!$C:$C,$A285,'3-2給与(PXから貼付)'!$B:$B,【参考1】給与賞与計!M$2)</f>
        <v>0</v>
      </c>
      <c r="N285" s="3">
        <f>SUMIFS('3-2給与(PXから貼付)'!$G:$G,'3-2給与(PXから貼付)'!$C:$C,$A285,'3-2給与(PXから貼付)'!$B:$B,【参考1】給与賞与計!N$2)</f>
        <v>0</v>
      </c>
      <c r="O285" s="3">
        <f>SUMIFS('3-2給与(PXから貼付)'!$G:$G,'3-2給与(PXから貼付)'!$C:$C,$A285,'3-2給与(PXから貼付)'!$B:$B,【参考1】給与賞与計!O$2)</f>
        <v>0</v>
      </c>
      <c r="P285" s="3">
        <f>SUMIFS('3-2給与(PXから貼付)'!$G:$G,'3-2給与(PXから貼付)'!$C:$C,$A285,'3-2給与(PXから貼付)'!$B:$B,【参考1】給与賞与計!P$2)</f>
        <v>0</v>
      </c>
      <c r="S285" s="3">
        <f>SUMIFS('3-3賞与(PXから貼付)'!$G:$G,'3-3賞与(PXから貼付)'!$C:$C,$A285,'3-3賞与(PXから貼付)'!$B:$B,【参考1】給与賞与計!S$2)</f>
        <v>0</v>
      </c>
      <c r="T285" s="3">
        <f>SUMIFS('3-3賞与(PXから貼付)'!$G:$G,'3-3賞与(PXから貼付)'!$C:$C,$A285,'3-3賞与(PXから貼付)'!$B:$B,【参考1】給与賞与計!T$2)</f>
        <v>0</v>
      </c>
      <c r="U285" s="3">
        <f>SUMIFS('3-3賞与(PXから貼付)'!$G:$G,'3-3賞与(PXから貼付)'!$C:$C,$A285,'3-3賞与(PXから貼付)'!$B:$B,【参考1】給与賞与計!U$2)</f>
        <v>0</v>
      </c>
      <c r="V285" s="3">
        <f>SUMIFS('3-3賞与(PXから貼付)'!$G:$G,'3-3賞与(PXから貼付)'!$C:$C,$A285,'3-3賞与(PXから貼付)'!$B:$B,【参考1】給与賞与計!V$2)</f>
        <v>0</v>
      </c>
      <c r="W285" s="3">
        <f>SUMIFS('3-3賞与(PXから貼付)'!$G:$G,'3-3賞与(PXから貼付)'!$C:$C,$A285,'3-3賞与(PXから貼付)'!$B:$B,【参考1】給与賞与計!W$2)</f>
        <v>0</v>
      </c>
      <c r="X285" s="3">
        <f>SUMIFS('3-3賞与(PXから貼付)'!$G:$G,'3-3賞与(PXから貼付)'!$C:$C,$A285,'3-3賞与(PXから貼付)'!$B:$B,【参考1】給与賞与計!X$2)</f>
        <v>0</v>
      </c>
      <c r="Y285" s="3">
        <f>SUMIFS('3-3賞与(PXから貼付)'!$G:$G,'3-3賞与(PXから貼付)'!$C:$C,$A285,'3-3賞与(PXから貼付)'!$B:$B,【参考1】給与賞与計!Y$2)</f>
        <v>0</v>
      </c>
      <c r="Z285" s="3">
        <f>SUMIFS('3-3賞与(PXから貼付)'!$G:$G,'3-3賞与(PXから貼付)'!$C:$C,$A285,'3-3賞与(PXから貼付)'!$B:$B,【参考1】給与賞与計!Z$2)</f>
        <v>0</v>
      </c>
      <c r="AA285" s="3">
        <f>SUMIFS('3-3賞与(PXから貼付)'!$G:$G,'3-3賞与(PXから貼付)'!$C:$C,$A285,'3-3賞与(PXから貼付)'!$B:$B,【参考1】給与賞与計!AA$2)</f>
        <v>0</v>
      </c>
      <c r="AB285" s="3">
        <f>SUMIFS('3-3賞与(PXから貼付)'!$G:$G,'3-3賞与(PXから貼付)'!$C:$C,$A285,'3-3賞与(PXから貼付)'!$B:$B,【参考1】給与賞与計!AB$2)</f>
        <v>0</v>
      </c>
      <c r="AC285" s="3">
        <f>SUMIFS('3-3賞与(PXから貼付)'!$G:$G,'3-3賞与(PXから貼付)'!$C:$C,$A285,'3-3賞与(PXから貼付)'!$B:$B,【参考1】給与賞与計!AC$2)</f>
        <v>0</v>
      </c>
      <c r="AD285" s="3">
        <f>SUMIFS('3-3賞与(PXから貼付)'!$G:$G,'3-3賞与(PXから貼付)'!$C:$C,$A285,'3-3賞与(PXから貼付)'!$B:$B,【参考1】給与賞与計!AD$2)</f>
        <v>0</v>
      </c>
    </row>
    <row r="286" spans="1:30" x14ac:dyDescent="0.4">
      <c r="A286">
        <f>'3-1社員情報(PXから貼付)'!A285</f>
        <v>0</v>
      </c>
      <c r="B286">
        <f>'3-1社員情報(PXから貼付)'!B285</f>
        <v>0</v>
      </c>
      <c r="C286">
        <f>'3-1社員情報(PXから貼付)'!C285</f>
        <v>0</v>
      </c>
      <c r="D286">
        <f>'3-1社員情報(PXから貼付)'!D285</f>
        <v>0</v>
      </c>
      <c r="E286" s="3">
        <f>SUMIFS('3-2給与(PXから貼付)'!$G:$G,'3-2給与(PXから貼付)'!$C:$C,$A286,'3-2給与(PXから貼付)'!$B:$B,【参考1】給与賞与計!E$2)</f>
        <v>0</v>
      </c>
      <c r="F286" s="3">
        <f>SUMIFS('3-2給与(PXから貼付)'!$G:$G,'3-2給与(PXから貼付)'!$C:$C,$A286,'3-2給与(PXから貼付)'!$B:$B,【参考1】給与賞与計!F$2)</f>
        <v>0</v>
      </c>
      <c r="G286" s="3">
        <f>SUMIFS('3-2給与(PXから貼付)'!$G:$G,'3-2給与(PXから貼付)'!$C:$C,$A286,'3-2給与(PXから貼付)'!$B:$B,【参考1】給与賞与計!G$2)</f>
        <v>0</v>
      </c>
      <c r="H286" s="3">
        <f>SUMIFS('3-2給与(PXから貼付)'!$G:$G,'3-2給与(PXから貼付)'!$C:$C,$A286,'3-2給与(PXから貼付)'!$B:$B,【参考1】給与賞与計!H$2)</f>
        <v>0</v>
      </c>
      <c r="I286" s="3">
        <f>SUMIFS('3-2給与(PXから貼付)'!$G:$G,'3-2給与(PXから貼付)'!$C:$C,$A286,'3-2給与(PXから貼付)'!$B:$B,【参考1】給与賞与計!I$2)</f>
        <v>0</v>
      </c>
      <c r="J286" s="3">
        <f>SUMIFS('3-2給与(PXから貼付)'!$G:$G,'3-2給与(PXから貼付)'!$C:$C,$A286,'3-2給与(PXから貼付)'!$B:$B,【参考1】給与賞与計!J$2)</f>
        <v>0</v>
      </c>
      <c r="K286" s="3">
        <f>SUMIFS('3-2給与(PXから貼付)'!$G:$G,'3-2給与(PXから貼付)'!$C:$C,$A286,'3-2給与(PXから貼付)'!$B:$B,【参考1】給与賞与計!K$2)</f>
        <v>0</v>
      </c>
      <c r="L286" s="3">
        <f>SUMIFS('3-2給与(PXから貼付)'!$G:$G,'3-2給与(PXから貼付)'!$C:$C,$A286,'3-2給与(PXから貼付)'!$B:$B,【参考1】給与賞与計!L$2)</f>
        <v>0</v>
      </c>
      <c r="M286" s="3">
        <f>SUMIFS('3-2給与(PXから貼付)'!$G:$G,'3-2給与(PXから貼付)'!$C:$C,$A286,'3-2給与(PXから貼付)'!$B:$B,【参考1】給与賞与計!M$2)</f>
        <v>0</v>
      </c>
      <c r="N286" s="3">
        <f>SUMIFS('3-2給与(PXから貼付)'!$G:$G,'3-2給与(PXから貼付)'!$C:$C,$A286,'3-2給与(PXから貼付)'!$B:$B,【参考1】給与賞与計!N$2)</f>
        <v>0</v>
      </c>
      <c r="O286" s="3">
        <f>SUMIFS('3-2給与(PXから貼付)'!$G:$G,'3-2給与(PXから貼付)'!$C:$C,$A286,'3-2給与(PXから貼付)'!$B:$B,【参考1】給与賞与計!O$2)</f>
        <v>0</v>
      </c>
      <c r="P286" s="3">
        <f>SUMIFS('3-2給与(PXから貼付)'!$G:$G,'3-2給与(PXから貼付)'!$C:$C,$A286,'3-2給与(PXから貼付)'!$B:$B,【参考1】給与賞与計!P$2)</f>
        <v>0</v>
      </c>
      <c r="S286" s="3">
        <f>SUMIFS('3-3賞与(PXから貼付)'!$G:$G,'3-3賞与(PXから貼付)'!$C:$C,$A286,'3-3賞与(PXから貼付)'!$B:$B,【参考1】給与賞与計!S$2)</f>
        <v>0</v>
      </c>
      <c r="T286" s="3">
        <f>SUMIFS('3-3賞与(PXから貼付)'!$G:$G,'3-3賞与(PXから貼付)'!$C:$C,$A286,'3-3賞与(PXから貼付)'!$B:$B,【参考1】給与賞与計!T$2)</f>
        <v>0</v>
      </c>
      <c r="U286" s="3">
        <f>SUMIFS('3-3賞与(PXから貼付)'!$G:$G,'3-3賞与(PXから貼付)'!$C:$C,$A286,'3-3賞与(PXから貼付)'!$B:$B,【参考1】給与賞与計!U$2)</f>
        <v>0</v>
      </c>
      <c r="V286" s="3">
        <f>SUMIFS('3-3賞与(PXから貼付)'!$G:$G,'3-3賞与(PXから貼付)'!$C:$C,$A286,'3-3賞与(PXから貼付)'!$B:$B,【参考1】給与賞与計!V$2)</f>
        <v>0</v>
      </c>
      <c r="W286" s="3">
        <f>SUMIFS('3-3賞与(PXから貼付)'!$G:$G,'3-3賞与(PXから貼付)'!$C:$C,$A286,'3-3賞与(PXから貼付)'!$B:$B,【参考1】給与賞与計!W$2)</f>
        <v>0</v>
      </c>
      <c r="X286" s="3">
        <f>SUMIFS('3-3賞与(PXから貼付)'!$G:$G,'3-3賞与(PXから貼付)'!$C:$C,$A286,'3-3賞与(PXから貼付)'!$B:$B,【参考1】給与賞与計!X$2)</f>
        <v>0</v>
      </c>
      <c r="Y286" s="3">
        <f>SUMIFS('3-3賞与(PXから貼付)'!$G:$G,'3-3賞与(PXから貼付)'!$C:$C,$A286,'3-3賞与(PXから貼付)'!$B:$B,【参考1】給与賞与計!Y$2)</f>
        <v>0</v>
      </c>
      <c r="Z286" s="3">
        <f>SUMIFS('3-3賞与(PXから貼付)'!$G:$G,'3-3賞与(PXから貼付)'!$C:$C,$A286,'3-3賞与(PXから貼付)'!$B:$B,【参考1】給与賞与計!Z$2)</f>
        <v>0</v>
      </c>
      <c r="AA286" s="3">
        <f>SUMIFS('3-3賞与(PXから貼付)'!$G:$G,'3-3賞与(PXから貼付)'!$C:$C,$A286,'3-3賞与(PXから貼付)'!$B:$B,【参考1】給与賞与計!AA$2)</f>
        <v>0</v>
      </c>
      <c r="AB286" s="3">
        <f>SUMIFS('3-3賞与(PXから貼付)'!$G:$G,'3-3賞与(PXから貼付)'!$C:$C,$A286,'3-3賞与(PXから貼付)'!$B:$B,【参考1】給与賞与計!AB$2)</f>
        <v>0</v>
      </c>
      <c r="AC286" s="3">
        <f>SUMIFS('3-3賞与(PXから貼付)'!$G:$G,'3-3賞与(PXから貼付)'!$C:$C,$A286,'3-3賞与(PXから貼付)'!$B:$B,【参考1】給与賞与計!AC$2)</f>
        <v>0</v>
      </c>
      <c r="AD286" s="3">
        <f>SUMIFS('3-3賞与(PXから貼付)'!$G:$G,'3-3賞与(PXから貼付)'!$C:$C,$A286,'3-3賞与(PXから貼付)'!$B:$B,【参考1】給与賞与計!AD$2)</f>
        <v>0</v>
      </c>
    </row>
    <row r="287" spans="1:30" x14ac:dyDescent="0.4">
      <c r="A287">
        <f>'3-1社員情報(PXから貼付)'!A286</f>
        <v>0</v>
      </c>
      <c r="B287">
        <f>'3-1社員情報(PXから貼付)'!B286</f>
        <v>0</v>
      </c>
      <c r="C287">
        <f>'3-1社員情報(PXから貼付)'!C286</f>
        <v>0</v>
      </c>
      <c r="D287">
        <f>'3-1社員情報(PXから貼付)'!D286</f>
        <v>0</v>
      </c>
      <c r="E287" s="3">
        <f>SUMIFS('3-2給与(PXから貼付)'!$G:$G,'3-2給与(PXから貼付)'!$C:$C,$A287,'3-2給与(PXから貼付)'!$B:$B,【参考1】給与賞与計!E$2)</f>
        <v>0</v>
      </c>
      <c r="F287" s="3">
        <f>SUMIFS('3-2給与(PXから貼付)'!$G:$G,'3-2給与(PXから貼付)'!$C:$C,$A287,'3-2給与(PXから貼付)'!$B:$B,【参考1】給与賞与計!F$2)</f>
        <v>0</v>
      </c>
      <c r="G287" s="3">
        <f>SUMIFS('3-2給与(PXから貼付)'!$G:$G,'3-2給与(PXから貼付)'!$C:$C,$A287,'3-2給与(PXから貼付)'!$B:$B,【参考1】給与賞与計!G$2)</f>
        <v>0</v>
      </c>
      <c r="H287" s="3">
        <f>SUMIFS('3-2給与(PXから貼付)'!$G:$G,'3-2給与(PXから貼付)'!$C:$C,$A287,'3-2給与(PXから貼付)'!$B:$B,【参考1】給与賞与計!H$2)</f>
        <v>0</v>
      </c>
      <c r="I287" s="3">
        <f>SUMIFS('3-2給与(PXから貼付)'!$G:$G,'3-2給与(PXから貼付)'!$C:$C,$A287,'3-2給与(PXから貼付)'!$B:$B,【参考1】給与賞与計!I$2)</f>
        <v>0</v>
      </c>
      <c r="J287" s="3">
        <f>SUMIFS('3-2給与(PXから貼付)'!$G:$G,'3-2給与(PXから貼付)'!$C:$C,$A287,'3-2給与(PXから貼付)'!$B:$B,【参考1】給与賞与計!J$2)</f>
        <v>0</v>
      </c>
      <c r="K287" s="3">
        <f>SUMIFS('3-2給与(PXから貼付)'!$G:$G,'3-2給与(PXから貼付)'!$C:$C,$A287,'3-2給与(PXから貼付)'!$B:$B,【参考1】給与賞与計!K$2)</f>
        <v>0</v>
      </c>
      <c r="L287" s="3">
        <f>SUMIFS('3-2給与(PXから貼付)'!$G:$G,'3-2給与(PXから貼付)'!$C:$C,$A287,'3-2給与(PXから貼付)'!$B:$B,【参考1】給与賞与計!L$2)</f>
        <v>0</v>
      </c>
      <c r="M287" s="3">
        <f>SUMIFS('3-2給与(PXから貼付)'!$G:$G,'3-2給与(PXから貼付)'!$C:$C,$A287,'3-2給与(PXから貼付)'!$B:$B,【参考1】給与賞与計!M$2)</f>
        <v>0</v>
      </c>
      <c r="N287" s="3">
        <f>SUMIFS('3-2給与(PXから貼付)'!$G:$G,'3-2給与(PXから貼付)'!$C:$C,$A287,'3-2給与(PXから貼付)'!$B:$B,【参考1】給与賞与計!N$2)</f>
        <v>0</v>
      </c>
      <c r="O287" s="3">
        <f>SUMIFS('3-2給与(PXから貼付)'!$G:$G,'3-2給与(PXから貼付)'!$C:$C,$A287,'3-2給与(PXから貼付)'!$B:$B,【参考1】給与賞与計!O$2)</f>
        <v>0</v>
      </c>
      <c r="P287" s="3">
        <f>SUMIFS('3-2給与(PXから貼付)'!$G:$G,'3-2給与(PXから貼付)'!$C:$C,$A287,'3-2給与(PXから貼付)'!$B:$B,【参考1】給与賞与計!P$2)</f>
        <v>0</v>
      </c>
      <c r="S287" s="3">
        <f>SUMIFS('3-3賞与(PXから貼付)'!$G:$G,'3-3賞与(PXから貼付)'!$C:$C,$A287,'3-3賞与(PXから貼付)'!$B:$B,【参考1】給与賞与計!S$2)</f>
        <v>0</v>
      </c>
      <c r="T287" s="3">
        <f>SUMIFS('3-3賞与(PXから貼付)'!$G:$G,'3-3賞与(PXから貼付)'!$C:$C,$A287,'3-3賞与(PXから貼付)'!$B:$B,【参考1】給与賞与計!T$2)</f>
        <v>0</v>
      </c>
      <c r="U287" s="3">
        <f>SUMIFS('3-3賞与(PXから貼付)'!$G:$G,'3-3賞与(PXから貼付)'!$C:$C,$A287,'3-3賞与(PXから貼付)'!$B:$B,【参考1】給与賞与計!U$2)</f>
        <v>0</v>
      </c>
      <c r="V287" s="3">
        <f>SUMIFS('3-3賞与(PXから貼付)'!$G:$G,'3-3賞与(PXから貼付)'!$C:$C,$A287,'3-3賞与(PXから貼付)'!$B:$B,【参考1】給与賞与計!V$2)</f>
        <v>0</v>
      </c>
      <c r="W287" s="3">
        <f>SUMIFS('3-3賞与(PXから貼付)'!$G:$G,'3-3賞与(PXから貼付)'!$C:$C,$A287,'3-3賞与(PXから貼付)'!$B:$B,【参考1】給与賞与計!W$2)</f>
        <v>0</v>
      </c>
      <c r="X287" s="3">
        <f>SUMIFS('3-3賞与(PXから貼付)'!$G:$G,'3-3賞与(PXから貼付)'!$C:$C,$A287,'3-3賞与(PXから貼付)'!$B:$B,【参考1】給与賞与計!X$2)</f>
        <v>0</v>
      </c>
      <c r="Y287" s="3">
        <f>SUMIFS('3-3賞与(PXから貼付)'!$G:$G,'3-3賞与(PXから貼付)'!$C:$C,$A287,'3-3賞与(PXから貼付)'!$B:$B,【参考1】給与賞与計!Y$2)</f>
        <v>0</v>
      </c>
      <c r="Z287" s="3">
        <f>SUMIFS('3-3賞与(PXから貼付)'!$G:$G,'3-3賞与(PXから貼付)'!$C:$C,$A287,'3-3賞与(PXから貼付)'!$B:$B,【参考1】給与賞与計!Z$2)</f>
        <v>0</v>
      </c>
      <c r="AA287" s="3">
        <f>SUMIFS('3-3賞与(PXから貼付)'!$G:$G,'3-3賞与(PXから貼付)'!$C:$C,$A287,'3-3賞与(PXから貼付)'!$B:$B,【参考1】給与賞与計!AA$2)</f>
        <v>0</v>
      </c>
      <c r="AB287" s="3">
        <f>SUMIFS('3-3賞与(PXから貼付)'!$G:$G,'3-3賞与(PXから貼付)'!$C:$C,$A287,'3-3賞与(PXから貼付)'!$B:$B,【参考1】給与賞与計!AB$2)</f>
        <v>0</v>
      </c>
      <c r="AC287" s="3">
        <f>SUMIFS('3-3賞与(PXから貼付)'!$G:$G,'3-3賞与(PXから貼付)'!$C:$C,$A287,'3-3賞与(PXから貼付)'!$B:$B,【参考1】給与賞与計!AC$2)</f>
        <v>0</v>
      </c>
      <c r="AD287" s="3">
        <f>SUMIFS('3-3賞与(PXから貼付)'!$G:$G,'3-3賞与(PXから貼付)'!$C:$C,$A287,'3-3賞与(PXから貼付)'!$B:$B,【参考1】給与賞与計!AD$2)</f>
        <v>0</v>
      </c>
    </row>
    <row r="288" spans="1:30" x14ac:dyDescent="0.4">
      <c r="A288">
        <f>'3-1社員情報(PXから貼付)'!A287</f>
        <v>0</v>
      </c>
      <c r="B288">
        <f>'3-1社員情報(PXから貼付)'!B287</f>
        <v>0</v>
      </c>
      <c r="C288">
        <f>'3-1社員情報(PXから貼付)'!C287</f>
        <v>0</v>
      </c>
      <c r="D288">
        <f>'3-1社員情報(PXから貼付)'!D287</f>
        <v>0</v>
      </c>
      <c r="E288" s="3">
        <f>SUMIFS('3-2給与(PXから貼付)'!$G:$G,'3-2給与(PXから貼付)'!$C:$C,$A288,'3-2給与(PXから貼付)'!$B:$B,【参考1】給与賞与計!E$2)</f>
        <v>0</v>
      </c>
      <c r="F288" s="3">
        <f>SUMIFS('3-2給与(PXから貼付)'!$G:$G,'3-2給与(PXから貼付)'!$C:$C,$A288,'3-2給与(PXから貼付)'!$B:$B,【参考1】給与賞与計!F$2)</f>
        <v>0</v>
      </c>
      <c r="G288" s="3">
        <f>SUMIFS('3-2給与(PXから貼付)'!$G:$G,'3-2給与(PXから貼付)'!$C:$C,$A288,'3-2給与(PXから貼付)'!$B:$B,【参考1】給与賞与計!G$2)</f>
        <v>0</v>
      </c>
      <c r="H288" s="3">
        <f>SUMIFS('3-2給与(PXから貼付)'!$G:$G,'3-2給与(PXから貼付)'!$C:$C,$A288,'3-2給与(PXから貼付)'!$B:$B,【参考1】給与賞与計!H$2)</f>
        <v>0</v>
      </c>
      <c r="I288" s="3">
        <f>SUMIFS('3-2給与(PXから貼付)'!$G:$G,'3-2給与(PXから貼付)'!$C:$C,$A288,'3-2給与(PXから貼付)'!$B:$B,【参考1】給与賞与計!I$2)</f>
        <v>0</v>
      </c>
      <c r="J288" s="3">
        <f>SUMIFS('3-2給与(PXから貼付)'!$G:$G,'3-2給与(PXから貼付)'!$C:$C,$A288,'3-2給与(PXから貼付)'!$B:$B,【参考1】給与賞与計!J$2)</f>
        <v>0</v>
      </c>
      <c r="K288" s="3">
        <f>SUMIFS('3-2給与(PXから貼付)'!$G:$G,'3-2給与(PXから貼付)'!$C:$C,$A288,'3-2給与(PXから貼付)'!$B:$B,【参考1】給与賞与計!K$2)</f>
        <v>0</v>
      </c>
      <c r="L288" s="3">
        <f>SUMIFS('3-2給与(PXから貼付)'!$G:$G,'3-2給与(PXから貼付)'!$C:$C,$A288,'3-2給与(PXから貼付)'!$B:$B,【参考1】給与賞与計!L$2)</f>
        <v>0</v>
      </c>
      <c r="M288" s="3">
        <f>SUMIFS('3-2給与(PXから貼付)'!$G:$G,'3-2給与(PXから貼付)'!$C:$C,$A288,'3-2給与(PXから貼付)'!$B:$B,【参考1】給与賞与計!M$2)</f>
        <v>0</v>
      </c>
      <c r="N288" s="3">
        <f>SUMIFS('3-2給与(PXから貼付)'!$G:$G,'3-2給与(PXから貼付)'!$C:$C,$A288,'3-2給与(PXから貼付)'!$B:$B,【参考1】給与賞与計!N$2)</f>
        <v>0</v>
      </c>
      <c r="O288" s="3">
        <f>SUMIFS('3-2給与(PXから貼付)'!$G:$G,'3-2給与(PXから貼付)'!$C:$C,$A288,'3-2給与(PXから貼付)'!$B:$B,【参考1】給与賞与計!O$2)</f>
        <v>0</v>
      </c>
      <c r="P288" s="3">
        <f>SUMIFS('3-2給与(PXから貼付)'!$G:$G,'3-2給与(PXから貼付)'!$C:$C,$A288,'3-2給与(PXから貼付)'!$B:$B,【参考1】給与賞与計!P$2)</f>
        <v>0</v>
      </c>
      <c r="S288" s="3">
        <f>SUMIFS('3-3賞与(PXから貼付)'!$G:$G,'3-3賞与(PXから貼付)'!$C:$C,$A288,'3-3賞与(PXから貼付)'!$B:$B,【参考1】給与賞与計!S$2)</f>
        <v>0</v>
      </c>
      <c r="T288" s="3">
        <f>SUMIFS('3-3賞与(PXから貼付)'!$G:$G,'3-3賞与(PXから貼付)'!$C:$C,$A288,'3-3賞与(PXから貼付)'!$B:$B,【参考1】給与賞与計!T$2)</f>
        <v>0</v>
      </c>
      <c r="U288" s="3">
        <f>SUMIFS('3-3賞与(PXから貼付)'!$G:$G,'3-3賞与(PXから貼付)'!$C:$C,$A288,'3-3賞与(PXから貼付)'!$B:$B,【参考1】給与賞与計!U$2)</f>
        <v>0</v>
      </c>
      <c r="V288" s="3">
        <f>SUMIFS('3-3賞与(PXから貼付)'!$G:$G,'3-3賞与(PXから貼付)'!$C:$C,$A288,'3-3賞与(PXから貼付)'!$B:$B,【参考1】給与賞与計!V$2)</f>
        <v>0</v>
      </c>
      <c r="W288" s="3">
        <f>SUMIFS('3-3賞与(PXから貼付)'!$G:$G,'3-3賞与(PXから貼付)'!$C:$C,$A288,'3-3賞与(PXから貼付)'!$B:$B,【参考1】給与賞与計!W$2)</f>
        <v>0</v>
      </c>
      <c r="X288" s="3">
        <f>SUMIFS('3-3賞与(PXから貼付)'!$G:$G,'3-3賞与(PXから貼付)'!$C:$C,$A288,'3-3賞与(PXから貼付)'!$B:$B,【参考1】給与賞与計!X$2)</f>
        <v>0</v>
      </c>
      <c r="Y288" s="3">
        <f>SUMIFS('3-3賞与(PXから貼付)'!$G:$G,'3-3賞与(PXから貼付)'!$C:$C,$A288,'3-3賞与(PXから貼付)'!$B:$B,【参考1】給与賞与計!Y$2)</f>
        <v>0</v>
      </c>
      <c r="Z288" s="3">
        <f>SUMIFS('3-3賞与(PXから貼付)'!$G:$G,'3-3賞与(PXから貼付)'!$C:$C,$A288,'3-3賞与(PXから貼付)'!$B:$B,【参考1】給与賞与計!Z$2)</f>
        <v>0</v>
      </c>
      <c r="AA288" s="3">
        <f>SUMIFS('3-3賞与(PXから貼付)'!$G:$G,'3-3賞与(PXから貼付)'!$C:$C,$A288,'3-3賞与(PXから貼付)'!$B:$B,【参考1】給与賞与計!AA$2)</f>
        <v>0</v>
      </c>
      <c r="AB288" s="3">
        <f>SUMIFS('3-3賞与(PXから貼付)'!$G:$G,'3-3賞与(PXから貼付)'!$C:$C,$A288,'3-3賞与(PXから貼付)'!$B:$B,【参考1】給与賞与計!AB$2)</f>
        <v>0</v>
      </c>
      <c r="AC288" s="3">
        <f>SUMIFS('3-3賞与(PXから貼付)'!$G:$G,'3-3賞与(PXから貼付)'!$C:$C,$A288,'3-3賞与(PXから貼付)'!$B:$B,【参考1】給与賞与計!AC$2)</f>
        <v>0</v>
      </c>
      <c r="AD288" s="3">
        <f>SUMIFS('3-3賞与(PXから貼付)'!$G:$G,'3-3賞与(PXから貼付)'!$C:$C,$A288,'3-3賞与(PXから貼付)'!$B:$B,【参考1】給与賞与計!AD$2)</f>
        <v>0</v>
      </c>
    </row>
    <row r="289" spans="1:30" x14ac:dyDescent="0.4">
      <c r="A289">
        <f>'3-1社員情報(PXから貼付)'!A288</f>
        <v>0</v>
      </c>
      <c r="B289">
        <f>'3-1社員情報(PXから貼付)'!B288</f>
        <v>0</v>
      </c>
      <c r="C289">
        <f>'3-1社員情報(PXから貼付)'!C288</f>
        <v>0</v>
      </c>
      <c r="D289">
        <f>'3-1社員情報(PXから貼付)'!D288</f>
        <v>0</v>
      </c>
      <c r="E289" s="3">
        <f>SUMIFS('3-2給与(PXから貼付)'!$G:$G,'3-2給与(PXから貼付)'!$C:$C,$A289,'3-2給与(PXから貼付)'!$B:$B,【参考1】給与賞与計!E$2)</f>
        <v>0</v>
      </c>
      <c r="F289" s="3">
        <f>SUMIFS('3-2給与(PXから貼付)'!$G:$G,'3-2給与(PXから貼付)'!$C:$C,$A289,'3-2給与(PXから貼付)'!$B:$B,【参考1】給与賞与計!F$2)</f>
        <v>0</v>
      </c>
      <c r="G289" s="3">
        <f>SUMIFS('3-2給与(PXから貼付)'!$G:$G,'3-2給与(PXから貼付)'!$C:$C,$A289,'3-2給与(PXから貼付)'!$B:$B,【参考1】給与賞与計!G$2)</f>
        <v>0</v>
      </c>
      <c r="H289" s="3">
        <f>SUMIFS('3-2給与(PXから貼付)'!$G:$G,'3-2給与(PXから貼付)'!$C:$C,$A289,'3-2給与(PXから貼付)'!$B:$B,【参考1】給与賞与計!H$2)</f>
        <v>0</v>
      </c>
      <c r="I289" s="3">
        <f>SUMIFS('3-2給与(PXから貼付)'!$G:$G,'3-2給与(PXから貼付)'!$C:$C,$A289,'3-2給与(PXから貼付)'!$B:$B,【参考1】給与賞与計!I$2)</f>
        <v>0</v>
      </c>
      <c r="J289" s="3">
        <f>SUMIFS('3-2給与(PXから貼付)'!$G:$G,'3-2給与(PXから貼付)'!$C:$C,$A289,'3-2給与(PXから貼付)'!$B:$B,【参考1】給与賞与計!J$2)</f>
        <v>0</v>
      </c>
      <c r="K289" s="3">
        <f>SUMIFS('3-2給与(PXから貼付)'!$G:$G,'3-2給与(PXから貼付)'!$C:$C,$A289,'3-2給与(PXから貼付)'!$B:$B,【参考1】給与賞与計!K$2)</f>
        <v>0</v>
      </c>
      <c r="L289" s="3">
        <f>SUMIFS('3-2給与(PXから貼付)'!$G:$G,'3-2給与(PXから貼付)'!$C:$C,$A289,'3-2給与(PXから貼付)'!$B:$B,【参考1】給与賞与計!L$2)</f>
        <v>0</v>
      </c>
      <c r="M289" s="3">
        <f>SUMIFS('3-2給与(PXから貼付)'!$G:$G,'3-2給与(PXから貼付)'!$C:$C,$A289,'3-2給与(PXから貼付)'!$B:$B,【参考1】給与賞与計!M$2)</f>
        <v>0</v>
      </c>
      <c r="N289" s="3">
        <f>SUMIFS('3-2給与(PXから貼付)'!$G:$G,'3-2給与(PXから貼付)'!$C:$C,$A289,'3-2給与(PXから貼付)'!$B:$B,【参考1】給与賞与計!N$2)</f>
        <v>0</v>
      </c>
      <c r="O289" s="3">
        <f>SUMIFS('3-2給与(PXから貼付)'!$G:$G,'3-2給与(PXから貼付)'!$C:$C,$A289,'3-2給与(PXから貼付)'!$B:$B,【参考1】給与賞与計!O$2)</f>
        <v>0</v>
      </c>
      <c r="P289" s="3">
        <f>SUMIFS('3-2給与(PXから貼付)'!$G:$G,'3-2給与(PXから貼付)'!$C:$C,$A289,'3-2給与(PXから貼付)'!$B:$B,【参考1】給与賞与計!P$2)</f>
        <v>0</v>
      </c>
      <c r="S289" s="3">
        <f>SUMIFS('3-3賞与(PXから貼付)'!$G:$G,'3-3賞与(PXから貼付)'!$C:$C,$A289,'3-3賞与(PXから貼付)'!$B:$B,【参考1】給与賞与計!S$2)</f>
        <v>0</v>
      </c>
      <c r="T289" s="3">
        <f>SUMIFS('3-3賞与(PXから貼付)'!$G:$G,'3-3賞与(PXから貼付)'!$C:$C,$A289,'3-3賞与(PXから貼付)'!$B:$B,【参考1】給与賞与計!T$2)</f>
        <v>0</v>
      </c>
      <c r="U289" s="3">
        <f>SUMIFS('3-3賞与(PXから貼付)'!$G:$G,'3-3賞与(PXから貼付)'!$C:$C,$A289,'3-3賞与(PXから貼付)'!$B:$B,【参考1】給与賞与計!U$2)</f>
        <v>0</v>
      </c>
      <c r="V289" s="3">
        <f>SUMIFS('3-3賞与(PXから貼付)'!$G:$G,'3-3賞与(PXから貼付)'!$C:$C,$A289,'3-3賞与(PXから貼付)'!$B:$B,【参考1】給与賞与計!V$2)</f>
        <v>0</v>
      </c>
      <c r="W289" s="3">
        <f>SUMIFS('3-3賞与(PXから貼付)'!$G:$G,'3-3賞与(PXから貼付)'!$C:$C,$A289,'3-3賞与(PXから貼付)'!$B:$B,【参考1】給与賞与計!W$2)</f>
        <v>0</v>
      </c>
      <c r="X289" s="3">
        <f>SUMIFS('3-3賞与(PXから貼付)'!$G:$G,'3-3賞与(PXから貼付)'!$C:$C,$A289,'3-3賞与(PXから貼付)'!$B:$B,【参考1】給与賞与計!X$2)</f>
        <v>0</v>
      </c>
      <c r="Y289" s="3">
        <f>SUMIFS('3-3賞与(PXから貼付)'!$G:$G,'3-3賞与(PXから貼付)'!$C:$C,$A289,'3-3賞与(PXから貼付)'!$B:$B,【参考1】給与賞与計!Y$2)</f>
        <v>0</v>
      </c>
      <c r="Z289" s="3">
        <f>SUMIFS('3-3賞与(PXから貼付)'!$G:$G,'3-3賞与(PXから貼付)'!$C:$C,$A289,'3-3賞与(PXから貼付)'!$B:$B,【参考1】給与賞与計!Z$2)</f>
        <v>0</v>
      </c>
      <c r="AA289" s="3">
        <f>SUMIFS('3-3賞与(PXから貼付)'!$G:$G,'3-3賞与(PXから貼付)'!$C:$C,$A289,'3-3賞与(PXから貼付)'!$B:$B,【参考1】給与賞与計!AA$2)</f>
        <v>0</v>
      </c>
      <c r="AB289" s="3">
        <f>SUMIFS('3-3賞与(PXから貼付)'!$G:$G,'3-3賞与(PXから貼付)'!$C:$C,$A289,'3-3賞与(PXから貼付)'!$B:$B,【参考1】給与賞与計!AB$2)</f>
        <v>0</v>
      </c>
      <c r="AC289" s="3">
        <f>SUMIFS('3-3賞与(PXから貼付)'!$G:$G,'3-3賞与(PXから貼付)'!$C:$C,$A289,'3-3賞与(PXから貼付)'!$B:$B,【参考1】給与賞与計!AC$2)</f>
        <v>0</v>
      </c>
      <c r="AD289" s="3">
        <f>SUMIFS('3-3賞与(PXから貼付)'!$G:$G,'3-3賞与(PXから貼付)'!$C:$C,$A289,'3-3賞与(PXから貼付)'!$B:$B,【参考1】給与賞与計!AD$2)</f>
        <v>0</v>
      </c>
    </row>
    <row r="290" spans="1:30" x14ac:dyDescent="0.4">
      <c r="A290">
        <f>'3-1社員情報(PXから貼付)'!A289</f>
        <v>0</v>
      </c>
      <c r="B290">
        <f>'3-1社員情報(PXから貼付)'!B289</f>
        <v>0</v>
      </c>
      <c r="C290">
        <f>'3-1社員情報(PXから貼付)'!C289</f>
        <v>0</v>
      </c>
      <c r="D290">
        <f>'3-1社員情報(PXから貼付)'!D289</f>
        <v>0</v>
      </c>
      <c r="E290" s="3">
        <f>SUMIFS('3-2給与(PXから貼付)'!$G:$G,'3-2給与(PXから貼付)'!$C:$C,$A290,'3-2給与(PXから貼付)'!$B:$B,【参考1】給与賞与計!E$2)</f>
        <v>0</v>
      </c>
      <c r="F290" s="3">
        <f>SUMIFS('3-2給与(PXから貼付)'!$G:$G,'3-2給与(PXから貼付)'!$C:$C,$A290,'3-2給与(PXから貼付)'!$B:$B,【参考1】給与賞与計!F$2)</f>
        <v>0</v>
      </c>
      <c r="G290" s="3">
        <f>SUMIFS('3-2給与(PXから貼付)'!$G:$G,'3-2給与(PXから貼付)'!$C:$C,$A290,'3-2給与(PXから貼付)'!$B:$B,【参考1】給与賞与計!G$2)</f>
        <v>0</v>
      </c>
      <c r="H290" s="3">
        <f>SUMIFS('3-2給与(PXから貼付)'!$G:$G,'3-2給与(PXから貼付)'!$C:$C,$A290,'3-2給与(PXから貼付)'!$B:$B,【参考1】給与賞与計!H$2)</f>
        <v>0</v>
      </c>
      <c r="I290" s="3">
        <f>SUMIFS('3-2給与(PXから貼付)'!$G:$G,'3-2給与(PXから貼付)'!$C:$C,$A290,'3-2給与(PXから貼付)'!$B:$B,【参考1】給与賞与計!I$2)</f>
        <v>0</v>
      </c>
      <c r="J290" s="3">
        <f>SUMIFS('3-2給与(PXから貼付)'!$G:$G,'3-2給与(PXから貼付)'!$C:$C,$A290,'3-2給与(PXから貼付)'!$B:$B,【参考1】給与賞与計!J$2)</f>
        <v>0</v>
      </c>
      <c r="K290" s="3">
        <f>SUMIFS('3-2給与(PXから貼付)'!$G:$G,'3-2給与(PXから貼付)'!$C:$C,$A290,'3-2給与(PXから貼付)'!$B:$B,【参考1】給与賞与計!K$2)</f>
        <v>0</v>
      </c>
      <c r="L290" s="3">
        <f>SUMIFS('3-2給与(PXから貼付)'!$G:$G,'3-2給与(PXから貼付)'!$C:$C,$A290,'3-2給与(PXから貼付)'!$B:$B,【参考1】給与賞与計!L$2)</f>
        <v>0</v>
      </c>
      <c r="M290" s="3">
        <f>SUMIFS('3-2給与(PXから貼付)'!$G:$G,'3-2給与(PXから貼付)'!$C:$C,$A290,'3-2給与(PXから貼付)'!$B:$B,【参考1】給与賞与計!M$2)</f>
        <v>0</v>
      </c>
      <c r="N290" s="3">
        <f>SUMIFS('3-2給与(PXから貼付)'!$G:$G,'3-2給与(PXから貼付)'!$C:$C,$A290,'3-2給与(PXから貼付)'!$B:$B,【参考1】給与賞与計!N$2)</f>
        <v>0</v>
      </c>
      <c r="O290" s="3">
        <f>SUMIFS('3-2給与(PXから貼付)'!$G:$G,'3-2給与(PXから貼付)'!$C:$C,$A290,'3-2給与(PXから貼付)'!$B:$B,【参考1】給与賞与計!O$2)</f>
        <v>0</v>
      </c>
      <c r="P290" s="3">
        <f>SUMIFS('3-2給与(PXから貼付)'!$G:$G,'3-2給与(PXから貼付)'!$C:$C,$A290,'3-2給与(PXから貼付)'!$B:$B,【参考1】給与賞与計!P$2)</f>
        <v>0</v>
      </c>
      <c r="S290" s="3">
        <f>SUMIFS('3-3賞与(PXから貼付)'!$G:$G,'3-3賞与(PXから貼付)'!$C:$C,$A290,'3-3賞与(PXから貼付)'!$B:$B,【参考1】給与賞与計!S$2)</f>
        <v>0</v>
      </c>
      <c r="T290" s="3">
        <f>SUMIFS('3-3賞与(PXから貼付)'!$G:$G,'3-3賞与(PXから貼付)'!$C:$C,$A290,'3-3賞与(PXから貼付)'!$B:$B,【参考1】給与賞与計!T$2)</f>
        <v>0</v>
      </c>
      <c r="U290" s="3">
        <f>SUMIFS('3-3賞与(PXから貼付)'!$G:$G,'3-3賞与(PXから貼付)'!$C:$C,$A290,'3-3賞与(PXから貼付)'!$B:$B,【参考1】給与賞与計!U$2)</f>
        <v>0</v>
      </c>
      <c r="V290" s="3">
        <f>SUMIFS('3-3賞与(PXから貼付)'!$G:$G,'3-3賞与(PXから貼付)'!$C:$C,$A290,'3-3賞与(PXから貼付)'!$B:$B,【参考1】給与賞与計!V$2)</f>
        <v>0</v>
      </c>
      <c r="W290" s="3">
        <f>SUMIFS('3-3賞与(PXから貼付)'!$G:$G,'3-3賞与(PXから貼付)'!$C:$C,$A290,'3-3賞与(PXから貼付)'!$B:$B,【参考1】給与賞与計!W$2)</f>
        <v>0</v>
      </c>
      <c r="X290" s="3">
        <f>SUMIFS('3-3賞与(PXから貼付)'!$G:$G,'3-3賞与(PXから貼付)'!$C:$C,$A290,'3-3賞与(PXから貼付)'!$B:$B,【参考1】給与賞与計!X$2)</f>
        <v>0</v>
      </c>
      <c r="Y290" s="3">
        <f>SUMIFS('3-3賞与(PXから貼付)'!$G:$G,'3-3賞与(PXから貼付)'!$C:$C,$A290,'3-3賞与(PXから貼付)'!$B:$B,【参考1】給与賞与計!Y$2)</f>
        <v>0</v>
      </c>
      <c r="Z290" s="3">
        <f>SUMIFS('3-3賞与(PXから貼付)'!$G:$G,'3-3賞与(PXから貼付)'!$C:$C,$A290,'3-3賞与(PXから貼付)'!$B:$B,【参考1】給与賞与計!Z$2)</f>
        <v>0</v>
      </c>
      <c r="AA290" s="3">
        <f>SUMIFS('3-3賞与(PXから貼付)'!$G:$G,'3-3賞与(PXから貼付)'!$C:$C,$A290,'3-3賞与(PXから貼付)'!$B:$B,【参考1】給与賞与計!AA$2)</f>
        <v>0</v>
      </c>
      <c r="AB290" s="3">
        <f>SUMIFS('3-3賞与(PXから貼付)'!$G:$G,'3-3賞与(PXから貼付)'!$C:$C,$A290,'3-3賞与(PXから貼付)'!$B:$B,【参考1】給与賞与計!AB$2)</f>
        <v>0</v>
      </c>
      <c r="AC290" s="3">
        <f>SUMIFS('3-3賞与(PXから貼付)'!$G:$G,'3-3賞与(PXから貼付)'!$C:$C,$A290,'3-3賞与(PXから貼付)'!$B:$B,【参考1】給与賞与計!AC$2)</f>
        <v>0</v>
      </c>
      <c r="AD290" s="3">
        <f>SUMIFS('3-3賞与(PXから貼付)'!$G:$G,'3-3賞与(PXから貼付)'!$C:$C,$A290,'3-3賞与(PXから貼付)'!$B:$B,【参考1】給与賞与計!AD$2)</f>
        <v>0</v>
      </c>
    </row>
    <row r="291" spans="1:30" x14ac:dyDescent="0.4">
      <c r="A291">
        <f>'3-1社員情報(PXから貼付)'!A290</f>
        <v>0</v>
      </c>
      <c r="B291">
        <f>'3-1社員情報(PXから貼付)'!B290</f>
        <v>0</v>
      </c>
      <c r="C291">
        <f>'3-1社員情報(PXから貼付)'!C290</f>
        <v>0</v>
      </c>
      <c r="D291">
        <f>'3-1社員情報(PXから貼付)'!D290</f>
        <v>0</v>
      </c>
      <c r="E291" s="3">
        <f>SUMIFS('3-2給与(PXから貼付)'!$G:$G,'3-2給与(PXから貼付)'!$C:$C,$A291,'3-2給与(PXから貼付)'!$B:$B,【参考1】給与賞与計!E$2)</f>
        <v>0</v>
      </c>
      <c r="F291" s="3">
        <f>SUMIFS('3-2給与(PXから貼付)'!$G:$G,'3-2給与(PXから貼付)'!$C:$C,$A291,'3-2給与(PXから貼付)'!$B:$B,【参考1】給与賞与計!F$2)</f>
        <v>0</v>
      </c>
      <c r="G291" s="3">
        <f>SUMIFS('3-2給与(PXから貼付)'!$G:$G,'3-2給与(PXから貼付)'!$C:$C,$A291,'3-2給与(PXから貼付)'!$B:$B,【参考1】給与賞与計!G$2)</f>
        <v>0</v>
      </c>
      <c r="H291" s="3">
        <f>SUMIFS('3-2給与(PXから貼付)'!$G:$G,'3-2給与(PXから貼付)'!$C:$C,$A291,'3-2給与(PXから貼付)'!$B:$B,【参考1】給与賞与計!H$2)</f>
        <v>0</v>
      </c>
      <c r="I291" s="3">
        <f>SUMIFS('3-2給与(PXから貼付)'!$G:$G,'3-2給与(PXから貼付)'!$C:$C,$A291,'3-2給与(PXから貼付)'!$B:$B,【参考1】給与賞与計!I$2)</f>
        <v>0</v>
      </c>
      <c r="J291" s="3">
        <f>SUMIFS('3-2給与(PXから貼付)'!$G:$G,'3-2給与(PXから貼付)'!$C:$C,$A291,'3-2給与(PXから貼付)'!$B:$B,【参考1】給与賞与計!J$2)</f>
        <v>0</v>
      </c>
      <c r="K291" s="3">
        <f>SUMIFS('3-2給与(PXから貼付)'!$G:$G,'3-2給与(PXから貼付)'!$C:$C,$A291,'3-2給与(PXから貼付)'!$B:$B,【参考1】給与賞与計!K$2)</f>
        <v>0</v>
      </c>
      <c r="L291" s="3">
        <f>SUMIFS('3-2給与(PXから貼付)'!$G:$G,'3-2給与(PXから貼付)'!$C:$C,$A291,'3-2給与(PXから貼付)'!$B:$B,【参考1】給与賞与計!L$2)</f>
        <v>0</v>
      </c>
      <c r="M291" s="3">
        <f>SUMIFS('3-2給与(PXから貼付)'!$G:$G,'3-2給与(PXから貼付)'!$C:$C,$A291,'3-2給与(PXから貼付)'!$B:$B,【参考1】給与賞与計!M$2)</f>
        <v>0</v>
      </c>
      <c r="N291" s="3">
        <f>SUMIFS('3-2給与(PXから貼付)'!$G:$G,'3-2給与(PXから貼付)'!$C:$C,$A291,'3-2給与(PXから貼付)'!$B:$B,【参考1】給与賞与計!N$2)</f>
        <v>0</v>
      </c>
      <c r="O291" s="3">
        <f>SUMIFS('3-2給与(PXから貼付)'!$G:$G,'3-2給与(PXから貼付)'!$C:$C,$A291,'3-2給与(PXから貼付)'!$B:$B,【参考1】給与賞与計!O$2)</f>
        <v>0</v>
      </c>
      <c r="P291" s="3">
        <f>SUMIFS('3-2給与(PXから貼付)'!$G:$G,'3-2給与(PXから貼付)'!$C:$C,$A291,'3-2給与(PXから貼付)'!$B:$B,【参考1】給与賞与計!P$2)</f>
        <v>0</v>
      </c>
      <c r="S291" s="3">
        <f>SUMIFS('3-3賞与(PXから貼付)'!$G:$G,'3-3賞与(PXから貼付)'!$C:$C,$A291,'3-3賞与(PXから貼付)'!$B:$B,【参考1】給与賞与計!S$2)</f>
        <v>0</v>
      </c>
      <c r="T291" s="3">
        <f>SUMIFS('3-3賞与(PXから貼付)'!$G:$G,'3-3賞与(PXから貼付)'!$C:$C,$A291,'3-3賞与(PXから貼付)'!$B:$B,【参考1】給与賞与計!T$2)</f>
        <v>0</v>
      </c>
      <c r="U291" s="3">
        <f>SUMIFS('3-3賞与(PXから貼付)'!$G:$G,'3-3賞与(PXから貼付)'!$C:$C,$A291,'3-3賞与(PXから貼付)'!$B:$B,【参考1】給与賞与計!U$2)</f>
        <v>0</v>
      </c>
      <c r="V291" s="3">
        <f>SUMIFS('3-3賞与(PXから貼付)'!$G:$G,'3-3賞与(PXから貼付)'!$C:$C,$A291,'3-3賞与(PXから貼付)'!$B:$B,【参考1】給与賞与計!V$2)</f>
        <v>0</v>
      </c>
      <c r="W291" s="3">
        <f>SUMIFS('3-3賞与(PXから貼付)'!$G:$G,'3-3賞与(PXから貼付)'!$C:$C,$A291,'3-3賞与(PXから貼付)'!$B:$B,【参考1】給与賞与計!W$2)</f>
        <v>0</v>
      </c>
      <c r="X291" s="3">
        <f>SUMIFS('3-3賞与(PXから貼付)'!$G:$G,'3-3賞与(PXから貼付)'!$C:$C,$A291,'3-3賞与(PXから貼付)'!$B:$B,【参考1】給与賞与計!X$2)</f>
        <v>0</v>
      </c>
      <c r="Y291" s="3">
        <f>SUMIFS('3-3賞与(PXから貼付)'!$G:$G,'3-3賞与(PXから貼付)'!$C:$C,$A291,'3-3賞与(PXから貼付)'!$B:$B,【参考1】給与賞与計!Y$2)</f>
        <v>0</v>
      </c>
      <c r="Z291" s="3">
        <f>SUMIFS('3-3賞与(PXから貼付)'!$G:$G,'3-3賞与(PXから貼付)'!$C:$C,$A291,'3-3賞与(PXから貼付)'!$B:$B,【参考1】給与賞与計!Z$2)</f>
        <v>0</v>
      </c>
      <c r="AA291" s="3">
        <f>SUMIFS('3-3賞与(PXから貼付)'!$G:$G,'3-3賞与(PXから貼付)'!$C:$C,$A291,'3-3賞与(PXから貼付)'!$B:$B,【参考1】給与賞与計!AA$2)</f>
        <v>0</v>
      </c>
      <c r="AB291" s="3">
        <f>SUMIFS('3-3賞与(PXから貼付)'!$G:$G,'3-3賞与(PXから貼付)'!$C:$C,$A291,'3-3賞与(PXから貼付)'!$B:$B,【参考1】給与賞与計!AB$2)</f>
        <v>0</v>
      </c>
      <c r="AC291" s="3">
        <f>SUMIFS('3-3賞与(PXから貼付)'!$G:$G,'3-3賞与(PXから貼付)'!$C:$C,$A291,'3-3賞与(PXから貼付)'!$B:$B,【参考1】給与賞与計!AC$2)</f>
        <v>0</v>
      </c>
      <c r="AD291" s="3">
        <f>SUMIFS('3-3賞与(PXから貼付)'!$G:$G,'3-3賞与(PXから貼付)'!$C:$C,$A291,'3-3賞与(PXから貼付)'!$B:$B,【参考1】給与賞与計!AD$2)</f>
        <v>0</v>
      </c>
    </row>
    <row r="292" spans="1:30" x14ac:dyDescent="0.4">
      <c r="A292">
        <f>'3-1社員情報(PXから貼付)'!A291</f>
        <v>0</v>
      </c>
      <c r="B292">
        <f>'3-1社員情報(PXから貼付)'!B291</f>
        <v>0</v>
      </c>
      <c r="C292">
        <f>'3-1社員情報(PXから貼付)'!C291</f>
        <v>0</v>
      </c>
      <c r="D292">
        <f>'3-1社員情報(PXから貼付)'!D291</f>
        <v>0</v>
      </c>
      <c r="E292" s="3">
        <f>SUMIFS('3-2給与(PXから貼付)'!$G:$G,'3-2給与(PXから貼付)'!$C:$C,$A292,'3-2給与(PXから貼付)'!$B:$B,【参考1】給与賞与計!E$2)</f>
        <v>0</v>
      </c>
      <c r="F292" s="3">
        <f>SUMIFS('3-2給与(PXから貼付)'!$G:$G,'3-2給与(PXから貼付)'!$C:$C,$A292,'3-2給与(PXから貼付)'!$B:$B,【参考1】給与賞与計!F$2)</f>
        <v>0</v>
      </c>
      <c r="G292" s="3">
        <f>SUMIFS('3-2給与(PXから貼付)'!$G:$G,'3-2給与(PXから貼付)'!$C:$C,$A292,'3-2給与(PXから貼付)'!$B:$B,【参考1】給与賞与計!G$2)</f>
        <v>0</v>
      </c>
      <c r="H292" s="3">
        <f>SUMIFS('3-2給与(PXから貼付)'!$G:$G,'3-2給与(PXから貼付)'!$C:$C,$A292,'3-2給与(PXから貼付)'!$B:$B,【参考1】給与賞与計!H$2)</f>
        <v>0</v>
      </c>
      <c r="I292" s="3">
        <f>SUMIFS('3-2給与(PXから貼付)'!$G:$G,'3-2給与(PXから貼付)'!$C:$C,$A292,'3-2給与(PXから貼付)'!$B:$B,【参考1】給与賞与計!I$2)</f>
        <v>0</v>
      </c>
      <c r="J292" s="3">
        <f>SUMIFS('3-2給与(PXから貼付)'!$G:$G,'3-2給与(PXから貼付)'!$C:$C,$A292,'3-2給与(PXから貼付)'!$B:$B,【参考1】給与賞与計!J$2)</f>
        <v>0</v>
      </c>
      <c r="K292" s="3">
        <f>SUMIFS('3-2給与(PXから貼付)'!$G:$G,'3-2給与(PXから貼付)'!$C:$C,$A292,'3-2給与(PXから貼付)'!$B:$B,【参考1】給与賞与計!K$2)</f>
        <v>0</v>
      </c>
      <c r="L292" s="3">
        <f>SUMIFS('3-2給与(PXから貼付)'!$G:$G,'3-2給与(PXから貼付)'!$C:$C,$A292,'3-2給与(PXから貼付)'!$B:$B,【参考1】給与賞与計!L$2)</f>
        <v>0</v>
      </c>
      <c r="M292" s="3">
        <f>SUMIFS('3-2給与(PXから貼付)'!$G:$G,'3-2給与(PXから貼付)'!$C:$C,$A292,'3-2給与(PXから貼付)'!$B:$B,【参考1】給与賞与計!M$2)</f>
        <v>0</v>
      </c>
      <c r="N292" s="3">
        <f>SUMIFS('3-2給与(PXから貼付)'!$G:$G,'3-2給与(PXから貼付)'!$C:$C,$A292,'3-2給与(PXから貼付)'!$B:$B,【参考1】給与賞与計!N$2)</f>
        <v>0</v>
      </c>
      <c r="O292" s="3">
        <f>SUMIFS('3-2給与(PXから貼付)'!$G:$G,'3-2給与(PXから貼付)'!$C:$C,$A292,'3-2給与(PXから貼付)'!$B:$B,【参考1】給与賞与計!O$2)</f>
        <v>0</v>
      </c>
      <c r="P292" s="3">
        <f>SUMIFS('3-2給与(PXから貼付)'!$G:$G,'3-2給与(PXから貼付)'!$C:$C,$A292,'3-2給与(PXから貼付)'!$B:$B,【参考1】給与賞与計!P$2)</f>
        <v>0</v>
      </c>
      <c r="S292" s="3">
        <f>SUMIFS('3-3賞与(PXから貼付)'!$G:$G,'3-3賞与(PXから貼付)'!$C:$C,$A292,'3-3賞与(PXから貼付)'!$B:$B,【参考1】給与賞与計!S$2)</f>
        <v>0</v>
      </c>
      <c r="T292" s="3">
        <f>SUMIFS('3-3賞与(PXから貼付)'!$G:$G,'3-3賞与(PXから貼付)'!$C:$C,$A292,'3-3賞与(PXから貼付)'!$B:$B,【参考1】給与賞与計!T$2)</f>
        <v>0</v>
      </c>
      <c r="U292" s="3">
        <f>SUMIFS('3-3賞与(PXから貼付)'!$G:$G,'3-3賞与(PXから貼付)'!$C:$C,$A292,'3-3賞与(PXから貼付)'!$B:$B,【参考1】給与賞与計!U$2)</f>
        <v>0</v>
      </c>
      <c r="V292" s="3">
        <f>SUMIFS('3-3賞与(PXから貼付)'!$G:$G,'3-3賞与(PXから貼付)'!$C:$C,$A292,'3-3賞与(PXから貼付)'!$B:$B,【参考1】給与賞与計!V$2)</f>
        <v>0</v>
      </c>
      <c r="W292" s="3">
        <f>SUMIFS('3-3賞与(PXから貼付)'!$G:$G,'3-3賞与(PXから貼付)'!$C:$C,$A292,'3-3賞与(PXから貼付)'!$B:$B,【参考1】給与賞与計!W$2)</f>
        <v>0</v>
      </c>
      <c r="X292" s="3">
        <f>SUMIFS('3-3賞与(PXから貼付)'!$G:$G,'3-3賞与(PXから貼付)'!$C:$C,$A292,'3-3賞与(PXから貼付)'!$B:$B,【参考1】給与賞与計!X$2)</f>
        <v>0</v>
      </c>
      <c r="Y292" s="3">
        <f>SUMIFS('3-3賞与(PXから貼付)'!$G:$G,'3-3賞与(PXから貼付)'!$C:$C,$A292,'3-3賞与(PXから貼付)'!$B:$B,【参考1】給与賞与計!Y$2)</f>
        <v>0</v>
      </c>
      <c r="Z292" s="3">
        <f>SUMIFS('3-3賞与(PXから貼付)'!$G:$G,'3-3賞与(PXから貼付)'!$C:$C,$A292,'3-3賞与(PXから貼付)'!$B:$B,【参考1】給与賞与計!Z$2)</f>
        <v>0</v>
      </c>
      <c r="AA292" s="3">
        <f>SUMIFS('3-3賞与(PXから貼付)'!$G:$G,'3-3賞与(PXから貼付)'!$C:$C,$A292,'3-3賞与(PXから貼付)'!$B:$B,【参考1】給与賞与計!AA$2)</f>
        <v>0</v>
      </c>
      <c r="AB292" s="3">
        <f>SUMIFS('3-3賞与(PXから貼付)'!$G:$G,'3-3賞与(PXから貼付)'!$C:$C,$A292,'3-3賞与(PXから貼付)'!$B:$B,【参考1】給与賞与計!AB$2)</f>
        <v>0</v>
      </c>
      <c r="AC292" s="3">
        <f>SUMIFS('3-3賞与(PXから貼付)'!$G:$G,'3-3賞与(PXから貼付)'!$C:$C,$A292,'3-3賞与(PXから貼付)'!$B:$B,【参考1】給与賞与計!AC$2)</f>
        <v>0</v>
      </c>
      <c r="AD292" s="3">
        <f>SUMIFS('3-3賞与(PXから貼付)'!$G:$G,'3-3賞与(PXから貼付)'!$C:$C,$A292,'3-3賞与(PXから貼付)'!$B:$B,【参考1】給与賞与計!AD$2)</f>
        <v>0</v>
      </c>
    </row>
    <row r="293" spans="1:30" x14ac:dyDescent="0.4">
      <c r="A293">
        <f>'3-1社員情報(PXから貼付)'!A292</f>
        <v>0</v>
      </c>
      <c r="B293">
        <f>'3-1社員情報(PXから貼付)'!B292</f>
        <v>0</v>
      </c>
      <c r="C293">
        <f>'3-1社員情報(PXから貼付)'!C292</f>
        <v>0</v>
      </c>
      <c r="D293">
        <f>'3-1社員情報(PXから貼付)'!D292</f>
        <v>0</v>
      </c>
      <c r="E293" s="3">
        <f>SUMIFS('3-2給与(PXから貼付)'!$G:$G,'3-2給与(PXから貼付)'!$C:$C,$A293,'3-2給与(PXから貼付)'!$B:$B,【参考1】給与賞与計!E$2)</f>
        <v>0</v>
      </c>
      <c r="F293" s="3">
        <f>SUMIFS('3-2給与(PXから貼付)'!$G:$G,'3-2給与(PXから貼付)'!$C:$C,$A293,'3-2給与(PXから貼付)'!$B:$B,【参考1】給与賞与計!F$2)</f>
        <v>0</v>
      </c>
      <c r="G293" s="3">
        <f>SUMIFS('3-2給与(PXから貼付)'!$G:$G,'3-2給与(PXから貼付)'!$C:$C,$A293,'3-2給与(PXから貼付)'!$B:$B,【参考1】給与賞与計!G$2)</f>
        <v>0</v>
      </c>
      <c r="H293" s="3">
        <f>SUMIFS('3-2給与(PXから貼付)'!$G:$G,'3-2給与(PXから貼付)'!$C:$C,$A293,'3-2給与(PXから貼付)'!$B:$B,【参考1】給与賞与計!H$2)</f>
        <v>0</v>
      </c>
      <c r="I293" s="3">
        <f>SUMIFS('3-2給与(PXから貼付)'!$G:$G,'3-2給与(PXから貼付)'!$C:$C,$A293,'3-2給与(PXから貼付)'!$B:$B,【参考1】給与賞与計!I$2)</f>
        <v>0</v>
      </c>
      <c r="J293" s="3">
        <f>SUMIFS('3-2給与(PXから貼付)'!$G:$G,'3-2給与(PXから貼付)'!$C:$C,$A293,'3-2給与(PXから貼付)'!$B:$B,【参考1】給与賞与計!J$2)</f>
        <v>0</v>
      </c>
      <c r="K293" s="3">
        <f>SUMIFS('3-2給与(PXから貼付)'!$G:$G,'3-2給与(PXから貼付)'!$C:$C,$A293,'3-2給与(PXから貼付)'!$B:$B,【参考1】給与賞与計!K$2)</f>
        <v>0</v>
      </c>
      <c r="L293" s="3">
        <f>SUMIFS('3-2給与(PXから貼付)'!$G:$G,'3-2給与(PXから貼付)'!$C:$C,$A293,'3-2給与(PXから貼付)'!$B:$B,【参考1】給与賞与計!L$2)</f>
        <v>0</v>
      </c>
      <c r="M293" s="3">
        <f>SUMIFS('3-2給与(PXから貼付)'!$G:$G,'3-2給与(PXから貼付)'!$C:$C,$A293,'3-2給与(PXから貼付)'!$B:$B,【参考1】給与賞与計!M$2)</f>
        <v>0</v>
      </c>
      <c r="N293" s="3">
        <f>SUMIFS('3-2給与(PXから貼付)'!$G:$G,'3-2給与(PXから貼付)'!$C:$C,$A293,'3-2給与(PXから貼付)'!$B:$B,【参考1】給与賞与計!N$2)</f>
        <v>0</v>
      </c>
      <c r="O293" s="3">
        <f>SUMIFS('3-2給与(PXから貼付)'!$G:$G,'3-2給与(PXから貼付)'!$C:$C,$A293,'3-2給与(PXから貼付)'!$B:$B,【参考1】給与賞与計!O$2)</f>
        <v>0</v>
      </c>
      <c r="P293" s="3">
        <f>SUMIFS('3-2給与(PXから貼付)'!$G:$G,'3-2給与(PXから貼付)'!$C:$C,$A293,'3-2給与(PXから貼付)'!$B:$B,【参考1】給与賞与計!P$2)</f>
        <v>0</v>
      </c>
      <c r="S293" s="3">
        <f>SUMIFS('3-3賞与(PXから貼付)'!$G:$G,'3-3賞与(PXから貼付)'!$C:$C,$A293,'3-3賞与(PXから貼付)'!$B:$B,【参考1】給与賞与計!S$2)</f>
        <v>0</v>
      </c>
      <c r="T293" s="3">
        <f>SUMIFS('3-3賞与(PXから貼付)'!$G:$G,'3-3賞与(PXから貼付)'!$C:$C,$A293,'3-3賞与(PXから貼付)'!$B:$B,【参考1】給与賞与計!T$2)</f>
        <v>0</v>
      </c>
      <c r="U293" s="3">
        <f>SUMIFS('3-3賞与(PXから貼付)'!$G:$G,'3-3賞与(PXから貼付)'!$C:$C,$A293,'3-3賞与(PXから貼付)'!$B:$B,【参考1】給与賞与計!U$2)</f>
        <v>0</v>
      </c>
      <c r="V293" s="3">
        <f>SUMIFS('3-3賞与(PXから貼付)'!$G:$G,'3-3賞与(PXから貼付)'!$C:$C,$A293,'3-3賞与(PXから貼付)'!$B:$B,【参考1】給与賞与計!V$2)</f>
        <v>0</v>
      </c>
      <c r="W293" s="3">
        <f>SUMIFS('3-3賞与(PXから貼付)'!$G:$G,'3-3賞与(PXから貼付)'!$C:$C,$A293,'3-3賞与(PXから貼付)'!$B:$B,【参考1】給与賞与計!W$2)</f>
        <v>0</v>
      </c>
      <c r="X293" s="3">
        <f>SUMIFS('3-3賞与(PXから貼付)'!$G:$G,'3-3賞与(PXから貼付)'!$C:$C,$A293,'3-3賞与(PXから貼付)'!$B:$B,【参考1】給与賞与計!X$2)</f>
        <v>0</v>
      </c>
      <c r="Y293" s="3">
        <f>SUMIFS('3-3賞与(PXから貼付)'!$G:$G,'3-3賞与(PXから貼付)'!$C:$C,$A293,'3-3賞与(PXから貼付)'!$B:$B,【参考1】給与賞与計!Y$2)</f>
        <v>0</v>
      </c>
      <c r="Z293" s="3">
        <f>SUMIFS('3-3賞与(PXから貼付)'!$G:$G,'3-3賞与(PXから貼付)'!$C:$C,$A293,'3-3賞与(PXから貼付)'!$B:$B,【参考1】給与賞与計!Z$2)</f>
        <v>0</v>
      </c>
      <c r="AA293" s="3">
        <f>SUMIFS('3-3賞与(PXから貼付)'!$G:$G,'3-3賞与(PXから貼付)'!$C:$C,$A293,'3-3賞与(PXから貼付)'!$B:$B,【参考1】給与賞与計!AA$2)</f>
        <v>0</v>
      </c>
      <c r="AB293" s="3">
        <f>SUMIFS('3-3賞与(PXから貼付)'!$G:$G,'3-3賞与(PXから貼付)'!$C:$C,$A293,'3-3賞与(PXから貼付)'!$B:$B,【参考1】給与賞与計!AB$2)</f>
        <v>0</v>
      </c>
      <c r="AC293" s="3">
        <f>SUMIFS('3-3賞与(PXから貼付)'!$G:$G,'3-3賞与(PXから貼付)'!$C:$C,$A293,'3-3賞与(PXから貼付)'!$B:$B,【参考1】給与賞与計!AC$2)</f>
        <v>0</v>
      </c>
      <c r="AD293" s="3">
        <f>SUMIFS('3-3賞与(PXから貼付)'!$G:$G,'3-3賞与(PXから貼付)'!$C:$C,$A293,'3-3賞与(PXから貼付)'!$B:$B,【参考1】給与賞与計!AD$2)</f>
        <v>0</v>
      </c>
    </row>
    <row r="294" spans="1:30" x14ac:dyDescent="0.4">
      <c r="A294">
        <f>'3-1社員情報(PXから貼付)'!A293</f>
        <v>0</v>
      </c>
      <c r="B294">
        <f>'3-1社員情報(PXから貼付)'!B293</f>
        <v>0</v>
      </c>
      <c r="C294">
        <f>'3-1社員情報(PXから貼付)'!C293</f>
        <v>0</v>
      </c>
      <c r="D294">
        <f>'3-1社員情報(PXから貼付)'!D293</f>
        <v>0</v>
      </c>
      <c r="E294" s="3">
        <f>SUMIFS('3-2給与(PXから貼付)'!$G:$G,'3-2給与(PXから貼付)'!$C:$C,$A294,'3-2給与(PXから貼付)'!$B:$B,【参考1】給与賞与計!E$2)</f>
        <v>0</v>
      </c>
      <c r="F294" s="3">
        <f>SUMIFS('3-2給与(PXから貼付)'!$G:$G,'3-2給与(PXから貼付)'!$C:$C,$A294,'3-2給与(PXから貼付)'!$B:$B,【参考1】給与賞与計!F$2)</f>
        <v>0</v>
      </c>
      <c r="G294" s="3">
        <f>SUMIFS('3-2給与(PXから貼付)'!$G:$G,'3-2給与(PXから貼付)'!$C:$C,$A294,'3-2給与(PXから貼付)'!$B:$B,【参考1】給与賞与計!G$2)</f>
        <v>0</v>
      </c>
      <c r="H294" s="3">
        <f>SUMIFS('3-2給与(PXから貼付)'!$G:$G,'3-2給与(PXから貼付)'!$C:$C,$A294,'3-2給与(PXから貼付)'!$B:$B,【参考1】給与賞与計!H$2)</f>
        <v>0</v>
      </c>
      <c r="I294" s="3">
        <f>SUMIFS('3-2給与(PXから貼付)'!$G:$G,'3-2給与(PXから貼付)'!$C:$C,$A294,'3-2給与(PXから貼付)'!$B:$B,【参考1】給与賞与計!I$2)</f>
        <v>0</v>
      </c>
      <c r="J294" s="3">
        <f>SUMIFS('3-2給与(PXから貼付)'!$G:$G,'3-2給与(PXから貼付)'!$C:$C,$A294,'3-2給与(PXから貼付)'!$B:$B,【参考1】給与賞与計!J$2)</f>
        <v>0</v>
      </c>
      <c r="K294" s="3">
        <f>SUMIFS('3-2給与(PXから貼付)'!$G:$G,'3-2給与(PXから貼付)'!$C:$C,$A294,'3-2給与(PXから貼付)'!$B:$B,【参考1】給与賞与計!K$2)</f>
        <v>0</v>
      </c>
      <c r="L294" s="3">
        <f>SUMIFS('3-2給与(PXから貼付)'!$G:$G,'3-2給与(PXから貼付)'!$C:$C,$A294,'3-2給与(PXから貼付)'!$B:$B,【参考1】給与賞与計!L$2)</f>
        <v>0</v>
      </c>
      <c r="M294" s="3">
        <f>SUMIFS('3-2給与(PXから貼付)'!$G:$G,'3-2給与(PXから貼付)'!$C:$C,$A294,'3-2給与(PXから貼付)'!$B:$B,【参考1】給与賞与計!M$2)</f>
        <v>0</v>
      </c>
      <c r="N294" s="3">
        <f>SUMIFS('3-2給与(PXから貼付)'!$G:$G,'3-2給与(PXから貼付)'!$C:$C,$A294,'3-2給与(PXから貼付)'!$B:$B,【参考1】給与賞与計!N$2)</f>
        <v>0</v>
      </c>
      <c r="O294" s="3">
        <f>SUMIFS('3-2給与(PXから貼付)'!$G:$G,'3-2給与(PXから貼付)'!$C:$C,$A294,'3-2給与(PXから貼付)'!$B:$B,【参考1】給与賞与計!O$2)</f>
        <v>0</v>
      </c>
      <c r="P294" s="3">
        <f>SUMIFS('3-2給与(PXから貼付)'!$G:$G,'3-2給与(PXから貼付)'!$C:$C,$A294,'3-2給与(PXから貼付)'!$B:$B,【参考1】給与賞与計!P$2)</f>
        <v>0</v>
      </c>
      <c r="S294" s="3">
        <f>SUMIFS('3-3賞与(PXから貼付)'!$G:$G,'3-3賞与(PXから貼付)'!$C:$C,$A294,'3-3賞与(PXから貼付)'!$B:$B,【参考1】給与賞与計!S$2)</f>
        <v>0</v>
      </c>
      <c r="T294" s="3">
        <f>SUMIFS('3-3賞与(PXから貼付)'!$G:$G,'3-3賞与(PXから貼付)'!$C:$C,$A294,'3-3賞与(PXから貼付)'!$B:$B,【参考1】給与賞与計!T$2)</f>
        <v>0</v>
      </c>
      <c r="U294" s="3">
        <f>SUMIFS('3-3賞与(PXから貼付)'!$G:$G,'3-3賞与(PXから貼付)'!$C:$C,$A294,'3-3賞与(PXから貼付)'!$B:$B,【参考1】給与賞与計!U$2)</f>
        <v>0</v>
      </c>
      <c r="V294" s="3">
        <f>SUMIFS('3-3賞与(PXから貼付)'!$G:$G,'3-3賞与(PXから貼付)'!$C:$C,$A294,'3-3賞与(PXから貼付)'!$B:$B,【参考1】給与賞与計!V$2)</f>
        <v>0</v>
      </c>
      <c r="W294" s="3">
        <f>SUMIFS('3-3賞与(PXから貼付)'!$G:$G,'3-3賞与(PXから貼付)'!$C:$C,$A294,'3-3賞与(PXから貼付)'!$B:$B,【参考1】給与賞与計!W$2)</f>
        <v>0</v>
      </c>
      <c r="X294" s="3">
        <f>SUMIFS('3-3賞与(PXから貼付)'!$G:$G,'3-3賞与(PXから貼付)'!$C:$C,$A294,'3-3賞与(PXから貼付)'!$B:$B,【参考1】給与賞与計!X$2)</f>
        <v>0</v>
      </c>
      <c r="Y294" s="3">
        <f>SUMIFS('3-3賞与(PXから貼付)'!$G:$G,'3-3賞与(PXから貼付)'!$C:$C,$A294,'3-3賞与(PXから貼付)'!$B:$B,【参考1】給与賞与計!Y$2)</f>
        <v>0</v>
      </c>
      <c r="Z294" s="3">
        <f>SUMIFS('3-3賞与(PXから貼付)'!$G:$G,'3-3賞与(PXから貼付)'!$C:$C,$A294,'3-3賞与(PXから貼付)'!$B:$B,【参考1】給与賞与計!Z$2)</f>
        <v>0</v>
      </c>
      <c r="AA294" s="3">
        <f>SUMIFS('3-3賞与(PXから貼付)'!$G:$G,'3-3賞与(PXから貼付)'!$C:$C,$A294,'3-3賞与(PXから貼付)'!$B:$B,【参考1】給与賞与計!AA$2)</f>
        <v>0</v>
      </c>
      <c r="AB294" s="3">
        <f>SUMIFS('3-3賞与(PXから貼付)'!$G:$G,'3-3賞与(PXから貼付)'!$C:$C,$A294,'3-3賞与(PXから貼付)'!$B:$B,【参考1】給与賞与計!AB$2)</f>
        <v>0</v>
      </c>
      <c r="AC294" s="3">
        <f>SUMIFS('3-3賞与(PXから貼付)'!$G:$G,'3-3賞与(PXから貼付)'!$C:$C,$A294,'3-3賞与(PXから貼付)'!$B:$B,【参考1】給与賞与計!AC$2)</f>
        <v>0</v>
      </c>
      <c r="AD294" s="3">
        <f>SUMIFS('3-3賞与(PXから貼付)'!$G:$G,'3-3賞与(PXから貼付)'!$C:$C,$A294,'3-3賞与(PXから貼付)'!$B:$B,【参考1】給与賞与計!AD$2)</f>
        <v>0</v>
      </c>
    </row>
    <row r="295" spans="1:30" x14ac:dyDescent="0.4">
      <c r="A295">
        <f>'3-1社員情報(PXから貼付)'!A294</f>
        <v>0</v>
      </c>
      <c r="B295">
        <f>'3-1社員情報(PXから貼付)'!B294</f>
        <v>0</v>
      </c>
      <c r="C295">
        <f>'3-1社員情報(PXから貼付)'!C294</f>
        <v>0</v>
      </c>
      <c r="D295">
        <f>'3-1社員情報(PXから貼付)'!D294</f>
        <v>0</v>
      </c>
      <c r="E295" s="3">
        <f>SUMIFS('3-2給与(PXから貼付)'!$G:$G,'3-2給与(PXから貼付)'!$C:$C,$A295,'3-2給与(PXから貼付)'!$B:$B,【参考1】給与賞与計!E$2)</f>
        <v>0</v>
      </c>
      <c r="F295" s="3">
        <f>SUMIFS('3-2給与(PXから貼付)'!$G:$G,'3-2給与(PXから貼付)'!$C:$C,$A295,'3-2給与(PXから貼付)'!$B:$B,【参考1】給与賞与計!F$2)</f>
        <v>0</v>
      </c>
      <c r="G295" s="3">
        <f>SUMIFS('3-2給与(PXから貼付)'!$G:$G,'3-2給与(PXから貼付)'!$C:$C,$A295,'3-2給与(PXから貼付)'!$B:$B,【参考1】給与賞与計!G$2)</f>
        <v>0</v>
      </c>
      <c r="H295" s="3">
        <f>SUMIFS('3-2給与(PXから貼付)'!$G:$G,'3-2給与(PXから貼付)'!$C:$C,$A295,'3-2給与(PXから貼付)'!$B:$B,【参考1】給与賞与計!H$2)</f>
        <v>0</v>
      </c>
      <c r="I295" s="3">
        <f>SUMIFS('3-2給与(PXから貼付)'!$G:$G,'3-2給与(PXから貼付)'!$C:$C,$A295,'3-2給与(PXから貼付)'!$B:$B,【参考1】給与賞与計!I$2)</f>
        <v>0</v>
      </c>
      <c r="J295" s="3">
        <f>SUMIFS('3-2給与(PXから貼付)'!$G:$G,'3-2給与(PXから貼付)'!$C:$C,$A295,'3-2給与(PXから貼付)'!$B:$B,【参考1】給与賞与計!J$2)</f>
        <v>0</v>
      </c>
      <c r="K295" s="3">
        <f>SUMIFS('3-2給与(PXから貼付)'!$G:$G,'3-2給与(PXから貼付)'!$C:$C,$A295,'3-2給与(PXから貼付)'!$B:$B,【参考1】給与賞与計!K$2)</f>
        <v>0</v>
      </c>
      <c r="L295" s="3">
        <f>SUMIFS('3-2給与(PXから貼付)'!$G:$G,'3-2給与(PXから貼付)'!$C:$C,$A295,'3-2給与(PXから貼付)'!$B:$B,【参考1】給与賞与計!L$2)</f>
        <v>0</v>
      </c>
      <c r="M295" s="3">
        <f>SUMIFS('3-2給与(PXから貼付)'!$G:$G,'3-2給与(PXから貼付)'!$C:$C,$A295,'3-2給与(PXから貼付)'!$B:$B,【参考1】給与賞与計!M$2)</f>
        <v>0</v>
      </c>
      <c r="N295" s="3">
        <f>SUMIFS('3-2給与(PXから貼付)'!$G:$G,'3-2給与(PXから貼付)'!$C:$C,$A295,'3-2給与(PXから貼付)'!$B:$B,【参考1】給与賞与計!N$2)</f>
        <v>0</v>
      </c>
      <c r="O295" s="3">
        <f>SUMIFS('3-2給与(PXから貼付)'!$G:$G,'3-2給与(PXから貼付)'!$C:$C,$A295,'3-2給与(PXから貼付)'!$B:$B,【参考1】給与賞与計!O$2)</f>
        <v>0</v>
      </c>
      <c r="P295" s="3">
        <f>SUMIFS('3-2給与(PXから貼付)'!$G:$G,'3-2給与(PXから貼付)'!$C:$C,$A295,'3-2給与(PXから貼付)'!$B:$B,【参考1】給与賞与計!P$2)</f>
        <v>0</v>
      </c>
      <c r="S295" s="3">
        <f>SUMIFS('3-3賞与(PXから貼付)'!$G:$G,'3-3賞与(PXから貼付)'!$C:$C,$A295,'3-3賞与(PXから貼付)'!$B:$B,【参考1】給与賞与計!S$2)</f>
        <v>0</v>
      </c>
      <c r="T295" s="3">
        <f>SUMIFS('3-3賞与(PXから貼付)'!$G:$G,'3-3賞与(PXから貼付)'!$C:$C,$A295,'3-3賞与(PXから貼付)'!$B:$B,【参考1】給与賞与計!T$2)</f>
        <v>0</v>
      </c>
      <c r="U295" s="3">
        <f>SUMIFS('3-3賞与(PXから貼付)'!$G:$G,'3-3賞与(PXから貼付)'!$C:$C,$A295,'3-3賞与(PXから貼付)'!$B:$B,【参考1】給与賞与計!U$2)</f>
        <v>0</v>
      </c>
      <c r="V295" s="3">
        <f>SUMIFS('3-3賞与(PXから貼付)'!$G:$G,'3-3賞与(PXから貼付)'!$C:$C,$A295,'3-3賞与(PXから貼付)'!$B:$B,【参考1】給与賞与計!V$2)</f>
        <v>0</v>
      </c>
      <c r="W295" s="3">
        <f>SUMIFS('3-3賞与(PXから貼付)'!$G:$G,'3-3賞与(PXから貼付)'!$C:$C,$A295,'3-3賞与(PXから貼付)'!$B:$B,【参考1】給与賞与計!W$2)</f>
        <v>0</v>
      </c>
      <c r="X295" s="3">
        <f>SUMIFS('3-3賞与(PXから貼付)'!$G:$G,'3-3賞与(PXから貼付)'!$C:$C,$A295,'3-3賞与(PXから貼付)'!$B:$B,【参考1】給与賞与計!X$2)</f>
        <v>0</v>
      </c>
      <c r="Y295" s="3">
        <f>SUMIFS('3-3賞与(PXから貼付)'!$G:$G,'3-3賞与(PXから貼付)'!$C:$C,$A295,'3-3賞与(PXから貼付)'!$B:$B,【参考1】給与賞与計!Y$2)</f>
        <v>0</v>
      </c>
      <c r="Z295" s="3">
        <f>SUMIFS('3-3賞与(PXから貼付)'!$G:$G,'3-3賞与(PXから貼付)'!$C:$C,$A295,'3-3賞与(PXから貼付)'!$B:$B,【参考1】給与賞与計!Z$2)</f>
        <v>0</v>
      </c>
      <c r="AA295" s="3">
        <f>SUMIFS('3-3賞与(PXから貼付)'!$G:$G,'3-3賞与(PXから貼付)'!$C:$C,$A295,'3-3賞与(PXから貼付)'!$B:$B,【参考1】給与賞与計!AA$2)</f>
        <v>0</v>
      </c>
      <c r="AB295" s="3">
        <f>SUMIFS('3-3賞与(PXから貼付)'!$G:$G,'3-3賞与(PXから貼付)'!$C:$C,$A295,'3-3賞与(PXから貼付)'!$B:$B,【参考1】給与賞与計!AB$2)</f>
        <v>0</v>
      </c>
      <c r="AC295" s="3">
        <f>SUMIFS('3-3賞与(PXから貼付)'!$G:$G,'3-3賞与(PXから貼付)'!$C:$C,$A295,'3-3賞与(PXから貼付)'!$B:$B,【参考1】給与賞与計!AC$2)</f>
        <v>0</v>
      </c>
      <c r="AD295" s="3">
        <f>SUMIFS('3-3賞与(PXから貼付)'!$G:$G,'3-3賞与(PXから貼付)'!$C:$C,$A295,'3-3賞与(PXから貼付)'!$B:$B,【参考1】給与賞与計!AD$2)</f>
        <v>0</v>
      </c>
    </row>
    <row r="296" spans="1:30" x14ac:dyDescent="0.4">
      <c r="A296">
        <f>'3-1社員情報(PXから貼付)'!A295</f>
        <v>0</v>
      </c>
      <c r="B296">
        <f>'3-1社員情報(PXから貼付)'!B295</f>
        <v>0</v>
      </c>
      <c r="C296">
        <f>'3-1社員情報(PXから貼付)'!C295</f>
        <v>0</v>
      </c>
      <c r="D296">
        <f>'3-1社員情報(PXから貼付)'!D295</f>
        <v>0</v>
      </c>
      <c r="E296" s="3">
        <f>SUMIFS('3-2給与(PXから貼付)'!$G:$G,'3-2給与(PXから貼付)'!$C:$C,$A296,'3-2給与(PXから貼付)'!$B:$B,【参考1】給与賞与計!E$2)</f>
        <v>0</v>
      </c>
      <c r="F296" s="3">
        <f>SUMIFS('3-2給与(PXから貼付)'!$G:$G,'3-2給与(PXから貼付)'!$C:$C,$A296,'3-2給与(PXから貼付)'!$B:$B,【参考1】給与賞与計!F$2)</f>
        <v>0</v>
      </c>
      <c r="G296" s="3">
        <f>SUMIFS('3-2給与(PXから貼付)'!$G:$G,'3-2給与(PXから貼付)'!$C:$C,$A296,'3-2給与(PXから貼付)'!$B:$B,【参考1】給与賞与計!G$2)</f>
        <v>0</v>
      </c>
      <c r="H296" s="3">
        <f>SUMIFS('3-2給与(PXから貼付)'!$G:$G,'3-2給与(PXから貼付)'!$C:$C,$A296,'3-2給与(PXから貼付)'!$B:$B,【参考1】給与賞与計!H$2)</f>
        <v>0</v>
      </c>
      <c r="I296" s="3">
        <f>SUMIFS('3-2給与(PXから貼付)'!$G:$G,'3-2給与(PXから貼付)'!$C:$C,$A296,'3-2給与(PXから貼付)'!$B:$B,【参考1】給与賞与計!I$2)</f>
        <v>0</v>
      </c>
      <c r="J296" s="3">
        <f>SUMIFS('3-2給与(PXから貼付)'!$G:$G,'3-2給与(PXから貼付)'!$C:$C,$A296,'3-2給与(PXから貼付)'!$B:$B,【参考1】給与賞与計!J$2)</f>
        <v>0</v>
      </c>
      <c r="K296" s="3">
        <f>SUMIFS('3-2給与(PXから貼付)'!$G:$G,'3-2給与(PXから貼付)'!$C:$C,$A296,'3-2給与(PXから貼付)'!$B:$B,【参考1】給与賞与計!K$2)</f>
        <v>0</v>
      </c>
      <c r="L296" s="3">
        <f>SUMIFS('3-2給与(PXから貼付)'!$G:$G,'3-2給与(PXから貼付)'!$C:$C,$A296,'3-2給与(PXから貼付)'!$B:$B,【参考1】給与賞与計!L$2)</f>
        <v>0</v>
      </c>
      <c r="M296" s="3">
        <f>SUMIFS('3-2給与(PXから貼付)'!$G:$G,'3-2給与(PXから貼付)'!$C:$C,$A296,'3-2給与(PXから貼付)'!$B:$B,【参考1】給与賞与計!M$2)</f>
        <v>0</v>
      </c>
      <c r="N296" s="3">
        <f>SUMIFS('3-2給与(PXから貼付)'!$G:$G,'3-2給与(PXから貼付)'!$C:$C,$A296,'3-2給与(PXから貼付)'!$B:$B,【参考1】給与賞与計!N$2)</f>
        <v>0</v>
      </c>
      <c r="O296" s="3">
        <f>SUMIFS('3-2給与(PXから貼付)'!$G:$G,'3-2給与(PXから貼付)'!$C:$C,$A296,'3-2給与(PXから貼付)'!$B:$B,【参考1】給与賞与計!O$2)</f>
        <v>0</v>
      </c>
      <c r="P296" s="3">
        <f>SUMIFS('3-2給与(PXから貼付)'!$G:$G,'3-2給与(PXから貼付)'!$C:$C,$A296,'3-2給与(PXから貼付)'!$B:$B,【参考1】給与賞与計!P$2)</f>
        <v>0</v>
      </c>
      <c r="S296" s="3">
        <f>SUMIFS('3-3賞与(PXから貼付)'!$G:$G,'3-3賞与(PXから貼付)'!$C:$C,$A296,'3-3賞与(PXから貼付)'!$B:$B,【参考1】給与賞与計!S$2)</f>
        <v>0</v>
      </c>
      <c r="T296" s="3">
        <f>SUMIFS('3-3賞与(PXから貼付)'!$G:$G,'3-3賞与(PXから貼付)'!$C:$C,$A296,'3-3賞与(PXから貼付)'!$B:$B,【参考1】給与賞与計!T$2)</f>
        <v>0</v>
      </c>
      <c r="U296" s="3">
        <f>SUMIFS('3-3賞与(PXから貼付)'!$G:$G,'3-3賞与(PXから貼付)'!$C:$C,$A296,'3-3賞与(PXから貼付)'!$B:$B,【参考1】給与賞与計!U$2)</f>
        <v>0</v>
      </c>
      <c r="V296" s="3">
        <f>SUMIFS('3-3賞与(PXから貼付)'!$G:$G,'3-3賞与(PXから貼付)'!$C:$C,$A296,'3-3賞与(PXから貼付)'!$B:$B,【参考1】給与賞与計!V$2)</f>
        <v>0</v>
      </c>
      <c r="W296" s="3">
        <f>SUMIFS('3-3賞与(PXから貼付)'!$G:$G,'3-3賞与(PXから貼付)'!$C:$C,$A296,'3-3賞与(PXから貼付)'!$B:$B,【参考1】給与賞与計!W$2)</f>
        <v>0</v>
      </c>
      <c r="X296" s="3">
        <f>SUMIFS('3-3賞与(PXから貼付)'!$G:$G,'3-3賞与(PXから貼付)'!$C:$C,$A296,'3-3賞与(PXから貼付)'!$B:$B,【参考1】給与賞与計!X$2)</f>
        <v>0</v>
      </c>
      <c r="Y296" s="3">
        <f>SUMIFS('3-3賞与(PXから貼付)'!$G:$G,'3-3賞与(PXから貼付)'!$C:$C,$A296,'3-3賞与(PXから貼付)'!$B:$B,【参考1】給与賞与計!Y$2)</f>
        <v>0</v>
      </c>
      <c r="Z296" s="3">
        <f>SUMIFS('3-3賞与(PXから貼付)'!$G:$G,'3-3賞与(PXから貼付)'!$C:$C,$A296,'3-3賞与(PXから貼付)'!$B:$B,【参考1】給与賞与計!Z$2)</f>
        <v>0</v>
      </c>
      <c r="AA296" s="3">
        <f>SUMIFS('3-3賞与(PXから貼付)'!$G:$G,'3-3賞与(PXから貼付)'!$C:$C,$A296,'3-3賞与(PXから貼付)'!$B:$B,【参考1】給与賞与計!AA$2)</f>
        <v>0</v>
      </c>
      <c r="AB296" s="3">
        <f>SUMIFS('3-3賞与(PXから貼付)'!$G:$G,'3-3賞与(PXから貼付)'!$C:$C,$A296,'3-3賞与(PXから貼付)'!$B:$B,【参考1】給与賞与計!AB$2)</f>
        <v>0</v>
      </c>
      <c r="AC296" s="3">
        <f>SUMIFS('3-3賞与(PXから貼付)'!$G:$G,'3-3賞与(PXから貼付)'!$C:$C,$A296,'3-3賞与(PXから貼付)'!$B:$B,【参考1】給与賞与計!AC$2)</f>
        <v>0</v>
      </c>
      <c r="AD296" s="3">
        <f>SUMIFS('3-3賞与(PXから貼付)'!$G:$G,'3-3賞与(PXから貼付)'!$C:$C,$A296,'3-3賞与(PXから貼付)'!$B:$B,【参考1】給与賞与計!AD$2)</f>
        <v>0</v>
      </c>
    </row>
    <row r="297" spans="1:30" x14ac:dyDescent="0.4">
      <c r="A297">
        <f>'3-1社員情報(PXから貼付)'!A296</f>
        <v>0</v>
      </c>
      <c r="B297">
        <f>'3-1社員情報(PXから貼付)'!B296</f>
        <v>0</v>
      </c>
      <c r="C297">
        <f>'3-1社員情報(PXから貼付)'!C296</f>
        <v>0</v>
      </c>
      <c r="D297">
        <f>'3-1社員情報(PXから貼付)'!D296</f>
        <v>0</v>
      </c>
      <c r="E297" s="3">
        <f>SUMIFS('3-2給与(PXから貼付)'!$G:$G,'3-2給与(PXから貼付)'!$C:$C,$A297,'3-2給与(PXから貼付)'!$B:$B,【参考1】給与賞与計!E$2)</f>
        <v>0</v>
      </c>
      <c r="F297" s="3">
        <f>SUMIFS('3-2給与(PXから貼付)'!$G:$G,'3-2給与(PXから貼付)'!$C:$C,$A297,'3-2給与(PXから貼付)'!$B:$B,【参考1】給与賞与計!F$2)</f>
        <v>0</v>
      </c>
      <c r="G297" s="3">
        <f>SUMIFS('3-2給与(PXから貼付)'!$G:$G,'3-2給与(PXから貼付)'!$C:$C,$A297,'3-2給与(PXから貼付)'!$B:$B,【参考1】給与賞与計!G$2)</f>
        <v>0</v>
      </c>
      <c r="H297" s="3">
        <f>SUMIFS('3-2給与(PXから貼付)'!$G:$G,'3-2給与(PXから貼付)'!$C:$C,$A297,'3-2給与(PXから貼付)'!$B:$B,【参考1】給与賞与計!H$2)</f>
        <v>0</v>
      </c>
      <c r="I297" s="3">
        <f>SUMIFS('3-2給与(PXから貼付)'!$G:$G,'3-2給与(PXから貼付)'!$C:$C,$A297,'3-2給与(PXから貼付)'!$B:$B,【参考1】給与賞与計!I$2)</f>
        <v>0</v>
      </c>
      <c r="J297" s="3">
        <f>SUMIFS('3-2給与(PXから貼付)'!$G:$G,'3-2給与(PXから貼付)'!$C:$C,$A297,'3-2給与(PXから貼付)'!$B:$B,【参考1】給与賞与計!J$2)</f>
        <v>0</v>
      </c>
      <c r="K297" s="3">
        <f>SUMIFS('3-2給与(PXから貼付)'!$G:$G,'3-2給与(PXから貼付)'!$C:$C,$A297,'3-2給与(PXから貼付)'!$B:$B,【参考1】給与賞与計!K$2)</f>
        <v>0</v>
      </c>
      <c r="L297" s="3">
        <f>SUMIFS('3-2給与(PXから貼付)'!$G:$G,'3-2給与(PXから貼付)'!$C:$C,$A297,'3-2給与(PXから貼付)'!$B:$B,【参考1】給与賞与計!L$2)</f>
        <v>0</v>
      </c>
      <c r="M297" s="3">
        <f>SUMIFS('3-2給与(PXから貼付)'!$G:$G,'3-2給与(PXから貼付)'!$C:$C,$A297,'3-2給与(PXから貼付)'!$B:$B,【参考1】給与賞与計!M$2)</f>
        <v>0</v>
      </c>
      <c r="N297" s="3">
        <f>SUMIFS('3-2給与(PXから貼付)'!$G:$G,'3-2給与(PXから貼付)'!$C:$C,$A297,'3-2給与(PXから貼付)'!$B:$B,【参考1】給与賞与計!N$2)</f>
        <v>0</v>
      </c>
      <c r="O297" s="3">
        <f>SUMIFS('3-2給与(PXから貼付)'!$G:$G,'3-2給与(PXから貼付)'!$C:$C,$A297,'3-2給与(PXから貼付)'!$B:$B,【参考1】給与賞与計!O$2)</f>
        <v>0</v>
      </c>
      <c r="P297" s="3">
        <f>SUMIFS('3-2給与(PXから貼付)'!$G:$G,'3-2給与(PXから貼付)'!$C:$C,$A297,'3-2給与(PXから貼付)'!$B:$B,【参考1】給与賞与計!P$2)</f>
        <v>0</v>
      </c>
      <c r="S297" s="3">
        <f>SUMIFS('3-3賞与(PXから貼付)'!$G:$G,'3-3賞与(PXから貼付)'!$C:$C,$A297,'3-3賞与(PXから貼付)'!$B:$B,【参考1】給与賞与計!S$2)</f>
        <v>0</v>
      </c>
      <c r="T297" s="3">
        <f>SUMIFS('3-3賞与(PXから貼付)'!$G:$G,'3-3賞与(PXから貼付)'!$C:$C,$A297,'3-3賞与(PXから貼付)'!$B:$B,【参考1】給与賞与計!T$2)</f>
        <v>0</v>
      </c>
      <c r="U297" s="3">
        <f>SUMIFS('3-3賞与(PXから貼付)'!$G:$G,'3-3賞与(PXから貼付)'!$C:$C,$A297,'3-3賞与(PXから貼付)'!$B:$B,【参考1】給与賞与計!U$2)</f>
        <v>0</v>
      </c>
      <c r="V297" s="3">
        <f>SUMIFS('3-3賞与(PXから貼付)'!$G:$G,'3-3賞与(PXから貼付)'!$C:$C,$A297,'3-3賞与(PXから貼付)'!$B:$B,【参考1】給与賞与計!V$2)</f>
        <v>0</v>
      </c>
      <c r="W297" s="3">
        <f>SUMIFS('3-3賞与(PXから貼付)'!$G:$G,'3-3賞与(PXから貼付)'!$C:$C,$A297,'3-3賞与(PXから貼付)'!$B:$B,【参考1】給与賞与計!W$2)</f>
        <v>0</v>
      </c>
      <c r="X297" s="3">
        <f>SUMIFS('3-3賞与(PXから貼付)'!$G:$G,'3-3賞与(PXから貼付)'!$C:$C,$A297,'3-3賞与(PXから貼付)'!$B:$B,【参考1】給与賞与計!X$2)</f>
        <v>0</v>
      </c>
      <c r="Y297" s="3">
        <f>SUMIFS('3-3賞与(PXから貼付)'!$G:$G,'3-3賞与(PXから貼付)'!$C:$C,$A297,'3-3賞与(PXから貼付)'!$B:$B,【参考1】給与賞与計!Y$2)</f>
        <v>0</v>
      </c>
      <c r="Z297" s="3">
        <f>SUMIFS('3-3賞与(PXから貼付)'!$G:$G,'3-3賞与(PXから貼付)'!$C:$C,$A297,'3-3賞与(PXから貼付)'!$B:$B,【参考1】給与賞与計!Z$2)</f>
        <v>0</v>
      </c>
      <c r="AA297" s="3">
        <f>SUMIFS('3-3賞与(PXから貼付)'!$G:$G,'3-3賞与(PXから貼付)'!$C:$C,$A297,'3-3賞与(PXから貼付)'!$B:$B,【参考1】給与賞与計!AA$2)</f>
        <v>0</v>
      </c>
      <c r="AB297" s="3">
        <f>SUMIFS('3-3賞与(PXから貼付)'!$G:$G,'3-3賞与(PXから貼付)'!$C:$C,$A297,'3-3賞与(PXから貼付)'!$B:$B,【参考1】給与賞与計!AB$2)</f>
        <v>0</v>
      </c>
      <c r="AC297" s="3">
        <f>SUMIFS('3-3賞与(PXから貼付)'!$G:$G,'3-3賞与(PXから貼付)'!$C:$C,$A297,'3-3賞与(PXから貼付)'!$B:$B,【参考1】給与賞与計!AC$2)</f>
        <v>0</v>
      </c>
      <c r="AD297" s="3">
        <f>SUMIFS('3-3賞与(PXから貼付)'!$G:$G,'3-3賞与(PXから貼付)'!$C:$C,$A297,'3-3賞与(PXから貼付)'!$B:$B,【参考1】給与賞与計!AD$2)</f>
        <v>0</v>
      </c>
    </row>
    <row r="298" spans="1:30" x14ac:dyDescent="0.4">
      <c r="A298">
        <f>'3-1社員情報(PXから貼付)'!A297</f>
        <v>0</v>
      </c>
      <c r="B298">
        <f>'3-1社員情報(PXから貼付)'!B297</f>
        <v>0</v>
      </c>
      <c r="C298">
        <f>'3-1社員情報(PXから貼付)'!C297</f>
        <v>0</v>
      </c>
      <c r="D298">
        <f>'3-1社員情報(PXから貼付)'!D297</f>
        <v>0</v>
      </c>
      <c r="E298" s="3">
        <f>SUMIFS('3-2給与(PXから貼付)'!$G:$G,'3-2給与(PXから貼付)'!$C:$C,$A298,'3-2給与(PXから貼付)'!$B:$B,【参考1】給与賞与計!E$2)</f>
        <v>0</v>
      </c>
      <c r="F298" s="3">
        <f>SUMIFS('3-2給与(PXから貼付)'!$G:$G,'3-2給与(PXから貼付)'!$C:$C,$A298,'3-2給与(PXから貼付)'!$B:$B,【参考1】給与賞与計!F$2)</f>
        <v>0</v>
      </c>
      <c r="G298" s="3">
        <f>SUMIFS('3-2給与(PXから貼付)'!$G:$G,'3-2給与(PXから貼付)'!$C:$C,$A298,'3-2給与(PXから貼付)'!$B:$B,【参考1】給与賞与計!G$2)</f>
        <v>0</v>
      </c>
      <c r="H298" s="3">
        <f>SUMIFS('3-2給与(PXから貼付)'!$G:$G,'3-2給与(PXから貼付)'!$C:$C,$A298,'3-2給与(PXから貼付)'!$B:$B,【参考1】給与賞与計!H$2)</f>
        <v>0</v>
      </c>
      <c r="I298" s="3">
        <f>SUMIFS('3-2給与(PXから貼付)'!$G:$G,'3-2給与(PXから貼付)'!$C:$C,$A298,'3-2給与(PXから貼付)'!$B:$B,【参考1】給与賞与計!I$2)</f>
        <v>0</v>
      </c>
      <c r="J298" s="3">
        <f>SUMIFS('3-2給与(PXから貼付)'!$G:$G,'3-2給与(PXから貼付)'!$C:$C,$A298,'3-2給与(PXから貼付)'!$B:$B,【参考1】給与賞与計!J$2)</f>
        <v>0</v>
      </c>
      <c r="K298" s="3">
        <f>SUMIFS('3-2給与(PXから貼付)'!$G:$G,'3-2給与(PXから貼付)'!$C:$C,$A298,'3-2給与(PXから貼付)'!$B:$B,【参考1】給与賞与計!K$2)</f>
        <v>0</v>
      </c>
      <c r="L298" s="3">
        <f>SUMIFS('3-2給与(PXから貼付)'!$G:$G,'3-2給与(PXから貼付)'!$C:$C,$A298,'3-2給与(PXから貼付)'!$B:$B,【参考1】給与賞与計!L$2)</f>
        <v>0</v>
      </c>
      <c r="M298" s="3">
        <f>SUMIFS('3-2給与(PXから貼付)'!$G:$G,'3-2給与(PXから貼付)'!$C:$C,$A298,'3-2給与(PXから貼付)'!$B:$B,【参考1】給与賞与計!M$2)</f>
        <v>0</v>
      </c>
      <c r="N298" s="3">
        <f>SUMIFS('3-2給与(PXから貼付)'!$G:$G,'3-2給与(PXから貼付)'!$C:$C,$A298,'3-2給与(PXから貼付)'!$B:$B,【参考1】給与賞与計!N$2)</f>
        <v>0</v>
      </c>
      <c r="O298" s="3">
        <f>SUMIFS('3-2給与(PXから貼付)'!$G:$G,'3-2給与(PXから貼付)'!$C:$C,$A298,'3-2給与(PXから貼付)'!$B:$B,【参考1】給与賞与計!O$2)</f>
        <v>0</v>
      </c>
      <c r="P298" s="3">
        <f>SUMIFS('3-2給与(PXから貼付)'!$G:$G,'3-2給与(PXから貼付)'!$C:$C,$A298,'3-2給与(PXから貼付)'!$B:$B,【参考1】給与賞与計!P$2)</f>
        <v>0</v>
      </c>
      <c r="S298" s="3">
        <f>SUMIFS('3-3賞与(PXから貼付)'!$G:$G,'3-3賞与(PXから貼付)'!$C:$C,$A298,'3-3賞与(PXから貼付)'!$B:$B,【参考1】給与賞与計!S$2)</f>
        <v>0</v>
      </c>
      <c r="T298" s="3">
        <f>SUMIFS('3-3賞与(PXから貼付)'!$G:$G,'3-3賞与(PXから貼付)'!$C:$C,$A298,'3-3賞与(PXから貼付)'!$B:$B,【参考1】給与賞与計!T$2)</f>
        <v>0</v>
      </c>
      <c r="U298" s="3">
        <f>SUMIFS('3-3賞与(PXから貼付)'!$G:$G,'3-3賞与(PXから貼付)'!$C:$C,$A298,'3-3賞与(PXから貼付)'!$B:$B,【参考1】給与賞与計!U$2)</f>
        <v>0</v>
      </c>
      <c r="V298" s="3">
        <f>SUMIFS('3-3賞与(PXから貼付)'!$G:$G,'3-3賞与(PXから貼付)'!$C:$C,$A298,'3-3賞与(PXから貼付)'!$B:$B,【参考1】給与賞与計!V$2)</f>
        <v>0</v>
      </c>
      <c r="W298" s="3">
        <f>SUMIFS('3-3賞与(PXから貼付)'!$G:$G,'3-3賞与(PXから貼付)'!$C:$C,$A298,'3-3賞与(PXから貼付)'!$B:$B,【参考1】給与賞与計!W$2)</f>
        <v>0</v>
      </c>
      <c r="X298" s="3">
        <f>SUMIFS('3-3賞与(PXから貼付)'!$G:$G,'3-3賞与(PXから貼付)'!$C:$C,$A298,'3-3賞与(PXから貼付)'!$B:$B,【参考1】給与賞与計!X$2)</f>
        <v>0</v>
      </c>
      <c r="Y298" s="3">
        <f>SUMIFS('3-3賞与(PXから貼付)'!$G:$G,'3-3賞与(PXから貼付)'!$C:$C,$A298,'3-3賞与(PXから貼付)'!$B:$B,【参考1】給与賞与計!Y$2)</f>
        <v>0</v>
      </c>
      <c r="Z298" s="3">
        <f>SUMIFS('3-3賞与(PXから貼付)'!$G:$G,'3-3賞与(PXから貼付)'!$C:$C,$A298,'3-3賞与(PXから貼付)'!$B:$B,【参考1】給与賞与計!Z$2)</f>
        <v>0</v>
      </c>
      <c r="AA298" s="3">
        <f>SUMIFS('3-3賞与(PXから貼付)'!$G:$G,'3-3賞与(PXから貼付)'!$C:$C,$A298,'3-3賞与(PXから貼付)'!$B:$B,【参考1】給与賞与計!AA$2)</f>
        <v>0</v>
      </c>
      <c r="AB298" s="3">
        <f>SUMIFS('3-3賞与(PXから貼付)'!$G:$G,'3-3賞与(PXから貼付)'!$C:$C,$A298,'3-3賞与(PXから貼付)'!$B:$B,【参考1】給与賞与計!AB$2)</f>
        <v>0</v>
      </c>
      <c r="AC298" s="3">
        <f>SUMIFS('3-3賞与(PXから貼付)'!$G:$G,'3-3賞与(PXから貼付)'!$C:$C,$A298,'3-3賞与(PXから貼付)'!$B:$B,【参考1】給与賞与計!AC$2)</f>
        <v>0</v>
      </c>
      <c r="AD298" s="3">
        <f>SUMIFS('3-3賞与(PXから貼付)'!$G:$G,'3-3賞与(PXから貼付)'!$C:$C,$A298,'3-3賞与(PXから貼付)'!$B:$B,【参考1】給与賞与計!AD$2)</f>
        <v>0</v>
      </c>
    </row>
    <row r="299" spans="1:30" x14ac:dyDescent="0.4">
      <c r="A299">
        <f>'3-1社員情報(PXから貼付)'!A298</f>
        <v>0</v>
      </c>
      <c r="B299">
        <f>'3-1社員情報(PXから貼付)'!B298</f>
        <v>0</v>
      </c>
      <c r="C299">
        <f>'3-1社員情報(PXから貼付)'!C298</f>
        <v>0</v>
      </c>
      <c r="D299">
        <f>'3-1社員情報(PXから貼付)'!D298</f>
        <v>0</v>
      </c>
      <c r="E299" s="3">
        <f>SUMIFS('3-2給与(PXから貼付)'!$G:$G,'3-2給与(PXから貼付)'!$C:$C,$A299,'3-2給与(PXから貼付)'!$B:$B,【参考1】給与賞与計!E$2)</f>
        <v>0</v>
      </c>
      <c r="F299" s="3">
        <f>SUMIFS('3-2給与(PXから貼付)'!$G:$G,'3-2給与(PXから貼付)'!$C:$C,$A299,'3-2給与(PXから貼付)'!$B:$B,【参考1】給与賞与計!F$2)</f>
        <v>0</v>
      </c>
      <c r="G299" s="3">
        <f>SUMIFS('3-2給与(PXから貼付)'!$G:$G,'3-2給与(PXから貼付)'!$C:$C,$A299,'3-2給与(PXから貼付)'!$B:$B,【参考1】給与賞与計!G$2)</f>
        <v>0</v>
      </c>
      <c r="H299" s="3">
        <f>SUMIFS('3-2給与(PXから貼付)'!$G:$G,'3-2給与(PXから貼付)'!$C:$C,$A299,'3-2給与(PXから貼付)'!$B:$B,【参考1】給与賞与計!H$2)</f>
        <v>0</v>
      </c>
      <c r="I299" s="3">
        <f>SUMIFS('3-2給与(PXから貼付)'!$G:$G,'3-2給与(PXから貼付)'!$C:$C,$A299,'3-2給与(PXから貼付)'!$B:$B,【参考1】給与賞与計!I$2)</f>
        <v>0</v>
      </c>
      <c r="J299" s="3">
        <f>SUMIFS('3-2給与(PXから貼付)'!$G:$G,'3-2給与(PXから貼付)'!$C:$C,$A299,'3-2給与(PXから貼付)'!$B:$B,【参考1】給与賞与計!J$2)</f>
        <v>0</v>
      </c>
      <c r="K299" s="3">
        <f>SUMIFS('3-2給与(PXから貼付)'!$G:$G,'3-2給与(PXから貼付)'!$C:$C,$A299,'3-2給与(PXから貼付)'!$B:$B,【参考1】給与賞与計!K$2)</f>
        <v>0</v>
      </c>
      <c r="L299" s="3">
        <f>SUMIFS('3-2給与(PXから貼付)'!$G:$G,'3-2給与(PXから貼付)'!$C:$C,$A299,'3-2給与(PXから貼付)'!$B:$B,【参考1】給与賞与計!L$2)</f>
        <v>0</v>
      </c>
      <c r="M299" s="3">
        <f>SUMIFS('3-2給与(PXから貼付)'!$G:$G,'3-2給与(PXから貼付)'!$C:$C,$A299,'3-2給与(PXから貼付)'!$B:$B,【参考1】給与賞与計!M$2)</f>
        <v>0</v>
      </c>
      <c r="N299" s="3">
        <f>SUMIFS('3-2給与(PXから貼付)'!$G:$G,'3-2給与(PXから貼付)'!$C:$C,$A299,'3-2給与(PXから貼付)'!$B:$B,【参考1】給与賞与計!N$2)</f>
        <v>0</v>
      </c>
      <c r="O299" s="3">
        <f>SUMIFS('3-2給与(PXから貼付)'!$G:$G,'3-2給与(PXから貼付)'!$C:$C,$A299,'3-2給与(PXから貼付)'!$B:$B,【参考1】給与賞与計!O$2)</f>
        <v>0</v>
      </c>
      <c r="P299" s="3">
        <f>SUMIFS('3-2給与(PXから貼付)'!$G:$G,'3-2給与(PXから貼付)'!$C:$C,$A299,'3-2給与(PXから貼付)'!$B:$B,【参考1】給与賞与計!P$2)</f>
        <v>0</v>
      </c>
      <c r="S299" s="3">
        <f>SUMIFS('3-3賞与(PXから貼付)'!$G:$G,'3-3賞与(PXから貼付)'!$C:$C,$A299,'3-3賞与(PXから貼付)'!$B:$B,【参考1】給与賞与計!S$2)</f>
        <v>0</v>
      </c>
      <c r="T299" s="3">
        <f>SUMIFS('3-3賞与(PXから貼付)'!$G:$G,'3-3賞与(PXから貼付)'!$C:$C,$A299,'3-3賞与(PXから貼付)'!$B:$B,【参考1】給与賞与計!T$2)</f>
        <v>0</v>
      </c>
      <c r="U299" s="3">
        <f>SUMIFS('3-3賞与(PXから貼付)'!$G:$G,'3-3賞与(PXから貼付)'!$C:$C,$A299,'3-3賞与(PXから貼付)'!$B:$B,【参考1】給与賞与計!U$2)</f>
        <v>0</v>
      </c>
      <c r="V299" s="3">
        <f>SUMIFS('3-3賞与(PXから貼付)'!$G:$G,'3-3賞与(PXから貼付)'!$C:$C,$A299,'3-3賞与(PXから貼付)'!$B:$B,【参考1】給与賞与計!V$2)</f>
        <v>0</v>
      </c>
      <c r="W299" s="3">
        <f>SUMIFS('3-3賞与(PXから貼付)'!$G:$G,'3-3賞与(PXから貼付)'!$C:$C,$A299,'3-3賞与(PXから貼付)'!$B:$B,【参考1】給与賞与計!W$2)</f>
        <v>0</v>
      </c>
      <c r="X299" s="3">
        <f>SUMIFS('3-3賞与(PXから貼付)'!$G:$G,'3-3賞与(PXから貼付)'!$C:$C,$A299,'3-3賞与(PXから貼付)'!$B:$B,【参考1】給与賞与計!X$2)</f>
        <v>0</v>
      </c>
      <c r="Y299" s="3">
        <f>SUMIFS('3-3賞与(PXから貼付)'!$G:$G,'3-3賞与(PXから貼付)'!$C:$C,$A299,'3-3賞与(PXから貼付)'!$B:$B,【参考1】給与賞与計!Y$2)</f>
        <v>0</v>
      </c>
      <c r="Z299" s="3">
        <f>SUMIFS('3-3賞与(PXから貼付)'!$G:$G,'3-3賞与(PXから貼付)'!$C:$C,$A299,'3-3賞与(PXから貼付)'!$B:$B,【参考1】給与賞与計!Z$2)</f>
        <v>0</v>
      </c>
      <c r="AA299" s="3">
        <f>SUMIFS('3-3賞与(PXから貼付)'!$G:$G,'3-3賞与(PXから貼付)'!$C:$C,$A299,'3-3賞与(PXから貼付)'!$B:$B,【参考1】給与賞与計!AA$2)</f>
        <v>0</v>
      </c>
      <c r="AB299" s="3">
        <f>SUMIFS('3-3賞与(PXから貼付)'!$G:$G,'3-3賞与(PXから貼付)'!$C:$C,$A299,'3-3賞与(PXから貼付)'!$B:$B,【参考1】給与賞与計!AB$2)</f>
        <v>0</v>
      </c>
      <c r="AC299" s="3">
        <f>SUMIFS('3-3賞与(PXから貼付)'!$G:$G,'3-3賞与(PXから貼付)'!$C:$C,$A299,'3-3賞与(PXから貼付)'!$B:$B,【参考1】給与賞与計!AC$2)</f>
        <v>0</v>
      </c>
      <c r="AD299" s="3">
        <f>SUMIFS('3-3賞与(PXから貼付)'!$G:$G,'3-3賞与(PXから貼付)'!$C:$C,$A299,'3-3賞与(PXから貼付)'!$B:$B,【参考1】給与賞与計!AD$2)</f>
        <v>0</v>
      </c>
    </row>
    <row r="300" spans="1:30" x14ac:dyDescent="0.4">
      <c r="A300">
        <f>'3-1社員情報(PXから貼付)'!A299</f>
        <v>0</v>
      </c>
      <c r="B300">
        <f>'3-1社員情報(PXから貼付)'!B299</f>
        <v>0</v>
      </c>
      <c r="C300">
        <f>'3-1社員情報(PXから貼付)'!C299</f>
        <v>0</v>
      </c>
      <c r="D300">
        <f>'3-1社員情報(PXから貼付)'!D299</f>
        <v>0</v>
      </c>
      <c r="E300" s="3">
        <f>SUMIFS('3-2給与(PXから貼付)'!$G:$G,'3-2給与(PXから貼付)'!$C:$C,$A300,'3-2給与(PXから貼付)'!$B:$B,【参考1】給与賞与計!E$2)</f>
        <v>0</v>
      </c>
      <c r="F300" s="3">
        <f>SUMIFS('3-2給与(PXから貼付)'!$G:$G,'3-2給与(PXから貼付)'!$C:$C,$A300,'3-2給与(PXから貼付)'!$B:$B,【参考1】給与賞与計!F$2)</f>
        <v>0</v>
      </c>
      <c r="G300" s="3">
        <f>SUMIFS('3-2給与(PXから貼付)'!$G:$G,'3-2給与(PXから貼付)'!$C:$C,$A300,'3-2給与(PXから貼付)'!$B:$B,【参考1】給与賞与計!G$2)</f>
        <v>0</v>
      </c>
      <c r="H300" s="3">
        <f>SUMIFS('3-2給与(PXから貼付)'!$G:$G,'3-2給与(PXから貼付)'!$C:$C,$A300,'3-2給与(PXから貼付)'!$B:$B,【参考1】給与賞与計!H$2)</f>
        <v>0</v>
      </c>
      <c r="I300" s="3">
        <f>SUMIFS('3-2給与(PXから貼付)'!$G:$G,'3-2給与(PXから貼付)'!$C:$C,$A300,'3-2給与(PXから貼付)'!$B:$B,【参考1】給与賞与計!I$2)</f>
        <v>0</v>
      </c>
      <c r="J300" s="3">
        <f>SUMIFS('3-2給与(PXから貼付)'!$G:$G,'3-2給与(PXから貼付)'!$C:$C,$A300,'3-2給与(PXから貼付)'!$B:$B,【参考1】給与賞与計!J$2)</f>
        <v>0</v>
      </c>
      <c r="K300" s="3">
        <f>SUMIFS('3-2給与(PXから貼付)'!$G:$G,'3-2給与(PXから貼付)'!$C:$C,$A300,'3-2給与(PXから貼付)'!$B:$B,【参考1】給与賞与計!K$2)</f>
        <v>0</v>
      </c>
      <c r="L300" s="3">
        <f>SUMIFS('3-2給与(PXから貼付)'!$G:$G,'3-2給与(PXから貼付)'!$C:$C,$A300,'3-2給与(PXから貼付)'!$B:$B,【参考1】給与賞与計!L$2)</f>
        <v>0</v>
      </c>
      <c r="M300" s="3">
        <f>SUMIFS('3-2給与(PXから貼付)'!$G:$G,'3-2給与(PXから貼付)'!$C:$C,$A300,'3-2給与(PXから貼付)'!$B:$B,【参考1】給与賞与計!M$2)</f>
        <v>0</v>
      </c>
      <c r="N300" s="3">
        <f>SUMIFS('3-2給与(PXから貼付)'!$G:$G,'3-2給与(PXから貼付)'!$C:$C,$A300,'3-2給与(PXから貼付)'!$B:$B,【参考1】給与賞与計!N$2)</f>
        <v>0</v>
      </c>
      <c r="O300" s="3">
        <f>SUMIFS('3-2給与(PXから貼付)'!$G:$G,'3-2給与(PXから貼付)'!$C:$C,$A300,'3-2給与(PXから貼付)'!$B:$B,【参考1】給与賞与計!O$2)</f>
        <v>0</v>
      </c>
      <c r="P300" s="3">
        <f>SUMIFS('3-2給与(PXから貼付)'!$G:$G,'3-2給与(PXから貼付)'!$C:$C,$A300,'3-2給与(PXから貼付)'!$B:$B,【参考1】給与賞与計!P$2)</f>
        <v>0</v>
      </c>
      <c r="S300" s="3">
        <f>SUMIFS('3-3賞与(PXから貼付)'!$G:$G,'3-3賞与(PXから貼付)'!$C:$C,$A300,'3-3賞与(PXから貼付)'!$B:$B,【参考1】給与賞与計!S$2)</f>
        <v>0</v>
      </c>
      <c r="T300" s="3">
        <f>SUMIFS('3-3賞与(PXから貼付)'!$G:$G,'3-3賞与(PXから貼付)'!$C:$C,$A300,'3-3賞与(PXから貼付)'!$B:$B,【参考1】給与賞与計!T$2)</f>
        <v>0</v>
      </c>
      <c r="U300" s="3">
        <f>SUMIFS('3-3賞与(PXから貼付)'!$G:$G,'3-3賞与(PXから貼付)'!$C:$C,$A300,'3-3賞与(PXから貼付)'!$B:$B,【参考1】給与賞与計!U$2)</f>
        <v>0</v>
      </c>
      <c r="V300" s="3">
        <f>SUMIFS('3-3賞与(PXから貼付)'!$G:$G,'3-3賞与(PXから貼付)'!$C:$C,$A300,'3-3賞与(PXから貼付)'!$B:$B,【参考1】給与賞与計!V$2)</f>
        <v>0</v>
      </c>
      <c r="W300" s="3">
        <f>SUMIFS('3-3賞与(PXから貼付)'!$G:$G,'3-3賞与(PXから貼付)'!$C:$C,$A300,'3-3賞与(PXから貼付)'!$B:$B,【参考1】給与賞与計!W$2)</f>
        <v>0</v>
      </c>
      <c r="X300" s="3">
        <f>SUMIFS('3-3賞与(PXから貼付)'!$G:$G,'3-3賞与(PXから貼付)'!$C:$C,$A300,'3-3賞与(PXから貼付)'!$B:$B,【参考1】給与賞与計!X$2)</f>
        <v>0</v>
      </c>
      <c r="Y300" s="3">
        <f>SUMIFS('3-3賞与(PXから貼付)'!$G:$G,'3-3賞与(PXから貼付)'!$C:$C,$A300,'3-3賞与(PXから貼付)'!$B:$B,【参考1】給与賞与計!Y$2)</f>
        <v>0</v>
      </c>
      <c r="Z300" s="3">
        <f>SUMIFS('3-3賞与(PXから貼付)'!$G:$G,'3-3賞与(PXから貼付)'!$C:$C,$A300,'3-3賞与(PXから貼付)'!$B:$B,【参考1】給与賞与計!Z$2)</f>
        <v>0</v>
      </c>
      <c r="AA300" s="3">
        <f>SUMIFS('3-3賞与(PXから貼付)'!$G:$G,'3-3賞与(PXから貼付)'!$C:$C,$A300,'3-3賞与(PXから貼付)'!$B:$B,【参考1】給与賞与計!AA$2)</f>
        <v>0</v>
      </c>
      <c r="AB300" s="3">
        <f>SUMIFS('3-3賞与(PXから貼付)'!$G:$G,'3-3賞与(PXから貼付)'!$C:$C,$A300,'3-3賞与(PXから貼付)'!$B:$B,【参考1】給与賞与計!AB$2)</f>
        <v>0</v>
      </c>
      <c r="AC300" s="3">
        <f>SUMIFS('3-3賞与(PXから貼付)'!$G:$G,'3-3賞与(PXから貼付)'!$C:$C,$A300,'3-3賞与(PXから貼付)'!$B:$B,【参考1】給与賞与計!AC$2)</f>
        <v>0</v>
      </c>
      <c r="AD300" s="3">
        <f>SUMIFS('3-3賞与(PXから貼付)'!$G:$G,'3-3賞与(PXから貼付)'!$C:$C,$A300,'3-3賞与(PXから貼付)'!$B:$B,【参考1】給与賞与計!AD$2)</f>
        <v>0</v>
      </c>
    </row>
    <row r="301" spans="1:30" x14ac:dyDescent="0.4">
      <c r="A301">
        <f>'3-1社員情報(PXから貼付)'!A300</f>
        <v>0</v>
      </c>
      <c r="B301">
        <f>'3-1社員情報(PXから貼付)'!B300</f>
        <v>0</v>
      </c>
      <c r="C301">
        <f>'3-1社員情報(PXから貼付)'!C300</f>
        <v>0</v>
      </c>
      <c r="D301">
        <f>'3-1社員情報(PXから貼付)'!D300</f>
        <v>0</v>
      </c>
      <c r="E301" s="3">
        <f>SUMIFS('3-2給与(PXから貼付)'!$G:$G,'3-2給与(PXから貼付)'!$C:$C,$A301,'3-2給与(PXから貼付)'!$B:$B,【参考1】給与賞与計!E$2)</f>
        <v>0</v>
      </c>
      <c r="F301" s="3">
        <f>SUMIFS('3-2給与(PXから貼付)'!$G:$G,'3-2給与(PXから貼付)'!$C:$C,$A301,'3-2給与(PXから貼付)'!$B:$B,【参考1】給与賞与計!F$2)</f>
        <v>0</v>
      </c>
      <c r="G301" s="3">
        <f>SUMIFS('3-2給与(PXから貼付)'!$G:$G,'3-2給与(PXから貼付)'!$C:$C,$A301,'3-2給与(PXから貼付)'!$B:$B,【参考1】給与賞与計!G$2)</f>
        <v>0</v>
      </c>
      <c r="H301" s="3">
        <f>SUMIFS('3-2給与(PXから貼付)'!$G:$G,'3-2給与(PXから貼付)'!$C:$C,$A301,'3-2給与(PXから貼付)'!$B:$B,【参考1】給与賞与計!H$2)</f>
        <v>0</v>
      </c>
      <c r="I301" s="3">
        <f>SUMIFS('3-2給与(PXから貼付)'!$G:$G,'3-2給与(PXから貼付)'!$C:$C,$A301,'3-2給与(PXから貼付)'!$B:$B,【参考1】給与賞与計!I$2)</f>
        <v>0</v>
      </c>
      <c r="J301" s="3">
        <f>SUMIFS('3-2給与(PXから貼付)'!$G:$G,'3-2給与(PXから貼付)'!$C:$C,$A301,'3-2給与(PXから貼付)'!$B:$B,【参考1】給与賞与計!J$2)</f>
        <v>0</v>
      </c>
      <c r="K301" s="3">
        <f>SUMIFS('3-2給与(PXから貼付)'!$G:$G,'3-2給与(PXから貼付)'!$C:$C,$A301,'3-2給与(PXから貼付)'!$B:$B,【参考1】給与賞与計!K$2)</f>
        <v>0</v>
      </c>
      <c r="L301" s="3">
        <f>SUMIFS('3-2給与(PXから貼付)'!$G:$G,'3-2給与(PXから貼付)'!$C:$C,$A301,'3-2給与(PXから貼付)'!$B:$B,【参考1】給与賞与計!L$2)</f>
        <v>0</v>
      </c>
      <c r="M301" s="3">
        <f>SUMIFS('3-2給与(PXから貼付)'!$G:$G,'3-2給与(PXから貼付)'!$C:$C,$A301,'3-2給与(PXから貼付)'!$B:$B,【参考1】給与賞与計!M$2)</f>
        <v>0</v>
      </c>
      <c r="N301" s="3">
        <f>SUMIFS('3-2給与(PXから貼付)'!$G:$G,'3-2給与(PXから貼付)'!$C:$C,$A301,'3-2給与(PXから貼付)'!$B:$B,【参考1】給与賞与計!N$2)</f>
        <v>0</v>
      </c>
      <c r="O301" s="3">
        <f>SUMIFS('3-2給与(PXから貼付)'!$G:$G,'3-2給与(PXから貼付)'!$C:$C,$A301,'3-2給与(PXから貼付)'!$B:$B,【参考1】給与賞与計!O$2)</f>
        <v>0</v>
      </c>
      <c r="P301" s="3">
        <f>SUMIFS('3-2給与(PXから貼付)'!$G:$G,'3-2給与(PXから貼付)'!$C:$C,$A301,'3-2給与(PXから貼付)'!$B:$B,【参考1】給与賞与計!P$2)</f>
        <v>0</v>
      </c>
      <c r="S301" s="3">
        <f>SUMIFS('3-3賞与(PXから貼付)'!$G:$G,'3-3賞与(PXから貼付)'!$C:$C,$A301,'3-3賞与(PXから貼付)'!$B:$B,【参考1】給与賞与計!S$2)</f>
        <v>0</v>
      </c>
      <c r="T301" s="3">
        <f>SUMIFS('3-3賞与(PXから貼付)'!$G:$G,'3-3賞与(PXから貼付)'!$C:$C,$A301,'3-3賞与(PXから貼付)'!$B:$B,【参考1】給与賞与計!T$2)</f>
        <v>0</v>
      </c>
      <c r="U301" s="3">
        <f>SUMIFS('3-3賞与(PXから貼付)'!$G:$G,'3-3賞与(PXから貼付)'!$C:$C,$A301,'3-3賞与(PXから貼付)'!$B:$B,【参考1】給与賞与計!U$2)</f>
        <v>0</v>
      </c>
      <c r="V301" s="3">
        <f>SUMIFS('3-3賞与(PXから貼付)'!$G:$G,'3-3賞与(PXから貼付)'!$C:$C,$A301,'3-3賞与(PXから貼付)'!$B:$B,【参考1】給与賞与計!V$2)</f>
        <v>0</v>
      </c>
      <c r="W301" s="3">
        <f>SUMIFS('3-3賞与(PXから貼付)'!$G:$G,'3-3賞与(PXから貼付)'!$C:$C,$A301,'3-3賞与(PXから貼付)'!$B:$B,【参考1】給与賞与計!W$2)</f>
        <v>0</v>
      </c>
      <c r="X301" s="3">
        <f>SUMIFS('3-3賞与(PXから貼付)'!$G:$G,'3-3賞与(PXから貼付)'!$C:$C,$A301,'3-3賞与(PXから貼付)'!$B:$B,【参考1】給与賞与計!X$2)</f>
        <v>0</v>
      </c>
      <c r="Y301" s="3">
        <f>SUMIFS('3-3賞与(PXから貼付)'!$G:$G,'3-3賞与(PXから貼付)'!$C:$C,$A301,'3-3賞与(PXから貼付)'!$B:$B,【参考1】給与賞与計!Y$2)</f>
        <v>0</v>
      </c>
      <c r="Z301" s="3">
        <f>SUMIFS('3-3賞与(PXから貼付)'!$G:$G,'3-3賞与(PXから貼付)'!$C:$C,$A301,'3-3賞与(PXから貼付)'!$B:$B,【参考1】給与賞与計!Z$2)</f>
        <v>0</v>
      </c>
      <c r="AA301" s="3">
        <f>SUMIFS('3-3賞与(PXから貼付)'!$G:$G,'3-3賞与(PXから貼付)'!$C:$C,$A301,'3-3賞与(PXから貼付)'!$B:$B,【参考1】給与賞与計!AA$2)</f>
        <v>0</v>
      </c>
      <c r="AB301" s="3">
        <f>SUMIFS('3-3賞与(PXから貼付)'!$G:$G,'3-3賞与(PXから貼付)'!$C:$C,$A301,'3-3賞与(PXから貼付)'!$B:$B,【参考1】給与賞与計!AB$2)</f>
        <v>0</v>
      </c>
      <c r="AC301" s="3">
        <f>SUMIFS('3-3賞与(PXから貼付)'!$G:$G,'3-3賞与(PXから貼付)'!$C:$C,$A301,'3-3賞与(PXから貼付)'!$B:$B,【参考1】給与賞与計!AC$2)</f>
        <v>0</v>
      </c>
      <c r="AD301" s="3">
        <f>SUMIFS('3-3賞与(PXから貼付)'!$G:$G,'3-3賞与(PXから貼付)'!$C:$C,$A301,'3-3賞与(PXから貼付)'!$B:$B,【参考1】給与賞与計!AD$2)</f>
        <v>0</v>
      </c>
    </row>
    <row r="302" spans="1:30" x14ac:dyDescent="0.4">
      <c r="A302">
        <f>'3-1社員情報(PXから貼付)'!A301</f>
        <v>0</v>
      </c>
      <c r="B302">
        <f>'3-1社員情報(PXから貼付)'!B301</f>
        <v>0</v>
      </c>
      <c r="C302">
        <f>'3-1社員情報(PXから貼付)'!C301</f>
        <v>0</v>
      </c>
      <c r="D302">
        <f>'3-1社員情報(PXから貼付)'!D301</f>
        <v>0</v>
      </c>
      <c r="E302" s="3">
        <f>SUMIFS('3-2給与(PXから貼付)'!$G:$G,'3-2給与(PXから貼付)'!$C:$C,$A302,'3-2給与(PXから貼付)'!$B:$B,【参考1】給与賞与計!E$2)</f>
        <v>0</v>
      </c>
      <c r="F302" s="3">
        <f>SUMIFS('3-2給与(PXから貼付)'!$G:$G,'3-2給与(PXから貼付)'!$C:$C,$A302,'3-2給与(PXから貼付)'!$B:$B,【参考1】給与賞与計!F$2)</f>
        <v>0</v>
      </c>
      <c r="G302" s="3">
        <f>SUMIFS('3-2給与(PXから貼付)'!$G:$G,'3-2給与(PXから貼付)'!$C:$C,$A302,'3-2給与(PXから貼付)'!$B:$B,【参考1】給与賞与計!G$2)</f>
        <v>0</v>
      </c>
      <c r="H302" s="3">
        <f>SUMIFS('3-2給与(PXから貼付)'!$G:$G,'3-2給与(PXから貼付)'!$C:$C,$A302,'3-2給与(PXから貼付)'!$B:$B,【参考1】給与賞与計!H$2)</f>
        <v>0</v>
      </c>
      <c r="I302" s="3">
        <f>SUMIFS('3-2給与(PXから貼付)'!$G:$G,'3-2給与(PXから貼付)'!$C:$C,$A302,'3-2給与(PXから貼付)'!$B:$B,【参考1】給与賞与計!I$2)</f>
        <v>0</v>
      </c>
      <c r="J302" s="3">
        <f>SUMIFS('3-2給与(PXから貼付)'!$G:$G,'3-2給与(PXから貼付)'!$C:$C,$A302,'3-2給与(PXから貼付)'!$B:$B,【参考1】給与賞与計!J$2)</f>
        <v>0</v>
      </c>
      <c r="K302" s="3">
        <f>SUMIFS('3-2給与(PXから貼付)'!$G:$G,'3-2給与(PXから貼付)'!$C:$C,$A302,'3-2給与(PXから貼付)'!$B:$B,【参考1】給与賞与計!K$2)</f>
        <v>0</v>
      </c>
      <c r="L302" s="3">
        <f>SUMIFS('3-2給与(PXから貼付)'!$G:$G,'3-2給与(PXから貼付)'!$C:$C,$A302,'3-2給与(PXから貼付)'!$B:$B,【参考1】給与賞与計!L$2)</f>
        <v>0</v>
      </c>
      <c r="M302" s="3">
        <f>SUMIFS('3-2給与(PXから貼付)'!$G:$G,'3-2給与(PXから貼付)'!$C:$C,$A302,'3-2給与(PXから貼付)'!$B:$B,【参考1】給与賞与計!M$2)</f>
        <v>0</v>
      </c>
      <c r="N302" s="3">
        <f>SUMIFS('3-2給与(PXから貼付)'!$G:$G,'3-2給与(PXから貼付)'!$C:$C,$A302,'3-2給与(PXから貼付)'!$B:$B,【参考1】給与賞与計!N$2)</f>
        <v>0</v>
      </c>
      <c r="O302" s="3">
        <f>SUMIFS('3-2給与(PXから貼付)'!$G:$G,'3-2給与(PXから貼付)'!$C:$C,$A302,'3-2給与(PXから貼付)'!$B:$B,【参考1】給与賞与計!O$2)</f>
        <v>0</v>
      </c>
      <c r="P302" s="3">
        <f>SUMIFS('3-2給与(PXから貼付)'!$G:$G,'3-2給与(PXから貼付)'!$C:$C,$A302,'3-2給与(PXから貼付)'!$B:$B,【参考1】給与賞与計!P$2)</f>
        <v>0</v>
      </c>
      <c r="S302" s="3">
        <f>SUMIFS('3-3賞与(PXから貼付)'!$G:$G,'3-3賞与(PXから貼付)'!$C:$C,$A302,'3-3賞与(PXから貼付)'!$B:$B,【参考1】給与賞与計!S$2)</f>
        <v>0</v>
      </c>
      <c r="T302" s="3">
        <f>SUMIFS('3-3賞与(PXから貼付)'!$G:$G,'3-3賞与(PXから貼付)'!$C:$C,$A302,'3-3賞与(PXから貼付)'!$B:$B,【参考1】給与賞与計!T$2)</f>
        <v>0</v>
      </c>
      <c r="U302" s="3">
        <f>SUMIFS('3-3賞与(PXから貼付)'!$G:$G,'3-3賞与(PXから貼付)'!$C:$C,$A302,'3-3賞与(PXから貼付)'!$B:$B,【参考1】給与賞与計!U$2)</f>
        <v>0</v>
      </c>
      <c r="V302" s="3">
        <f>SUMIFS('3-3賞与(PXから貼付)'!$G:$G,'3-3賞与(PXから貼付)'!$C:$C,$A302,'3-3賞与(PXから貼付)'!$B:$B,【参考1】給与賞与計!V$2)</f>
        <v>0</v>
      </c>
      <c r="W302" s="3">
        <f>SUMIFS('3-3賞与(PXから貼付)'!$G:$G,'3-3賞与(PXから貼付)'!$C:$C,$A302,'3-3賞与(PXから貼付)'!$B:$B,【参考1】給与賞与計!W$2)</f>
        <v>0</v>
      </c>
      <c r="X302" s="3">
        <f>SUMIFS('3-3賞与(PXから貼付)'!$G:$G,'3-3賞与(PXから貼付)'!$C:$C,$A302,'3-3賞与(PXから貼付)'!$B:$B,【参考1】給与賞与計!X$2)</f>
        <v>0</v>
      </c>
      <c r="Y302" s="3">
        <f>SUMIFS('3-3賞与(PXから貼付)'!$G:$G,'3-3賞与(PXから貼付)'!$C:$C,$A302,'3-3賞与(PXから貼付)'!$B:$B,【参考1】給与賞与計!Y$2)</f>
        <v>0</v>
      </c>
      <c r="Z302" s="3">
        <f>SUMIFS('3-3賞与(PXから貼付)'!$G:$G,'3-3賞与(PXから貼付)'!$C:$C,$A302,'3-3賞与(PXから貼付)'!$B:$B,【参考1】給与賞与計!Z$2)</f>
        <v>0</v>
      </c>
      <c r="AA302" s="3">
        <f>SUMIFS('3-3賞与(PXから貼付)'!$G:$G,'3-3賞与(PXから貼付)'!$C:$C,$A302,'3-3賞与(PXから貼付)'!$B:$B,【参考1】給与賞与計!AA$2)</f>
        <v>0</v>
      </c>
      <c r="AB302" s="3">
        <f>SUMIFS('3-3賞与(PXから貼付)'!$G:$G,'3-3賞与(PXから貼付)'!$C:$C,$A302,'3-3賞与(PXから貼付)'!$B:$B,【参考1】給与賞与計!AB$2)</f>
        <v>0</v>
      </c>
      <c r="AC302" s="3">
        <f>SUMIFS('3-3賞与(PXから貼付)'!$G:$G,'3-3賞与(PXから貼付)'!$C:$C,$A302,'3-3賞与(PXから貼付)'!$B:$B,【参考1】給与賞与計!AC$2)</f>
        <v>0</v>
      </c>
      <c r="AD302" s="3">
        <f>SUMIFS('3-3賞与(PXから貼付)'!$G:$G,'3-3賞与(PXから貼付)'!$C:$C,$A302,'3-3賞与(PXから貼付)'!$B:$B,【参考1】給与賞与計!AD$2)</f>
        <v>0</v>
      </c>
    </row>
    <row r="303" spans="1:30" x14ac:dyDescent="0.4">
      <c r="A303">
        <f>'3-1社員情報(PXから貼付)'!A302</f>
        <v>0</v>
      </c>
      <c r="B303">
        <f>'3-1社員情報(PXから貼付)'!B302</f>
        <v>0</v>
      </c>
      <c r="C303">
        <f>'3-1社員情報(PXから貼付)'!C302</f>
        <v>0</v>
      </c>
      <c r="D303">
        <f>'3-1社員情報(PXから貼付)'!D302</f>
        <v>0</v>
      </c>
      <c r="E303" s="3">
        <f>SUMIFS('3-2給与(PXから貼付)'!$G:$G,'3-2給与(PXから貼付)'!$C:$C,$A303,'3-2給与(PXから貼付)'!$B:$B,【参考1】給与賞与計!E$2)</f>
        <v>0</v>
      </c>
      <c r="F303" s="3">
        <f>SUMIFS('3-2給与(PXから貼付)'!$G:$G,'3-2給与(PXから貼付)'!$C:$C,$A303,'3-2給与(PXから貼付)'!$B:$B,【参考1】給与賞与計!F$2)</f>
        <v>0</v>
      </c>
      <c r="G303" s="3">
        <f>SUMIFS('3-2給与(PXから貼付)'!$G:$G,'3-2給与(PXから貼付)'!$C:$C,$A303,'3-2給与(PXから貼付)'!$B:$B,【参考1】給与賞与計!G$2)</f>
        <v>0</v>
      </c>
      <c r="H303" s="3">
        <f>SUMIFS('3-2給与(PXから貼付)'!$G:$G,'3-2給与(PXから貼付)'!$C:$C,$A303,'3-2給与(PXから貼付)'!$B:$B,【参考1】給与賞与計!H$2)</f>
        <v>0</v>
      </c>
      <c r="I303" s="3">
        <f>SUMIFS('3-2給与(PXから貼付)'!$G:$G,'3-2給与(PXから貼付)'!$C:$C,$A303,'3-2給与(PXから貼付)'!$B:$B,【参考1】給与賞与計!I$2)</f>
        <v>0</v>
      </c>
      <c r="J303" s="3">
        <f>SUMIFS('3-2給与(PXから貼付)'!$G:$G,'3-2給与(PXから貼付)'!$C:$C,$A303,'3-2給与(PXから貼付)'!$B:$B,【参考1】給与賞与計!J$2)</f>
        <v>0</v>
      </c>
      <c r="K303" s="3">
        <f>SUMIFS('3-2給与(PXから貼付)'!$G:$G,'3-2給与(PXから貼付)'!$C:$C,$A303,'3-2給与(PXから貼付)'!$B:$B,【参考1】給与賞与計!K$2)</f>
        <v>0</v>
      </c>
      <c r="L303" s="3">
        <f>SUMIFS('3-2給与(PXから貼付)'!$G:$G,'3-2給与(PXから貼付)'!$C:$C,$A303,'3-2給与(PXから貼付)'!$B:$B,【参考1】給与賞与計!L$2)</f>
        <v>0</v>
      </c>
      <c r="M303" s="3">
        <f>SUMIFS('3-2給与(PXから貼付)'!$G:$G,'3-2給与(PXから貼付)'!$C:$C,$A303,'3-2給与(PXから貼付)'!$B:$B,【参考1】給与賞与計!M$2)</f>
        <v>0</v>
      </c>
      <c r="N303" s="3">
        <f>SUMIFS('3-2給与(PXから貼付)'!$G:$G,'3-2給与(PXから貼付)'!$C:$C,$A303,'3-2給与(PXから貼付)'!$B:$B,【参考1】給与賞与計!N$2)</f>
        <v>0</v>
      </c>
      <c r="O303" s="3">
        <f>SUMIFS('3-2給与(PXから貼付)'!$G:$G,'3-2給与(PXから貼付)'!$C:$C,$A303,'3-2給与(PXから貼付)'!$B:$B,【参考1】給与賞与計!O$2)</f>
        <v>0</v>
      </c>
      <c r="P303" s="3">
        <f>SUMIFS('3-2給与(PXから貼付)'!$G:$G,'3-2給与(PXから貼付)'!$C:$C,$A303,'3-2給与(PXから貼付)'!$B:$B,【参考1】給与賞与計!P$2)</f>
        <v>0</v>
      </c>
      <c r="S303" s="3">
        <f>SUMIFS('3-3賞与(PXから貼付)'!$G:$G,'3-3賞与(PXから貼付)'!$C:$C,$A303,'3-3賞与(PXから貼付)'!$B:$B,【参考1】給与賞与計!S$2)</f>
        <v>0</v>
      </c>
      <c r="T303" s="3">
        <f>SUMIFS('3-3賞与(PXから貼付)'!$G:$G,'3-3賞与(PXから貼付)'!$C:$C,$A303,'3-3賞与(PXから貼付)'!$B:$B,【参考1】給与賞与計!T$2)</f>
        <v>0</v>
      </c>
      <c r="U303" s="3">
        <f>SUMIFS('3-3賞与(PXから貼付)'!$G:$G,'3-3賞与(PXから貼付)'!$C:$C,$A303,'3-3賞与(PXから貼付)'!$B:$B,【参考1】給与賞与計!U$2)</f>
        <v>0</v>
      </c>
      <c r="V303" s="3">
        <f>SUMIFS('3-3賞与(PXから貼付)'!$G:$G,'3-3賞与(PXから貼付)'!$C:$C,$A303,'3-3賞与(PXから貼付)'!$B:$B,【参考1】給与賞与計!V$2)</f>
        <v>0</v>
      </c>
      <c r="W303" s="3">
        <f>SUMIFS('3-3賞与(PXから貼付)'!$G:$G,'3-3賞与(PXから貼付)'!$C:$C,$A303,'3-3賞与(PXから貼付)'!$B:$B,【参考1】給与賞与計!W$2)</f>
        <v>0</v>
      </c>
      <c r="X303" s="3">
        <f>SUMIFS('3-3賞与(PXから貼付)'!$G:$G,'3-3賞与(PXから貼付)'!$C:$C,$A303,'3-3賞与(PXから貼付)'!$B:$B,【参考1】給与賞与計!X$2)</f>
        <v>0</v>
      </c>
      <c r="Y303" s="3">
        <f>SUMIFS('3-3賞与(PXから貼付)'!$G:$G,'3-3賞与(PXから貼付)'!$C:$C,$A303,'3-3賞与(PXから貼付)'!$B:$B,【参考1】給与賞与計!Y$2)</f>
        <v>0</v>
      </c>
      <c r="Z303" s="3">
        <f>SUMIFS('3-3賞与(PXから貼付)'!$G:$G,'3-3賞与(PXから貼付)'!$C:$C,$A303,'3-3賞与(PXから貼付)'!$B:$B,【参考1】給与賞与計!Z$2)</f>
        <v>0</v>
      </c>
      <c r="AA303" s="3">
        <f>SUMIFS('3-3賞与(PXから貼付)'!$G:$G,'3-3賞与(PXから貼付)'!$C:$C,$A303,'3-3賞与(PXから貼付)'!$B:$B,【参考1】給与賞与計!AA$2)</f>
        <v>0</v>
      </c>
      <c r="AB303" s="3">
        <f>SUMIFS('3-3賞与(PXから貼付)'!$G:$G,'3-3賞与(PXから貼付)'!$C:$C,$A303,'3-3賞与(PXから貼付)'!$B:$B,【参考1】給与賞与計!AB$2)</f>
        <v>0</v>
      </c>
      <c r="AC303" s="3">
        <f>SUMIFS('3-3賞与(PXから貼付)'!$G:$G,'3-3賞与(PXから貼付)'!$C:$C,$A303,'3-3賞与(PXから貼付)'!$B:$B,【参考1】給与賞与計!AC$2)</f>
        <v>0</v>
      </c>
      <c r="AD303" s="3">
        <f>SUMIFS('3-3賞与(PXから貼付)'!$G:$G,'3-3賞与(PXから貼付)'!$C:$C,$A303,'3-3賞与(PXから貼付)'!$B:$B,【参考1】給与賞与計!AD$2)</f>
        <v>0</v>
      </c>
    </row>
    <row r="304" spans="1:30" x14ac:dyDescent="0.4">
      <c r="A304">
        <f>'3-1社員情報(PXから貼付)'!A303</f>
        <v>0</v>
      </c>
      <c r="B304">
        <f>'3-1社員情報(PXから貼付)'!B303</f>
        <v>0</v>
      </c>
      <c r="C304">
        <f>'3-1社員情報(PXから貼付)'!C303</f>
        <v>0</v>
      </c>
      <c r="D304">
        <f>'3-1社員情報(PXから貼付)'!D303</f>
        <v>0</v>
      </c>
      <c r="E304" s="3">
        <f>SUMIFS('3-2給与(PXから貼付)'!$G:$G,'3-2給与(PXから貼付)'!$C:$C,$A304,'3-2給与(PXから貼付)'!$B:$B,【参考1】給与賞与計!E$2)</f>
        <v>0</v>
      </c>
      <c r="F304" s="3">
        <f>SUMIFS('3-2給与(PXから貼付)'!$G:$G,'3-2給与(PXから貼付)'!$C:$C,$A304,'3-2給与(PXから貼付)'!$B:$B,【参考1】給与賞与計!F$2)</f>
        <v>0</v>
      </c>
      <c r="G304" s="3">
        <f>SUMIFS('3-2給与(PXから貼付)'!$G:$G,'3-2給与(PXから貼付)'!$C:$C,$A304,'3-2給与(PXから貼付)'!$B:$B,【参考1】給与賞与計!G$2)</f>
        <v>0</v>
      </c>
      <c r="H304" s="3">
        <f>SUMIFS('3-2給与(PXから貼付)'!$G:$G,'3-2給与(PXから貼付)'!$C:$C,$A304,'3-2給与(PXから貼付)'!$B:$B,【参考1】給与賞与計!H$2)</f>
        <v>0</v>
      </c>
      <c r="I304" s="3">
        <f>SUMIFS('3-2給与(PXから貼付)'!$G:$G,'3-2給与(PXから貼付)'!$C:$C,$A304,'3-2給与(PXから貼付)'!$B:$B,【参考1】給与賞与計!I$2)</f>
        <v>0</v>
      </c>
      <c r="J304" s="3">
        <f>SUMIFS('3-2給与(PXから貼付)'!$G:$G,'3-2給与(PXから貼付)'!$C:$C,$A304,'3-2給与(PXから貼付)'!$B:$B,【参考1】給与賞与計!J$2)</f>
        <v>0</v>
      </c>
      <c r="K304" s="3">
        <f>SUMIFS('3-2給与(PXから貼付)'!$G:$G,'3-2給与(PXから貼付)'!$C:$C,$A304,'3-2給与(PXから貼付)'!$B:$B,【参考1】給与賞与計!K$2)</f>
        <v>0</v>
      </c>
      <c r="L304" s="3">
        <f>SUMIFS('3-2給与(PXから貼付)'!$G:$G,'3-2給与(PXから貼付)'!$C:$C,$A304,'3-2給与(PXから貼付)'!$B:$B,【参考1】給与賞与計!L$2)</f>
        <v>0</v>
      </c>
      <c r="M304" s="3">
        <f>SUMIFS('3-2給与(PXから貼付)'!$G:$G,'3-2給与(PXから貼付)'!$C:$C,$A304,'3-2給与(PXから貼付)'!$B:$B,【参考1】給与賞与計!M$2)</f>
        <v>0</v>
      </c>
      <c r="N304" s="3">
        <f>SUMIFS('3-2給与(PXから貼付)'!$G:$G,'3-2給与(PXから貼付)'!$C:$C,$A304,'3-2給与(PXから貼付)'!$B:$B,【参考1】給与賞与計!N$2)</f>
        <v>0</v>
      </c>
      <c r="O304" s="3">
        <f>SUMIFS('3-2給与(PXから貼付)'!$G:$G,'3-2給与(PXから貼付)'!$C:$C,$A304,'3-2給与(PXから貼付)'!$B:$B,【参考1】給与賞与計!O$2)</f>
        <v>0</v>
      </c>
      <c r="P304" s="3">
        <f>SUMIFS('3-2給与(PXから貼付)'!$G:$G,'3-2給与(PXから貼付)'!$C:$C,$A304,'3-2給与(PXから貼付)'!$B:$B,【参考1】給与賞与計!P$2)</f>
        <v>0</v>
      </c>
      <c r="S304" s="3">
        <f>SUMIFS('3-3賞与(PXから貼付)'!$G:$G,'3-3賞与(PXから貼付)'!$C:$C,$A304,'3-3賞与(PXから貼付)'!$B:$B,【参考1】給与賞与計!S$2)</f>
        <v>0</v>
      </c>
      <c r="T304" s="3">
        <f>SUMIFS('3-3賞与(PXから貼付)'!$G:$G,'3-3賞与(PXから貼付)'!$C:$C,$A304,'3-3賞与(PXから貼付)'!$B:$B,【参考1】給与賞与計!T$2)</f>
        <v>0</v>
      </c>
      <c r="U304" s="3">
        <f>SUMIFS('3-3賞与(PXから貼付)'!$G:$G,'3-3賞与(PXから貼付)'!$C:$C,$A304,'3-3賞与(PXから貼付)'!$B:$B,【参考1】給与賞与計!U$2)</f>
        <v>0</v>
      </c>
      <c r="V304" s="3">
        <f>SUMIFS('3-3賞与(PXから貼付)'!$G:$G,'3-3賞与(PXから貼付)'!$C:$C,$A304,'3-3賞与(PXから貼付)'!$B:$B,【参考1】給与賞与計!V$2)</f>
        <v>0</v>
      </c>
      <c r="W304" s="3">
        <f>SUMIFS('3-3賞与(PXから貼付)'!$G:$G,'3-3賞与(PXから貼付)'!$C:$C,$A304,'3-3賞与(PXから貼付)'!$B:$B,【参考1】給与賞与計!W$2)</f>
        <v>0</v>
      </c>
      <c r="X304" s="3">
        <f>SUMIFS('3-3賞与(PXから貼付)'!$G:$G,'3-3賞与(PXから貼付)'!$C:$C,$A304,'3-3賞与(PXから貼付)'!$B:$B,【参考1】給与賞与計!X$2)</f>
        <v>0</v>
      </c>
      <c r="Y304" s="3">
        <f>SUMIFS('3-3賞与(PXから貼付)'!$G:$G,'3-3賞与(PXから貼付)'!$C:$C,$A304,'3-3賞与(PXから貼付)'!$B:$B,【参考1】給与賞与計!Y$2)</f>
        <v>0</v>
      </c>
      <c r="Z304" s="3">
        <f>SUMIFS('3-3賞与(PXから貼付)'!$G:$G,'3-3賞与(PXから貼付)'!$C:$C,$A304,'3-3賞与(PXから貼付)'!$B:$B,【参考1】給与賞与計!Z$2)</f>
        <v>0</v>
      </c>
      <c r="AA304" s="3">
        <f>SUMIFS('3-3賞与(PXから貼付)'!$G:$G,'3-3賞与(PXから貼付)'!$C:$C,$A304,'3-3賞与(PXから貼付)'!$B:$B,【参考1】給与賞与計!AA$2)</f>
        <v>0</v>
      </c>
      <c r="AB304" s="3">
        <f>SUMIFS('3-3賞与(PXから貼付)'!$G:$G,'3-3賞与(PXから貼付)'!$C:$C,$A304,'3-3賞与(PXから貼付)'!$B:$B,【参考1】給与賞与計!AB$2)</f>
        <v>0</v>
      </c>
      <c r="AC304" s="3">
        <f>SUMIFS('3-3賞与(PXから貼付)'!$G:$G,'3-3賞与(PXから貼付)'!$C:$C,$A304,'3-3賞与(PXから貼付)'!$B:$B,【参考1】給与賞与計!AC$2)</f>
        <v>0</v>
      </c>
      <c r="AD304" s="3">
        <f>SUMIFS('3-3賞与(PXから貼付)'!$G:$G,'3-3賞与(PXから貼付)'!$C:$C,$A304,'3-3賞与(PXから貼付)'!$B:$B,【参考1】給与賞与計!AD$2)</f>
        <v>0</v>
      </c>
    </row>
    <row r="305" spans="1:30" x14ac:dyDescent="0.4">
      <c r="A305">
        <f>'3-1社員情報(PXから貼付)'!A304</f>
        <v>0</v>
      </c>
      <c r="B305">
        <f>'3-1社員情報(PXから貼付)'!B304</f>
        <v>0</v>
      </c>
      <c r="C305">
        <f>'3-1社員情報(PXから貼付)'!C304</f>
        <v>0</v>
      </c>
      <c r="D305">
        <f>'3-1社員情報(PXから貼付)'!D304</f>
        <v>0</v>
      </c>
      <c r="E305" s="3">
        <f>SUMIFS('3-2給与(PXから貼付)'!$G:$G,'3-2給与(PXから貼付)'!$C:$C,$A305,'3-2給与(PXから貼付)'!$B:$B,【参考1】給与賞与計!E$2)</f>
        <v>0</v>
      </c>
      <c r="F305" s="3">
        <f>SUMIFS('3-2給与(PXから貼付)'!$G:$G,'3-2給与(PXから貼付)'!$C:$C,$A305,'3-2給与(PXから貼付)'!$B:$B,【参考1】給与賞与計!F$2)</f>
        <v>0</v>
      </c>
      <c r="G305" s="3">
        <f>SUMIFS('3-2給与(PXから貼付)'!$G:$G,'3-2給与(PXから貼付)'!$C:$C,$A305,'3-2給与(PXから貼付)'!$B:$B,【参考1】給与賞与計!G$2)</f>
        <v>0</v>
      </c>
      <c r="H305" s="3">
        <f>SUMIFS('3-2給与(PXから貼付)'!$G:$G,'3-2給与(PXから貼付)'!$C:$C,$A305,'3-2給与(PXから貼付)'!$B:$B,【参考1】給与賞与計!H$2)</f>
        <v>0</v>
      </c>
      <c r="I305" s="3">
        <f>SUMIFS('3-2給与(PXから貼付)'!$G:$G,'3-2給与(PXから貼付)'!$C:$C,$A305,'3-2給与(PXから貼付)'!$B:$B,【参考1】給与賞与計!I$2)</f>
        <v>0</v>
      </c>
      <c r="J305" s="3">
        <f>SUMIFS('3-2給与(PXから貼付)'!$G:$G,'3-2給与(PXから貼付)'!$C:$C,$A305,'3-2給与(PXから貼付)'!$B:$B,【参考1】給与賞与計!J$2)</f>
        <v>0</v>
      </c>
      <c r="K305" s="3">
        <f>SUMIFS('3-2給与(PXから貼付)'!$G:$G,'3-2給与(PXから貼付)'!$C:$C,$A305,'3-2給与(PXから貼付)'!$B:$B,【参考1】給与賞与計!K$2)</f>
        <v>0</v>
      </c>
      <c r="L305" s="3">
        <f>SUMIFS('3-2給与(PXから貼付)'!$G:$G,'3-2給与(PXから貼付)'!$C:$C,$A305,'3-2給与(PXから貼付)'!$B:$B,【参考1】給与賞与計!L$2)</f>
        <v>0</v>
      </c>
      <c r="M305" s="3">
        <f>SUMIFS('3-2給与(PXから貼付)'!$G:$G,'3-2給与(PXから貼付)'!$C:$C,$A305,'3-2給与(PXから貼付)'!$B:$B,【参考1】給与賞与計!M$2)</f>
        <v>0</v>
      </c>
      <c r="N305" s="3">
        <f>SUMIFS('3-2給与(PXから貼付)'!$G:$G,'3-2給与(PXから貼付)'!$C:$C,$A305,'3-2給与(PXから貼付)'!$B:$B,【参考1】給与賞与計!N$2)</f>
        <v>0</v>
      </c>
      <c r="O305" s="3">
        <f>SUMIFS('3-2給与(PXから貼付)'!$G:$G,'3-2給与(PXから貼付)'!$C:$C,$A305,'3-2給与(PXから貼付)'!$B:$B,【参考1】給与賞与計!O$2)</f>
        <v>0</v>
      </c>
      <c r="P305" s="3">
        <f>SUMIFS('3-2給与(PXから貼付)'!$G:$G,'3-2給与(PXから貼付)'!$C:$C,$A305,'3-2給与(PXから貼付)'!$B:$B,【参考1】給与賞与計!P$2)</f>
        <v>0</v>
      </c>
      <c r="S305" s="3">
        <f>SUMIFS('3-3賞与(PXから貼付)'!$G:$G,'3-3賞与(PXから貼付)'!$C:$C,$A305,'3-3賞与(PXから貼付)'!$B:$B,【参考1】給与賞与計!S$2)</f>
        <v>0</v>
      </c>
      <c r="T305" s="3">
        <f>SUMIFS('3-3賞与(PXから貼付)'!$G:$G,'3-3賞与(PXから貼付)'!$C:$C,$A305,'3-3賞与(PXから貼付)'!$B:$B,【参考1】給与賞与計!T$2)</f>
        <v>0</v>
      </c>
      <c r="U305" s="3">
        <f>SUMIFS('3-3賞与(PXから貼付)'!$G:$G,'3-3賞与(PXから貼付)'!$C:$C,$A305,'3-3賞与(PXから貼付)'!$B:$B,【参考1】給与賞与計!U$2)</f>
        <v>0</v>
      </c>
      <c r="V305" s="3">
        <f>SUMIFS('3-3賞与(PXから貼付)'!$G:$G,'3-3賞与(PXから貼付)'!$C:$C,$A305,'3-3賞与(PXから貼付)'!$B:$B,【参考1】給与賞与計!V$2)</f>
        <v>0</v>
      </c>
      <c r="W305" s="3">
        <f>SUMIFS('3-3賞与(PXから貼付)'!$G:$G,'3-3賞与(PXから貼付)'!$C:$C,$A305,'3-3賞与(PXから貼付)'!$B:$B,【参考1】給与賞与計!W$2)</f>
        <v>0</v>
      </c>
      <c r="X305" s="3">
        <f>SUMIFS('3-3賞与(PXから貼付)'!$G:$G,'3-3賞与(PXから貼付)'!$C:$C,$A305,'3-3賞与(PXから貼付)'!$B:$B,【参考1】給与賞与計!X$2)</f>
        <v>0</v>
      </c>
      <c r="Y305" s="3">
        <f>SUMIFS('3-3賞与(PXから貼付)'!$G:$G,'3-3賞与(PXから貼付)'!$C:$C,$A305,'3-3賞与(PXから貼付)'!$B:$B,【参考1】給与賞与計!Y$2)</f>
        <v>0</v>
      </c>
      <c r="Z305" s="3">
        <f>SUMIFS('3-3賞与(PXから貼付)'!$G:$G,'3-3賞与(PXから貼付)'!$C:$C,$A305,'3-3賞与(PXから貼付)'!$B:$B,【参考1】給与賞与計!Z$2)</f>
        <v>0</v>
      </c>
      <c r="AA305" s="3">
        <f>SUMIFS('3-3賞与(PXから貼付)'!$G:$G,'3-3賞与(PXから貼付)'!$C:$C,$A305,'3-3賞与(PXから貼付)'!$B:$B,【参考1】給与賞与計!AA$2)</f>
        <v>0</v>
      </c>
      <c r="AB305" s="3">
        <f>SUMIFS('3-3賞与(PXから貼付)'!$G:$G,'3-3賞与(PXから貼付)'!$C:$C,$A305,'3-3賞与(PXから貼付)'!$B:$B,【参考1】給与賞与計!AB$2)</f>
        <v>0</v>
      </c>
      <c r="AC305" s="3">
        <f>SUMIFS('3-3賞与(PXから貼付)'!$G:$G,'3-3賞与(PXから貼付)'!$C:$C,$A305,'3-3賞与(PXから貼付)'!$B:$B,【参考1】給与賞与計!AC$2)</f>
        <v>0</v>
      </c>
      <c r="AD305" s="3">
        <f>SUMIFS('3-3賞与(PXから貼付)'!$G:$G,'3-3賞与(PXから貼付)'!$C:$C,$A305,'3-3賞与(PXから貼付)'!$B:$B,【参考1】給与賞与計!AD$2)</f>
        <v>0</v>
      </c>
    </row>
    <row r="306" spans="1:30" x14ac:dyDescent="0.4">
      <c r="A306">
        <f>'3-1社員情報(PXから貼付)'!A305</f>
        <v>0</v>
      </c>
      <c r="B306">
        <f>'3-1社員情報(PXから貼付)'!B305</f>
        <v>0</v>
      </c>
      <c r="C306">
        <f>'3-1社員情報(PXから貼付)'!C305</f>
        <v>0</v>
      </c>
      <c r="D306">
        <f>'3-1社員情報(PXから貼付)'!D305</f>
        <v>0</v>
      </c>
      <c r="E306" s="3">
        <f>SUMIFS('3-2給与(PXから貼付)'!$G:$G,'3-2給与(PXから貼付)'!$C:$C,$A306,'3-2給与(PXから貼付)'!$B:$B,【参考1】給与賞与計!E$2)</f>
        <v>0</v>
      </c>
      <c r="F306" s="3">
        <f>SUMIFS('3-2給与(PXから貼付)'!$G:$G,'3-2給与(PXから貼付)'!$C:$C,$A306,'3-2給与(PXから貼付)'!$B:$B,【参考1】給与賞与計!F$2)</f>
        <v>0</v>
      </c>
      <c r="G306" s="3">
        <f>SUMIFS('3-2給与(PXから貼付)'!$G:$G,'3-2給与(PXから貼付)'!$C:$C,$A306,'3-2給与(PXから貼付)'!$B:$B,【参考1】給与賞与計!G$2)</f>
        <v>0</v>
      </c>
      <c r="H306" s="3">
        <f>SUMIFS('3-2給与(PXから貼付)'!$G:$G,'3-2給与(PXから貼付)'!$C:$C,$A306,'3-2給与(PXから貼付)'!$B:$B,【参考1】給与賞与計!H$2)</f>
        <v>0</v>
      </c>
      <c r="I306" s="3">
        <f>SUMIFS('3-2給与(PXから貼付)'!$G:$G,'3-2給与(PXから貼付)'!$C:$C,$A306,'3-2給与(PXから貼付)'!$B:$B,【参考1】給与賞与計!I$2)</f>
        <v>0</v>
      </c>
      <c r="J306" s="3">
        <f>SUMIFS('3-2給与(PXから貼付)'!$G:$G,'3-2給与(PXから貼付)'!$C:$C,$A306,'3-2給与(PXから貼付)'!$B:$B,【参考1】給与賞与計!J$2)</f>
        <v>0</v>
      </c>
      <c r="K306" s="3">
        <f>SUMIFS('3-2給与(PXから貼付)'!$G:$G,'3-2給与(PXから貼付)'!$C:$C,$A306,'3-2給与(PXから貼付)'!$B:$B,【参考1】給与賞与計!K$2)</f>
        <v>0</v>
      </c>
      <c r="L306" s="3">
        <f>SUMIFS('3-2給与(PXから貼付)'!$G:$G,'3-2給与(PXから貼付)'!$C:$C,$A306,'3-2給与(PXから貼付)'!$B:$B,【参考1】給与賞与計!L$2)</f>
        <v>0</v>
      </c>
      <c r="M306" s="3">
        <f>SUMIFS('3-2給与(PXから貼付)'!$G:$G,'3-2給与(PXから貼付)'!$C:$C,$A306,'3-2給与(PXから貼付)'!$B:$B,【参考1】給与賞与計!M$2)</f>
        <v>0</v>
      </c>
      <c r="N306" s="3">
        <f>SUMIFS('3-2給与(PXから貼付)'!$G:$G,'3-2給与(PXから貼付)'!$C:$C,$A306,'3-2給与(PXから貼付)'!$B:$B,【参考1】給与賞与計!N$2)</f>
        <v>0</v>
      </c>
      <c r="O306" s="3">
        <f>SUMIFS('3-2給与(PXから貼付)'!$G:$G,'3-2給与(PXから貼付)'!$C:$C,$A306,'3-2給与(PXから貼付)'!$B:$B,【参考1】給与賞与計!O$2)</f>
        <v>0</v>
      </c>
      <c r="P306" s="3">
        <f>SUMIFS('3-2給与(PXから貼付)'!$G:$G,'3-2給与(PXから貼付)'!$C:$C,$A306,'3-2給与(PXから貼付)'!$B:$B,【参考1】給与賞与計!P$2)</f>
        <v>0</v>
      </c>
      <c r="S306" s="3">
        <f>SUMIFS('3-3賞与(PXから貼付)'!$G:$G,'3-3賞与(PXから貼付)'!$C:$C,$A306,'3-3賞与(PXから貼付)'!$B:$B,【参考1】給与賞与計!S$2)</f>
        <v>0</v>
      </c>
      <c r="T306" s="3">
        <f>SUMIFS('3-3賞与(PXから貼付)'!$G:$G,'3-3賞与(PXから貼付)'!$C:$C,$A306,'3-3賞与(PXから貼付)'!$B:$B,【参考1】給与賞与計!T$2)</f>
        <v>0</v>
      </c>
      <c r="U306" s="3">
        <f>SUMIFS('3-3賞与(PXから貼付)'!$G:$G,'3-3賞与(PXから貼付)'!$C:$C,$A306,'3-3賞与(PXから貼付)'!$B:$B,【参考1】給与賞与計!U$2)</f>
        <v>0</v>
      </c>
      <c r="V306" s="3">
        <f>SUMIFS('3-3賞与(PXから貼付)'!$G:$G,'3-3賞与(PXから貼付)'!$C:$C,$A306,'3-3賞与(PXから貼付)'!$B:$B,【参考1】給与賞与計!V$2)</f>
        <v>0</v>
      </c>
      <c r="W306" s="3">
        <f>SUMIFS('3-3賞与(PXから貼付)'!$G:$G,'3-3賞与(PXから貼付)'!$C:$C,$A306,'3-3賞与(PXから貼付)'!$B:$B,【参考1】給与賞与計!W$2)</f>
        <v>0</v>
      </c>
      <c r="X306" s="3">
        <f>SUMIFS('3-3賞与(PXから貼付)'!$G:$G,'3-3賞与(PXから貼付)'!$C:$C,$A306,'3-3賞与(PXから貼付)'!$B:$B,【参考1】給与賞与計!X$2)</f>
        <v>0</v>
      </c>
      <c r="Y306" s="3">
        <f>SUMIFS('3-3賞与(PXから貼付)'!$G:$G,'3-3賞与(PXから貼付)'!$C:$C,$A306,'3-3賞与(PXから貼付)'!$B:$B,【参考1】給与賞与計!Y$2)</f>
        <v>0</v>
      </c>
      <c r="Z306" s="3">
        <f>SUMIFS('3-3賞与(PXから貼付)'!$G:$G,'3-3賞与(PXから貼付)'!$C:$C,$A306,'3-3賞与(PXから貼付)'!$B:$B,【参考1】給与賞与計!Z$2)</f>
        <v>0</v>
      </c>
      <c r="AA306" s="3">
        <f>SUMIFS('3-3賞与(PXから貼付)'!$G:$G,'3-3賞与(PXから貼付)'!$C:$C,$A306,'3-3賞与(PXから貼付)'!$B:$B,【参考1】給与賞与計!AA$2)</f>
        <v>0</v>
      </c>
      <c r="AB306" s="3">
        <f>SUMIFS('3-3賞与(PXから貼付)'!$G:$G,'3-3賞与(PXから貼付)'!$C:$C,$A306,'3-3賞与(PXから貼付)'!$B:$B,【参考1】給与賞与計!AB$2)</f>
        <v>0</v>
      </c>
      <c r="AC306" s="3">
        <f>SUMIFS('3-3賞与(PXから貼付)'!$G:$G,'3-3賞与(PXから貼付)'!$C:$C,$A306,'3-3賞与(PXから貼付)'!$B:$B,【参考1】給与賞与計!AC$2)</f>
        <v>0</v>
      </c>
      <c r="AD306" s="3">
        <f>SUMIFS('3-3賞与(PXから貼付)'!$G:$G,'3-3賞与(PXから貼付)'!$C:$C,$A306,'3-3賞与(PXから貼付)'!$B:$B,【参考1】給与賞与計!AD$2)</f>
        <v>0</v>
      </c>
    </row>
    <row r="307" spans="1:30" x14ac:dyDescent="0.4">
      <c r="A307">
        <f>'3-1社員情報(PXから貼付)'!A306</f>
        <v>0</v>
      </c>
      <c r="B307">
        <f>'3-1社員情報(PXから貼付)'!B306</f>
        <v>0</v>
      </c>
      <c r="C307">
        <f>'3-1社員情報(PXから貼付)'!C306</f>
        <v>0</v>
      </c>
      <c r="D307">
        <f>'3-1社員情報(PXから貼付)'!D306</f>
        <v>0</v>
      </c>
      <c r="E307" s="3">
        <f>SUMIFS('3-2給与(PXから貼付)'!$G:$G,'3-2給与(PXから貼付)'!$C:$C,$A307,'3-2給与(PXから貼付)'!$B:$B,【参考1】給与賞与計!E$2)</f>
        <v>0</v>
      </c>
      <c r="F307" s="3">
        <f>SUMIFS('3-2給与(PXから貼付)'!$G:$G,'3-2給与(PXから貼付)'!$C:$C,$A307,'3-2給与(PXから貼付)'!$B:$B,【参考1】給与賞与計!F$2)</f>
        <v>0</v>
      </c>
      <c r="G307" s="3">
        <f>SUMIFS('3-2給与(PXから貼付)'!$G:$G,'3-2給与(PXから貼付)'!$C:$C,$A307,'3-2給与(PXから貼付)'!$B:$B,【参考1】給与賞与計!G$2)</f>
        <v>0</v>
      </c>
      <c r="H307" s="3">
        <f>SUMIFS('3-2給与(PXから貼付)'!$G:$G,'3-2給与(PXから貼付)'!$C:$C,$A307,'3-2給与(PXから貼付)'!$B:$B,【参考1】給与賞与計!H$2)</f>
        <v>0</v>
      </c>
      <c r="I307" s="3">
        <f>SUMIFS('3-2給与(PXから貼付)'!$G:$G,'3-2給与(PXから貼付)'!$C:$C,$A307,'3-2給与(PXから貼付)'!$B:$B,【参考1】給与賞与計!I$2)</f>
        <v>0</v>
      </c>
      <c r="J307" s="3">
        <f>SUMIFS('3-2給与(PXから貼付)'!$G:$G,'3-2給与(PXから貼付)'!$C:$C,$A307,'3-2給与(PXから貼付)'!$B:$B,【参考1】給与賞与計!J$2)</f>
        <v>0</v>
      </c>
      <c r="K307" s="3">
        <f>SUMIFS('3-2給与(PXから貼付)'!$G:$G,'3-2給与(PXから貼付)'!$C:$C,$A307,'3-2給与(PXから貼付)'!$B:$B,【参考1】給与賞与計!K$2)</f>
        <v>0</v>
      </c>
      <c r="L307" s="3">
        <f>SUMIFS('3-2給与(PXから貼付)'!$G:$G,'3-2給与(PXから貼付)'!$C:$C,$A307,'3-2給与(PXから貼付)'!$B:$B,【参考1】給与賞与計!L$2)</f>
        <v>0</v>
      </c>
      <c r="M307" s="3">
        <f>SUMIFS('3-2給与(PXから貼付)'!$G:$G,'3-2給与(PXから貼付)'!$C:$C,$A307,'3-2給与(PXから貼付)'!$B:$B,【参考1】給与賞与計!M$2)</f>
        <v>0</v>
      </c>
      <c r="N307" s="3">
        <f>SUMIFS('3-2給与(PXから貼付)'!$G:$G,'3-2給与(PXから貼付)'!$C:$C,$A307,'3-2給与(PXから貼付)'!$B:$B,【参考1】給与賞与計!N$2)</f>
        <v>0</v>
      </c>
      <c r="O307" s="3">
        <f>SUMIFS('3-2給与(PXから貼付)'!$G:$G,'3-2給与(PXから貼付)'!$C:$C,$A307,'3-2給与(PXから貼付)'!$B:$B,【参考1】給与賞与計!O$2)</f>
        <v>0</v>
      </c>
      <c r="P307" s="3">
        <f>SUMIFS('3-2給与(PXから貼付)'!$G:$G,'3-2給与(PXから貼付)'!$C:$C,$A307,'3-2給与(PXから貼付)'!$B:$B,【参考1】給与賞与計!P$2)</f>
        <v>0</v>
      </c>
      <c r="S307" s="3">
        <f>SUMIFS('3-3賞与(PXから貼付)'!$G:$G,'3-3賞与(PXから貼付)'!$C:$C,$A307,'3-3賞与(PXから貼付)'!$B:$B,【参考1】給与賞与計!S$2)</f>
        <v>0</v>
      </c>
      <c r="T307" s="3">
        <f>SUMIFS('3-3賞与(PXから貼付)'!$G:$G,'3-3賞与(PXから貼付)'!$C:$C,$A307,'3-3賞与(PXから貼付)'!$B:$B,【参考1】給与賞与計!T$2)</f>
        <v>0</v>
      </c>
      <c r="U307" s="3">
        <f>SUMIFS('3-3賞与(PXから貼付)'!$G:$G,'3-3賞与(PXから貼付)'!$C:$C,$A307,'3-3賞与(PXから貼付)'!$B:$B,【参考1】給与賞与計!U$2)</f>
        <v>0</v>
      </c>
      <c r="V307" s="3">
        <f>SUMIFS('3-3賞与(PXから貼付)'!$G:$G,'3-3賞与(PXから貼付)'!$C:$C,$A307,'3-3賞与(PXから貼付)'!$B:$B,【参考1】給与賞与計!V$2)</f>
        <v>0</v>
      </c>
      <c r="W307" s="3">
        <f>SUMIFS('3-3賞与(PXから貼付)'!$G:$G,'3-3賞与(PXから貼付)'!$C:$C,$A307,'3-3賞与(PXから貼付)'!$B:$B,【参考1】給与賞与計!W$2)</f>
        <v>0</v>
      </c>
      <c r="X307" s="3">
        <f>SUMIFS('3-3賞与(PXから貼付)'!$G:$G,'3-3賞与(PXから貼付)'!$C:$C,$A307,'3-3賞与(PXから貼付)'!$B:$B,【参考1】給与賞与計!X$2)</f>
        <v>0</v>
      </c>
      <c r="Y307" s="3">
        <f>SUMIFS('3-3賞与(PXから貼付)'!$G:$G,'3-3賞与(PXから貼付)'!$C:$C,$A307,'3-3賞与(PXから貼付)'!$B:$B,【参考1】給与賞与計!Y$2)</f>
        <v>0</v>
      </c>
      <c r="Z307" s="3">
        <f>SUMIFS('3-3賞与(PXから貼付)'!$G:$G,'3-3賞与(PXから貼付)'!$C:$C,$A307,'3-3賞与(PXから貼付)'!$B:$B,【参考1】給与賞与計!Z$2)</f>
        <v>0</v>
      </c>
      <c r="AA307" s="3">
        <f>SUMIFS('3-3賞与(PXから貼付)'!$G:$G,'3-3賞与(PXから貼付)'!$C:$C,$A307,'3-3賞与(PXから貼付)'!$B:$B,【参考1】給与賞与計!AA$2)</f>
        <v>0</v>
      </c>
      <c r="AB307" s="3">
        <f>SUMIFS('3-3賞与(PXから貼付)'!$G:$G,'3-3賞与(PXから貼付)'!$C:$C,$A307,'3-3賞与(PXから貼付)'!$B:$B,【参考1】給与賞与計!AB$2)</f>
        <v>0</v>
      </c>
      <c r="AC307" s="3">
        <f>SUMIFS('3-3賞与(PXから貼付)'!$G:$G,'3-3賞与(PXから貼付)'!$C:$C,$A307,'3-3賞与(PXから貼付)'!$B:$B,【参考1】給与賞与計!AC$2)</f>
        <v>0</v>
      </c>
      <c r="AD307" s="3">
        <f>SUMIFS('3-3賞与(PXから貼付)'!$G:$G,'3-3賞与(PXから貼付)'!$C:$C,$A307,'3-3賞与(PXから貼付)'!$B:$B,【参考1】給与賞与計!AD$2)</f>
        <v>0</v>
      </c>
    </row>
    <row r="308" spans="1:30" x14ac:dyDescent="0.4">
      <c r="A308">
        <f>'3-1社員情報(PXから貼付)'!A307</f>
        <v>0</v>
      </c>
      <c r="B308">
        <f>'3-1社員情報(PXから貼付)'!B307</f>
        <v>0</v>
      </c>
      <c r="C308">
        <f>'3-1社員情報(PXから貼付)'!C307</f>
        <v>0</v>
      </c>
      <c r="D308">
        <f>'3-1社員情報(PXから貼付)'!D307</f>
        <v>0</v>
      </c>
      <c r="E308" s="3">
        <f>SUMIFS('3-2給与(PXから貼付)'!$G:$G,'3-2給与(PXから貼付)'!$C:$C,$A308,'3-2給与(PXから貼付)'!$B:$B,【参考1】給与賞与計!E$2)</f>
        <v>0</v>
      </c>
      <c r="F308" s="3">
        <f>SUMIFS('3-2給与(PXから貼付)'!$G:$G,'3-2給与(PXから貼付)'!$C:$C,$A308,'3-2給与(PXから貼付)'!$B:$B,【参考1】給与賞与計!F$2)</f>
        <v>0</v>
      </c>
      <c r="G308" s="3">
        <f>SUMIFS('3-2給与(PXから貼付)'!$G:$G,'3-2給与(PXから貼付)'!$C:$C,$A308,'3-2給与(PXから貼付)'!$B:$B,【参考1】給与賞与計!G$2)</f>
        <v>0</v>
      </c>
      <c r="H308" s="3">
        <f>SUMIFS('3-2給与(PXから貼付)'!$G:$G,'3-2給与(PXから貼付)'!$C:$C,$A308,'3-2給与(PXから貼付)'!$B:$B,【参考1】給与賞与計!H$2)</f>
        <v>0</v>
      </c>
      <c r="I308" s="3">
        <f>SUMIFS('3-2給与(PXから貼付)'!$G:$G,'3-2給与(PXから貼付)'!$C:$C,$A308,'3-2給与(PXから貼付)'!$B:$B,【参考1】給与賞与計!I$2)</f>
        <v>0</v>
      </c>
      <c r="J308" s="3">
        <f>SUMIFS('3-2給与(PXから貼付)'!$G:$G,'3-2給与(PXから貼付)'!$C:$C,$A308,'3-2給与(PXから貼付)'!$B:$B,【参考1】給与賞与計!J$2)</f>
        <v>0</v>
      </c>
      <c r="K308" s="3">
        <f>SUMIFS('3-2給与(PXから貼付)'!$G:$G,'3-2給与(PXから貼付)'!$C:$C,$A308,'3-2給与(PXから貼付)'!$B:$B,【参考1】給与賞与計!K$2)</f>
        <v>0</v>
      </c>
      <c r="L308" s="3">
        <f>SUMIFS('3-2給与(PXから貼付)'!$G:$G,'3-2給与(PXから貼付)'!$C:$C,$A308,'3-2給与(PXから貼付)'!$B:$B,【参考1】給与賞与計!L$2)</f>
        <v>0</v>
      </c>
      <c r="M308" s="3">
        <f>SUMIFS('3-2給与(PXから貼付)'!$G:$G,'3-2給与(PXから貼付)'!$C:$C,$A308,'3-2給与(PXから貼付)'!$B:$B,【参考1】給与賞与計!M$2)</f>
        <v>0</v>
      </c>
      <c r="N308" s="3">
        <f>SUMIFS('3-2給与(PXから貼付)'!$G:$G,'3-2給与(PXから貼付)'!$C:$C,$A308,'3-2給与(PXから貼付)'!$B:$B,【参考1】給与賞与計!N$2)</f>
        <v>0</v>
      </c>
      <c r="O308" s="3">
        <f>SUMIFS('3-2給与(PXから貼付)'!$G:$G,'3-2給与(PXから貼付)'!$C:$C,$A308,'3-2給与(PXから貼付)'!$B:$B,【参考1】給与賞与計!O$2)</f>
        <v>0</v>
      </c>
      <c r="P308" s="3">
        <f>SUMIFS('3-2給与(PXから貼付)'!$G:$G,'3-2給与(PXから貼付)'!$C:$C,$A308,'3-2給与(PXから貼付)'!$B:$B,【参考1】給与賞与計!P$2)</f>
        <v>0</v>
      </c>
      <c r="S308" s="3">
        <f>SUMIFS('3-3賞与(PXから貼付)'!$G:$G,'3-3賞与(PXから貼付)'!$C:$C,$A308,'3-3賞与(PXから貼付)'!$B:$B,【参考1】給与賞与計!S$2)</f>
        <v>0</v>
      </c>
      <c r="T308" s="3">
        <f>SUMIFS('3-3賞与(PXから貼付)'!$G:$G,'3-3賞与(PXから貼付)'!$C:$C,$A308,'3-3賞与(PXから貼付)'!$B:$B,【参考1】給与賞与計!T$2)</f>
        <v>0</v>
      </c>
      <c r="U308" s="3">
        <f>SUMIFS('3-3賞与(PXから貼付)'!$G:$G,'3-3賞与(PXから貼付)'!$C:$C,$A308,'3-3賞与(PXから貼付)'!$B:$B,【参考1】給与賞与計!U$2)</f>
        <v>0</v>
      </c>
      <c r="V308" s="3">
        <f>SUMIFS('3-3賞与(PXから貼付)'!$G:$G,'3-3賞与(PXから貼付)'!$C:$C,$A308,'3-3賞与(PXから貼付)'!$B:$B,【参考1】給与賞与計!V$2)</f>
        <v>0</v>
      </c>
      <c r="W308" s="3">
        <f>SUMIFS('3-3賞与(PXから貼付)'!$G:$G,'3-3賞与(PXから貼付)'!$C:$C,$A308,'3-3賞与(PXから貼付)'!$B:$B,【参考1】給与賞与計!W$2)</f>
        <v>0</v>
      </c>
      <c r="X308" s="3">
        <f>SUMIFS('3-3賞与(PXから貼付)'!$G:$G,'3-3賞与(PXから貼付)'!$C:$C,$A308,'3-3賞与(PXから貼付)'!$B:$B,【参考1】給与賞与計!X$2)</f>
        <v>0</v>
      </c>
      <c r="Y308" s="3">
        <f>SUMIFS('3-3賞与(PXから貼付)'!$G:$G,'3-3賞与(PXから貼付)'!$C:$C,$A308,'3-3賞与(PXから貼付)'!$B:$B,【参考1】給与賞与計!Y$2)</f>
        <v>0</v>
      </c>
      <c r="Z308" s="3">
        <f>SUMIFS('3-3賞与(PXから貼付)'!$G:$G,'3-3賞与(PXから貼付)'!$C:$C,$A308,'3-3賞与(PXから貼付)'!$B:$B,【参考1】給与賞与計!Z$2)</f>
        <v>0</v>
      </c>
      <c r="AA308" s="3">
        <f>SUMIFS('3-3賞与(PXから貼付)'!$G:$G,'3-3賞与(PXから貼付)'!$C:$C,$A308,'3-3賞与(PXから貼付)'!$B:$B,【参考1】給与賞与計!AA$2)</f>
        <v>0</v>
      </c>
      <c r="AB308" s="3">
        <f>SUMIFS('3-3賞与(PXから貼付)'!$G:$G,'3-3賞与(PXから貼付)'!$C:$C,$A308,'3-3賞与(PXから貼付)'!$B:$B,【参考1】給与賞与計!AB$2)</f>
        <v>0</v>
      </c>
      <c r="AC308" s="3">
        <f>SUMIFS('3-3賞与(PXから貼付)'!$G:$G,'3-3賞与(PXから貼付)'!$C:$C,$A308,'3-3賞与(PXから貼付)'!$B:$B,【参考1】給与賞与計!AC$2)</f>
        <v>0</v>
      </c>
      <c r="AD308" s="3">
        <f>SUMIFS('3-3賞与(PXから貼付)'!$G:$G,'3-3賞与(PXから貼付)'!$C:$C,$A308,'3-3賞与(PXから貼付)'!$B:$B,【参考1】給与賞与計!AD$2)</f>
        <v>0</v>
      </c>
    </row>
    <row r="309" spans="1:30" x14ac:dyDescent="0.4">
      <c r="A309">
        <f>'3-1社員情報(PXから貼付)'!A308</f>
        <v>0</v>
      </c>
      <c r="B309">
        <f>'3-1社員情報(PXから貼付)'!B308</f>
        <v>0</v>
      </c>
      <c r="C309">
        <f>'3-1社員情報(PXから貼付)'!C308</f>
        <v>0</v>
      </c>
      <c r="D309">
        <f>'3-1社員情報(PXから貼付)'!D308</f>
        <v>0</v>
      </c>
      <c r="E309" s="3">
        <f>SUMIFS('3-2給与(PXから貼付)'!$G:$G,'3-2給与(PXから貼付)'!$C:$C,$A309,'3-2給与(PXから貼付)'!$B:$B,【参考1】給与賞与計!E$2)</f>
        <v>0</v>
      </c>
      <c r="F309" s="3">
        <f>SUMIFS('3-2給与(PXから貼付)'!$G:$G,'3-2給与(PXから貼付)'!$C:$C,$A309,'3-2給与(PXから貼付)'!$B:$B,【参考1】給与賞与計!F$2)</f>
        <v>0</v>
      </c>
      <c r="G309" s="3">
        <f>SUMIFS('3-2給与(PXから貼付)'!$G:$G,'3-2給与(PXから貼付)'!$C:$C,$A309,'3-2給与(PXから貼付)'!$B:$B,【参考1】給与賞与計!G$2)</f>
        <v>0</v>
      </c>
      <c r="H309" s="3">
        <f>SUMIFS('3-2給与(PXから貼付)'!$G:$G,'3-2給与(PXから貼付)'!$C:$C,$A309,'3-2給与(PXから貼付)'!$B:$B,【参考1】給与賞与計!H$2)</f>
        <v>0</v>
      </c>
      <c r="I309" s="3">
        <f>SUMIFS('3-2給与(PXから貼付)'!$G:$G,'3-2給与(PXから貼付)'!$C:$C,$A309,'3-2給与(PXから貼付)'!$B:$B,【参考1】給与賞与計!I$2)</f>
        <v>0</v>
      </c>
      <c r="J309" s="3">
        <f>SUMIFS('3-2給与(PXから貼付)'!$G:$G,'3-2給与(PXから貼付)'!$C:$C,$A309,'3-2給与(PXから貼付)'!$B:$B,【参考1】給与賞与計!J$2)</f>
        <v>0</v>
      </c>
      <c r="K309" s="3">
        <f>SUMIFS('3-2給与(PXから貼付)'!$G:$G,'3-2給与(PXから貼付)'!$C:$C,$A309,'3-2給与(PXから貼付)'!$B:$B,【参考1】給与賞与計!K$2)</f>
        <v>0</v>
      </c>
      <c r="L309" s="3">
        <f>SUMIFS('3-2給与(PXから貼付)'!$G:$G,'3-2給与(PXから貼付)'!$C:$C,$A309,'3-2給与(PXから貼付)'!$B:$B,【参考1】給与賞与計!L$2)</f>
        <v>0</v>
      </c>
      <c r="M309" s="3">
        <f>SUMIFS('3-2給与(PXから貼付)'!$G:$G,'3-2給与(PXから貼付)'!$C:$C,$A309,'3-2給与(PXから貼付)'!$B:$B,【参考1】給与賞与計!M$2)</f>
        <v>0</v>
      </c>
      <c r="N309" s="3">
        <f>SUMIFS('3-2給与(PXから貼付)'!$G:$G,'3-2給与(PXから貼付)'!$C:$C,$A309,'3-2給与(PXから貼付)'!$B:$B,【参考1】給与賞与計!N$2)</f>
        <v>0</v>
      </c>
      <c r="O309" s="3">
        <f>SUMIFS('3-2給与(PXから貼付)'!$G:$G,'3-2給与(PXから貼付)'!$C:$C,$A309,'3-2給与(PXから貼付)'!$B:$B,【参考1】給与賞与計!O$2)</f>
        <v>0</v>
      </c>
      <c r="P309" s="3">
        <f>SUMIFS('3-2給与(PXから貼付)'!$G:$G,'3-2給与(PXから貼付)'!$C:$C,$A309,'3-2給与(PXから貼付)'!$B:$B,【参考1】給与賞与計!P$2)</f>
        <v>0</v>
      </c>
      <c r="S309" s="3">
        <f>SUMIFS('3-3賞与(PXから貼付)'!$G:$G,'3-3賞与(PXから貼付)'!$C:$C,$A309,'3-3賞与(PXから貼付)'!$B:$B,【参考1】給与賞与計!S$2)</f>
        <v>0</v>
      </c>
      <c r="T309" s="3">
        <f>SUMIFS('3-3賞与(PXから貼付)'!$G:$G,'3-3賞与(PXから貼付)'!$C:$C,$A309,'3-3賞与(PXから貼付)'!$B:$B,【参考1】給与賞与計!T$2)</f>
        <v>0</v>
      </c>
      <c r="U309" s="3">
        <f>SUMIFS('3-3賞与(PXから貼付)'!$G:$G,'3-3賞与(PXから貼付)'!$C:$C,$A309,'3-3賞与(PXから貼付)'!$B:$B,【参考1】給与賞与計!U$2)</f>
        <v>0</v>
      </c>
      <c r="V309" s="3">
        <f>SUMIFS('3-3賞与(PXから貼付)'!$G:$G,'3-3賞与(PXから貼付)'!$C:$C,$A309,'3-3賞与(PXから貼付)'!$B:$B,【参考1】給与賞与計!V$2)</f>
        <v>0</v>
      </c>
      <c r="W309" s="3">
        <f>SUMIFS('3-3賞与(PXから貼付)'!$G:$G,'3-3賞与(PXから貼付)'!$C:$C,$A309,'3-3賞与(PXから貼付)'!$B:$B,【参考1】給与賞与計!W$2)</f>
        <v>0</v>
      </c>
      <c r="X309" s="3">
        <f>SUMIFS('3-3賞与(PXから貼付)'!$G:$G,'3-3賞与(PXから貼付)'!$C:$C,$A309,'3-3賞与(PXから貼付)'!$B:$B,【参考1】給与賞与計!X$2)</f>
        <v>0</v>
      </c>
      <c r="Y309" s="3">
        <f>SUMIFS('3-3賞与(PXから貼付)'!$G:$G,'3-3賞与(PXから貼付)'!$C:$C,$A309,'3-3賞与(PXから貼付)'!$B:$B,【参考1】給与賞与計!Y$2)</f>
        <v>0</v>
      </c>
      <c r="Z309" s="3">
        <f>SUMIFS('3-3賞与(PXから貼付)'!$G:$G,'3-3賞与(PXから貼付)'!$C:$C,$A309,'3-3賞与(PXから貼付)'!$B:$B,【参考1】給与賞与計!Z$2)</f>
        <v>0</v>
      </c>
      <c r="AA309" s="3">
        <f>SUMIFS('3-3賞与(PXから貼付)'!$G:$G,'3-3賞与(PXから貼付)'!$C:$C,$A309,'3-3賞与(PXから貼付)'!$B:$B,【参考1】給与賞与計!AA$2)</f>
        <v>0</v>
      </c>
      <c r="AB309" s="3">
        <f>SUMIFS('3-3賞与(PXから貼付)'!$G:$G,'3-3賞与(PXから貼付)'!$C:$C,$A309,'3-3賞与(PXから貼付)'!$B:$B,【参考1】給与賞与計!AB$2)</f>
        <v>0</v>
      </c>
      <c r="AC309" s="3">
        <f>SUMIFS('3-3賞与(PXから貼付)'!$G:$G,'3-3賞与(PXから貼付)'!$C:$C,$A309,'3-3賞与(PXから貼付)'!$B:$B,【参考1】給与賞与計!AC$2)</f>
        <v>0</v>
      </c>
      <c r="AD309" s="3">
        <f>SUMIFS('3-3賞与(PXから貼付)'!$G:$G,'3-3賞与(PXから貼付)'!$C:$C,$A309,'3-3賞与(PXから貼付)'!$B:$B,【参考1】給与賞与計!AD$2)</f>
        <v>0</v>
      </c>
    </row>
    <row r="310" spans="1:30" x14ac:dyDescent="0.4">
      <c r="A310">
        <f>'3-1社員情報(PXから貼付)'!A309</f>
        <v>0</v>
      </c>
      <c r="B310">
        <f>'3-1社員情報(PXから貼付)'!B309</f>
        <v>0</v>
      </c>
      <c r="C310">
        <f>'3-1社員情報(PXから貼付)'!C309</f>
        <v>0</v>
      </c>
      <c r="D310">
        <f>'3-1社員情報(PXから貼付)'!D309</f>
        <v>0</v>
      </c>
      <c r="E310" s="3">
        <f>SUMIFS('3-2給与(PXから貼付)'!$G:$G,'3-2給与(PXから貼付)'!$C:$C,$A310,'3-2給与(PXから貼付)'!$B:$B,【参考1】給与賞与計!E$2)</f>
        <v>0</v>
      </c>
      <c r="F310" s="3">
        <f>SUMIFS('3-2給与(PXから貼付)'!$G:$G,'3-2給与(PXから貼付)'!$C:$C,$A310,'3-2給与(PXから貼付)'!$B:$B,【参考1】給与賞与計!F$2)</f>
        <v>0</v>
      </c>
      <c r="G310" s="3">
        <f>SUMIFS('3-2給与(PXから貼付)'!$G:$G,'3-2給与(PXから貼付)'!$C:$C,$A310,'3-2給与(PXから貼付)'!$B:$B,【参考1】給与賞与計!G$2)</f>
        <v>0</v>
      </c>
      <c r="H310" s="3">
        <f>SUMIFS('3-2給与(PXから貼付)'!$G:$G,'3-2給与(PXから貼付)'!$C:$C,$A310,'3-2給与(PXから貼付)'!$B:$B,【参考1】給与賞与計!H$2)</f>
        <v>0</v>
      </c>
      <c r="I310" s="3">
        <f>SUMIFS('3-2給与(PXから貼付)'!$G:$G,'3-2給与(PXから貼付)'!$C:$C,$A310,'3-2給与(PXから貼付)'!$B:$B,【参考1】給与賞与計!I$2)</f>
        <v>0</v>
      </c>
      <c r="J310" s="3">
        <f>SUMIFS('3-2給与(PXから貼付)'!$G:$G,'3-2給与(PXから貼付)'!$C:$C,$A310,'3-2給与(PXから貼付)'!$B:$B,【参考1】給与賞与計!J$2)</f>
        <v>0</v>
      </c>
      <c r="K310" s="3">
        <f>SUMIFS('3-2給与(PXから貼付)'!$G:$G,'3-2給与(PXから貼付)'!$C:$C,$A310,'3-2給与(PXから貼付)'!$B:$B,【参考1】給与賞与計!K$2)</f>
        <v>0</v>
      </c>
      <c r="L310" s="3">
        <f>SUMIFS('3-2給与(PXから貼付)'!$G:$G,'3-2給与(PXから貼付)'!$C:$C,$A310,'3-2給与(PXから貼付)'!$B:$B,【参考1】給与賞与計!L$2)</f>
        <v>0</v>
      </c>
      <c r="M310" s="3">
        <f>SUMIFS('3-2給与(PXから貼付)'!$G:$G,'3-2給与(PXから貼付)'!$C:$C,$A310,'3-2給与(PXから貼付)'!$B:$B,【参考1】給与賞与計!M$2)</f>
        <v>0</v>
      </c>
      <c r="N310" s="3">
        <f>SUMIFS('3-2給与(PXから貼付)'!$G:$G,'3-2給与(PXから貼付)'!$C:$C,$A310,'3-2給与(PXから貼付)'!$B:$B,【参考1】給与賞与計!N$2)</f>
        <v>0</v>
      </c>
      <c r="O310" s="3">
        <f>SUMIFS('3-2給与(PXから貼付)'!$G:$G,'3-2給与(PXから貼付)'!$C:$C,$A310,'3-2給与(PXから貼付)'!$B:$B,【参考1】給与賞与計!O$2)</f>
        <v>0</v>
      </c>
      <c r="P310" s="3">
        <f>SUMIFS('3-2給与(PXから貼付)'!$G:$G,'3-2給与(PXから貼付)'!$C:$C,$A310,'3-2給与(PXから貼付)'!$B:$B,【参考1】給与賞与計!P$2)</f>
        <v>0</v>
      </c>
      <c r="S310" s="3">
        <f>SUMIFS('3-3賞与(PXから貼付)'!$G:$G,'3-3賞与(PXから貼付)'!$C:$C,$A310,'3-3賞与(PXから貼付)'!$B:$B,【参考1】給与賞与計!S$2)</f>
        <v>0</v>
      </c>
      <c r="T310" s="3">
        <f>SUMIFS('3-3賞与(PXから貼付)'!$G:$G,'3-3賞与(PXから貼付)'!$C:$C,$A310,'3-3賞与(PXから貼付)'!$B:$B,【参考1】給与賞与計!T$2)</f>
        <v>0</v>
      </c>
      <c r="U310" s="3">
        <f>SUMIFS('3-3賞与(PXから貼付)'!$G:$G,'3-3賞与(PXから貼付)'!$C:$C,$A310,'3-3賞与(PXから貼付)'!$B:$B,【参考1】給与賞与計!U$2)</f>
        <v>0</v>
      </c>
      <c r="V310" s="3">
        <f>SUMIFS('3-3賞与(PXから貼付)'!$G:$G,'3-3賞与(PXから貼付)'!$C:$C,$A310,'3-3賞与(PXから貼付)'!$B:$B,【参考1】給与賞与計!V$2)</f>
        <v>0</v>
      </c>
      <c r="W310" s="3">
        <f>SUMIFS('3-3賞与(PXから貼付)'!$G:$G,'3-3賞与(PXから貼付)'!$C:$C,$A310,'3-3賞与(PXから貼付)'!$B:$B,【参考1】給与賞与計!W$2)</f>
        <v>0</v>
      </c>
      <c r="X310" s="3">
        <f>SUMIFS('3-3賞与(PXから貼付)'!$G:$G,'3-3賞与(PXから貼付)'!$C:$C,$A310,'3-3賞与(PXから貼付)'!$B:$B,【参考1】給与賞与計!X$2)</f>
        <v>0</v>
      </c>
      <c r="Y310" s="3">
        <f>SUMIFS('3-3賞与(PXから貼付)'!$G:$G,'3-3賞与(PXから貼付)'!$C:$C,$A310,'3-3賞与(PXから貼付)'!$B:$B,【参考1】給与賞与計!Y$2)</f>
        <v>0</v>
      </c>
      <c r="Z310" s="3">
        <f>SUMIFS('3-3賞与(PXから貼付)'!$G:$G,'3-3賞与(PXから貼付)'!$C:$C,$A310,'3-3賞与(PXから貼付)'!$B:$B,【参考1】給与賞与計!Z$2)</f>
        <v>0</v>
      </c>
      <c r="AA310" s="3">
        <f>SUMIFS('3-3賞与(PXから貼付)'!$G:$G,'3-3賞与(PXから貼付)'!$C:$C,$A310,'3-3賞与(PXから貼付)'!$B:$B,【参考1】給与賞与計!AA$2)</f>
        <v>0</v>
      </c>
      <c r="AB310" s="3">
        <f>SUMIFS('3-3賞与(PXから貼付)'!$G:$G,'3-3賞与(PXから貼付)'!$C:$C,$A310,'3-3賞与(PXから貼付)'!$B:$B,【参考1】給与賞与計!AB$2)</f>
        <v>0</v>
      </c>
      <c r="AC310" s="3">
        <f>SUMIFS('3-3賞与(PXから貼付)'!$G:$G,'3-3賞与(PXから貼付)'!$C:$C,$A310,'3-3賞与(PXから貼付)'!$B:$B,【参考1】給与賞与計!AC$2)</f>
        <v>0</v>
      </c>
      <c r="AD310" s="3">
        <f>SUMIFS('3-3賞与(PXから貼付)'!$G:$G,'3-3賞与(PXから貼付)'!$C:$C,$A310,'3-3賞与(PXから貼付)'!$B:$B,【参考1】給与賞与計!AD$2)</f>
        <v>0</v>
      </c>
    </row>
    <row r="311" spans="1:30" x14ac:dyDescent="0.4">
      <c r="A311">
        <f>'3-1社員情報(PXから貼付)'!A310</f>
        <v>0</v>
      </c>
      <c r="B311">
        <f>'3-1社員情報(PXから貼付)'!B310</f>
        <v>0</v>
      </c>
      <c r="C311">
        <f>'3-1社員情報(PXから貼付)'!C310</f>
        <v>0</v>
      </c>
      <c r="D311">
        <f>'3-1社員情報(PXから貼付)'!D310</f>
        <v>0</v>
      </c>
      <c r="E311" s="3">
        <f>SUMIFS('3-2給与(PXから貼付)'!$G:$G,'3-2給与(PXから貼付)'!$C:$C,$A311,'3-2給与(PXから貼付)'!$B:$B,【参考1】給与賞与計!E$2)</f>
        <v>0</v>
      </c>
      <c r="F311" s="3">
        <f>SUMIFS('3-2給与(PXから貼付)'!$G:$G,'3-2給与(PXから貼付)'!$C:$C,$A311,'3-2給与(PXから貼付)'!$B:$B,【参考1】給与賞与計!F$2)</f>
        <v>0</v>
      </c>
      <c r="G311" s="3">
        <f>SUMIFS('3-2給与(PXから貼付)'!$G:$G,'3-2給与(PXから貼付)'!$C:$C,$A311,'3-2給与(PXから貼付)'!$B:$B,【参考1】給与賞与計!G$2)</f>
        <v>0</v>
      </c>
      <c r="H311" s="3">
        <f>SUMIFS('3-2給与(PXから貼付)'!$G:$G,'3-2給与(PXから貼付)'!$C:$C,$A311,'3-2給与(PXから貼付)'!$B:$B,【参考1】給与賞与計!H$2)</f>
        <v>0</v>
      </c>
      <c r="I311" s="3">
        <f>SUMIFS('3-2給与(PXから貼付)'!$G:$G,'3-2給与(PXから貼付)'!$C:$C,$A311,'3-2給与(PXから貼付)'!$B:$B,【参考1】給与賞与計!I$2)</f>
        <v>0</v>
      </c>
      <c r="J311" s="3">
        <f>SUMIFS('3-2給与(PXから貼付)'!$G:$G,'3-2給与(PXから貼付)'!$C:$C,$A311,'3-2給与(PXから貼付)'!$B:$B,【参考1】給与賞与計!J$2)</f>
        <v>0</v>
      </c>
      <c r="K311" s="3">
        <f>SUMIFS('3-2給与(PXから貼付)'!$G:$G,'3-2給与(PXから貼付)'!$C:$C,$A311,'3-2給与(PXから貼付)'!$B:$B,【参考1】給与賞与計!K$2)</f>
        <v>0</v>
      </c>
      <c r="L311" s="3">
        <f>SUMIFS('3-2給与(PXから貼付)'!$G:$G,'3-2給与(PXから貼付)'!$C:$C,$A311,'3-2給与(PXから貼付)'!$B:$B,【参考1】給与賞与計!L$2)</f>
        <v>0</v>
      </c>
      <c r="M311" s="3">
        <f>SUMIFS('3-2給与(PXから貼付)'!$G:$G,'3-2給与(PXから貼付)'!$C:$C,$A311,'3-2給与(PXから貼付)'!$B:$B,【参考1】給与賞与計!M$2)</f>
        <v>0</v>
      </c>
      <c r="N311" s="3">
        <f>SUMIFS('3-2給与(PXから貼付)'!$G:$G,'3-2給与(PXから貼付)'!$C:$C,$A311,'3-2給与(PXから貼付)'!$B:$B,【参考1】給与賞与計!N$2)</f>
        <v>0</v>
      </c>
      <c r="O311" s="3">
        <f>SUMIFS('3-2給与(PXから貼付)'!$G:$G,'3-2給与(PXから貼付)'!$C:$C,$A311,'3-2給与(PXから貼付)'!$B:$B,【参考1】給与賞与計!O$2)</f>
        <v>0</v>
      </c>
      <c r="P311" s="3">
        <f>SUMIFS('3-2給与(PXから貼付)'!$G:$G,'3-2給与(PXから貼付)'!$C:$C,$A311,'3-2給与(PXから貼付)'!$B:$B,【参考1】給与賞与計!P$2)</f>
        <v>0</v>
      </c>
      <c r="S311" s="3">
        <f>SUMIFS('3-3賞与(PXから貼付)'!$G:$G,'3-3賞与(PXから貼付)'!$C:$C,$A311,'3-3賞与(PXから貼付)'!$B:$B,【参考1】給与賞与計!S$2)</f>
        <v>0</v>
      </c>
      <c r="T311" s="3">
        <f>SUMIFS('3-3賞与(PXから貼付)'!$G:$G,'3-3賞与(PXから貼付)'!$C:$C,$A311,'3-3賞与(PXから貼付)'!$B:$B,【参考1】給与賞与計!T$2)</f>
        <v>0</v>
      </c>
      <c r="U311" s="3">
        <f>SUMIFS('3-3賞与(PXから貼付)'!$G:$G,'3-3賞与(PXから貼付)'!$C:$C,$A311,'3-3賞与(PXから貼付)'!$B:$B,【参考1】給与賞与計!U$2)</f>
        <v>0</v>
      </c>
      <c r="V311" s="3">
        <f>SUMIFS('3-3賞与(PXから貼付)'!$G:$G,'3-3賞与(PXから貼付)'!$C:$C,$A311,'3-3賞与(PXから貼付)'!$B:$B,【参考1】給与賞与計!V$2)</f>
        <v>0</v>
      </c>
      <c r="W311" s="3">
        <f>SUMIFS('3-3賞与(PXから貼付)'!$G:$G,'3-3賞与(PXから貼付)'!$C:$C,$A311,'3-3賞与(PXから貼付)'!$B:$B,【参考1】給与賞与計!W$2)</f>
        <v>0</v>
      </c>
      <c r="X311" s="3">
        <f>SUMIFS('3-3賞与(PXから貼付)'!$G:$G,'3-3賞与(PXから貼付)'!$C:$C,$A311,'3-3賞与(PXから貼付)'!$B:$B,【参考1】給与賞与計!X$2)</f>
        <v>0</v>
      </c>
      <c r="Y311" s="3">
        <f>SUMIFS('3-3賞与(PXから貼付)'!$G:$G,'3-3賞与(PXから貼付)'!$C:$C,$A311,'3-3賞与(PXから貼付)'!$B:$B,【参考1】給与賞与計!Y$2)</f>
        <v>0</v>
      </c>
      <c r="Z311" s="3">
        <f>SUMIFS('3-3賞与(PXから貼付)'!$G:$G,'3-3賞与(PXから貼付)'!$C:$C,$A311,'3-3賞与(PXから貼付)'!$B:$B,【参考1】給与賞与計!Z$2)</f>
        <v>0</v>
      </c>
      <c r="AA311" s="3">
        <f>SUMIFS('3-3賞与(PXから貼付)'!$G:$G,'3-3賞与(PXから貼付)'!$C:$C,$A311,'3-3賞与(PXから貼付)'!$B:$B,【参考1】給与賞与計!AA$2)</f>
        <v>0</v>
      </c>
      <c r="AB311" s="3">
        <f>SUMIFS('3-3賞与(PXから貼付)'!$G:$G,'3-3賞与(PXから貼付)'!$C:$C,$A311,'3-3賞与(PXから貼付)'!$B:$B,【参考1】給与賞与計!AB$2)</f>
        <v>0</v>
      </c>
      <c r="AC311" s="3">
        <f>SUMIFS('3-3賞与(PXから貼付)'!$G:$G,'3-3賞与(PXから貼付)'!$C:$C,$A311,'3-3賞与(PXから貼付)'!$B:$B,【参考1】給与賞与計!AC$2)</f>
        <v>0</v>
      </c>
      <c r="AD311" s="3">
        <f>SUMIFS('3-3賞与(PXから貼付)'!$G:$G,'3-3賞与(PXから貼付)'!$C:$C,$A311,'3-3賞与(PXから貼付)'!$B:$B,【参考1】給与賞与計!AD$2)</f>
        <v>0</v>
      </c>
    </row>
    <row r="312" spans="1:30" x14ac:dyDescent="0.4">
      <c r="A312">
        <f>'3-1社員情報(PXから貼付)'!A311</f>
        <v>0</v>
      </c>
      <c r="B312">
        <f>'3-1社員情報(PXから貼付)'!B311</f>
        <v>0</v>
      </c>
      <c r="C312">
        <f>'3-1社員情報(PXから貼付)'!C311</f>
        <v>0</v>
      </c>
      <c r="D312">
        <f>'3-1社員情報(PXから貼付)'!D311</f>
        <v>0</v>
      </c>
      <c r="E312" s="3">
        <f>SUMIFS('3-2給与(PXから貼付)'!$G:$G,'3-2給与(PXから貼付)'!$C:$C,$A312,'3-2給与(PXから貼付)'!$B:$B,【参考1】給与賞与計!E$2)</f>
        <v>0</v>
      </c>
      <c r="F312" s="3">
        <f>SUMIFS('3-2給与(PXから貼付)'!$G:$G,'3-2給与(PXから貼付)'!$C:$C,$A312,'3-2給与(PXから貼付)'!$B:$B,【参考1】給与賞与計!F$2)</f>
        <v>0</v>
      </c>
      <c r="G312" s="3">
        <f>SUMIFS('3-2給与(PXから貼付)'!$G:$G,'3-2給与(PXから貼付)'!$C:$C,$A312,'3-2給与(PXから貼付)'!$B:$B,【参考1】給与賞与計!G$2)</f>
        <v>0</v>
      </c>
      <c r="H312" s="3">
        <f>SUMIFS('3-2給与(PXから貼付)'!$G:$G,'3-2給与(PXから貼付)'!$C:$C,$A312,'3-2給与(PXから貼付)'!$B:$B,【参考1】給与賞与計!H$2)</f>
        <v>0</v>
      </c>
      <c r="I312" s="3">
        <f>SUMIFS('3-2給与(PXから貼付)'!$G:$G,'3-2給与(PXから貼付)'!$C:$C,$A312,'3-2給与(PXから貼付)'!$B:$B,【参考1】給与賞与計!I$2)</f>
        <v>0</v>
      </c>
      <c r="J312" s="3">
        <f>SUMIFS('3-2給与(PXから貼付)'!$G:$G,'3-2給与(PXから貼付)'!$C:$C,$A312,'3-2給与(PXから貼付)'!$B:$B,【参考1】給与賞与計!J$2)</f>
        <v>0</v>
      </c>
      <c r="K312" s="3">
        <f>SUMIFS('3-2給与(PXから貼付)'!$G:$G,'3-2給与(PXから貼付)'!$C:$C,$A312,'3-2給与(PXから貼付)'!$B:$B,【参考1】給与賞与計!K$2)</f>
        <v>0</v>
      </c>
      <c r="L312" s="3">
        <f>SUMIFS('3-2給与(PXから貼付)'!$G:$G,'3-2給与(PXから貼付)'!$C:$C,$A312,'3-2給与(PXから貼付)'!$B:$B,【参考1】給与賞与計!L$2)</f>
        <v>0</v>
      </c>
      <c r="M312" s="3">
        <f>SUMIFS('3-2給与(PXから貼付)'!$G:$G,'3-2給与(PXから貼付)'!$C:$C,$A312,'3-2給与(PXから貼付)'!$B:$B,【参考1】給与賞与計!M$2)</f>
        <v>0</v>
      </c>
      <c r="N312" s="3">
        <f>SUMIFS('3-2給与(PXから貼付)'!$G:$G,'3-2給与(PXから貼付)'!$C:$C,$A312,'3-2給与(PXから貼付)'!$B:$B,【参考1】給与賞与計!N$2)</f>
        <v>0</v>
      </c>
      <c r="O312" s="3">
        <f>SUMIFS('3-2給与(PXから貼付)'!$G:$G,'3-2給与(PXから貼付)'!$C:$C,$A312,'3-2給与(PXから貼付)'!$B:$B,【参考1】給与賞与計!O$2)</f>
        <v>0</v>
      </c>
      <c r="P312" s="3">
        <f>SUMIFS('3-2給与(PXから貼付)'!$G:$G,'3-2給与(PXから貼付)'!$C:$C,$A312,'3-2給与(PXから貼付)'!$B:$B,【参考1】給与賞与計!P$2)</f>
        <v>0</v>
      </c>
      <c r="S312" s="3">
        <f>SUMIFS('3-3賞与(PXから貼付)'!$G:$G,'3-3賞与(PXから貼付)'!$C:$C,$A312,'3-3賞与(PXから貼付)'!$B:$B,【参考1】給与賞与計!S$2)</f>
        <v>0</v>
      </c>
      <c r="T312" s="3">
        <f>SUMIFS('3-3賞与(PXから貼付)'!$G:$G,'3-3賞与(PXから貼付)'!$C:$C,$A312,'3-3賞与(PXから貼付)'!$B:$B,【参考1】給与賞与計!T$2)</f>
        <v>0</v>
      </c>
      <c r="U312" s="3">
        <f>SUMIFS('3-3賞与(PXから貼付)'!$G:$G,'3-3賞与(PXから貼付)'!$C:$C,$A312,'3-3賞与(PXから貼付)'!$B:$B,【参考1】給与賞与計!U$2)</f>
        <v>0</v>
      </c>
      <c r="V312" s="3">
        <f>SUMIFS('3-3賞与(PXから貼付)'!$G:$G,'3-3賞与(PXから貼付)'!$C:$C,$A312,'3-3賞与(PXから貼付)'!$B:$B,【参考1】給与賞与計!V$2)</f>
        <v>0</v>
      </c>
      <c r="W312" s="3">
        <f>SUMIFS('3-3賞与(PXから貼付)'!$G:$G,'3-3賞与(PXから貼付)'!$C:$C,$A312,'3-3賞与(PXから貼付)'!$B:$B,【参考1】給与賞与計!W$2)</f>
        <v>0</v>
      </c>
      <c r="X312" s="3">
        <f>SUMIFS('3-3賞与(PXから貼付)'!$G:$G,'3-3賞与(PXから貼付)'!$C:$C,$A312,'3-3賞与(PXから貼付)'!$B:$B,【参考1】給与賞与計!X$2)</f>
        <v>0</v>
      </c>
      <c r="Y312" s="3">
        <f>SUMIFS('3-3賞与(PXから貼付)'!$G:$G,'3-3賞与(PXから貼付)'!$C:$C,$A312,'3-3賞与(PXから貼付)'!$B:$B,【参考1】給与賞与計!Y$2)</f>
        <v>0</v>
      </c>
      <c r="Z312" s="3">
        <f>SUMIFS('3-3賞与(PXから貼付)'!$G:$G,'3-3賞与(PXから貼付)'!$C:$C,$A312,'3-3賞与(PXから貼付)'!$B:$B,【参考1】給与賞与計!Z$2)</f>
        <v>0</v>
      </c>
      <c r="AA312" s="3">
        <f>SUMIFS('3-3賞与(PXから貼付)'!$G:$G,'3-3賞与(PXから貼付)'!$C:$C,$A312,'3-3賞与(PXから貼付)'!$B:$B,【参考1】給与賞与計!AA$2)</f>
        <v>0</v>
      </c>
      <c r="AB312" s="3">
        <f>SUMIFS('3-3賞与(PXから貼付)'!$G:$G,'3-3賞与(PXから貼付)'!$C:$C,$A312,'3-3賞与(PXから貼付)'!$B:$B,【参考1】給与賞与計!AB$2)</f>
        <v>0</v>
      </c>
      <c r="AC312" s="3">
        <f>SUMIFS('3-3賞与(PXから貼付)'!$G:$G,'3-3賞与(PXから貼付)'!$C:$C,$A312,'3-3賞与(PXから貼付)'!$B:$B,【参考1】給与賞与計!AC$2)</f>
        <v>0</v>
      </c>
      <c r="AD312" s="3">
        <f>SUMIFS('3-3賞与(PXから貼付)'!$G:$G,'3-3賞与(PXから貼付)'!$C:$C,$A312,'3-3賞与(PXから貼付)'!$B:$B,【参考1】給与賞与計!AD$2)</f>
        <v>0</v>
      </c>
    </row>
    <row r="313" spans="1:30" x14ac:dyDescent="0.4">
      <c r="A313">
        <f>'3-1社員情報(PXから貼付)'!A312</f>
        <v>0</v>
      </c>
      <c r="B313">
        <f>'3-1社員情報(PXから貼付)'!B312</f>
        <v>0</v>
      </c>
      <c r="C313">
        <f>'3-1社員情報(PXから貼付)'!C312</f>
        <v>0</v>
      </c>
      <c r="D313">
        <f>'3-1社員情報(PXから貼付)'!D312</f>
        <v>0</v>
      </c>
      <c r="E313" s="3">
        <f>SUMIFS('3-2給与(PXから貼付)'!$G:$G,'3-2給与(PXから貼付)'!$C:$C,$A313,'3-2給与(PXから貼付)'!$B:$B,【参考1】給与賞与計!E$2)</f>
        <v>0</v>
      </c>
      <c r="F313" s="3">
        <f>SUMIFS('3-2給与(PXから貼付)'!$G:$G,'3-2給与(PXから貼付)'!$C:$C,$A313,'3-2給与(PXから貼付)'!$B:$B,【参考1】給与賞与計!F$2)</f>
        <v>0</v>
      </c>
      <c r="G313" s="3">
        <f>SUMIFS('3-2給与(PXから貼付)'!$G:$G,'3-2給与(PXから貼付)'!$C:$C,$A313,'3-2給与(PXから貼付)'!$B:$B,【参考1】給与賞与計!G$2)</f>
        <v>0</v>
      </c>
      <c r="H313" s="3">
        <f>SUMIFS('3-2給与(PXから貼付)'!$G:$G,'3-2給与(PXから貼付)'!$C:$C,$A313,'3-2給与(PXから貼付)'!$B:$B,【参考1】給与賞与計!H$2)</f>
        <v>0</v>
      </c>
      <c r="I313" s="3">
        <f>SUMIFS('3-2給与(PXから貼付)'!$G:$G,'3-2給与(PXから貼付)'!$C:$C,$A313,'3-2給与(PXから貼付)'!$B:$B,【参考1】給与賞与計!I$2)</f>
        <v>0</v>
      </c>
      <c r="J313" s="3">
        <f>SUMIFS('3-2給与(PXから貼付)'!$G:$G,'3-2給与(PXから貼付)'!$C:$C,$A313,'3-2給与(PXから貼付)'!$B:$B,【参考1】給与賞与計!J$2)</f>
        <v>0</v>
      </c>
      <c r="K313" s="3">
        <f>SUMIFS('3-2給与(PXから貼付)'!$G:$G,'3-2給与(PXから貼付)'!$C:$C,$A313,'3-2給与(PXから貼付)'!$B:$B,【参考1】給与賞与計!K$2)</f>
        <v>0</v>
      </c>
      <c r="L313" s="3">
        <f>SUMIFS('3-2給与(PXから貼付)'!$G:$G,'3-2給与(PXから貼付)'!$C:$C,$A313,'3-2給与(PXから貼付)'!$B:$B,【参考1】給与賞与計!L$2)</f>
        <v>0</v>
      </c>
      <c r="M313" s="3">
        <f>SUMIFS('3-2給与(PXから貼付)'!$G:$G,'3-2給与(PXから貼付)'!$C:$C,$A313,'3-2給与(PXから貼付)'!$B:$B,【参考1】給与賞与計!M$2)</f>
        <v>0</v>
      </c>
      <c r="N313" s="3">
        <f>SUMIFS('3-2給与(PXから貼付)'!$G:$G,'3-2給与(PXから貼付)'!$C:$C,$A313,'3-2給与(PXから貼付)'!$B:$B,【参考1】給与賞与計!N$2)</f>
        <v>0</v>
      </c>
      <c r="O313" s="3">
        <f>SUMIFS('3-2給与(PXから貼付)'!$G:$G,'3-2給与(PXから貼付)'!$C:$C,$A313,'3-2給与(PXから貼付)'!$B:$B,【参考1】給与賞与計!O$2)</f>
        <v>0</v>
      </c>
      <c r="P313" s="3">
        <f>SUMIFS('3-2給与(PXから貼付)'!$G:$G,'3-2給与(PXから貼付)'!$C:$C,$A313,'3-2給与(PXから貼付)'!$B:$B,【参考1】給与賞与計!P$2)</f>
        <v>0</v>
      </c>
      <c r="S313" s="3">
        <f>SUMIFS('3-3賞与(PXから貼付)'!$G:$G,'3-3賞与(PXから貼付)'!$C:$C,$A313,'3-3賞与(PXから貼付)'!$B:$B,【参考1】給与賞与計!S$2)</f>
        <v>0</v>
      </c>
      <c r="T313" s="3">
        <f>SUMIFS('3-3賞与(PXから貼付)'!$G:$G,'3-3賞与(PXから貼付)'!$C:$C,$A313,'3-3賞与(PXから貼付)'!$B:$B,【参考1】給与賞与計!T$2)</f>
        <v>0</v>
      </c>
      <c r="U313" s="3">
        <f>SUMIFS('3-3賞与(PXから貼付)'!$G:$G,'3-3賞与(PXから貼付)'!$C:$C,$A313,'3-3賞与(PXから貼付)'!$B:$B,【参考1】給与賞与計!U$2)</f>
        <v>0</v>
      </c>
      <c r="V313" s="3">
        <f>SUMIFS('3-3賞与(PXから貼付)'!$G:$G,'3-3賞与(PXから貼付)'!$C:$C,$A313,'3-3賞与(PXから貼付)'!$B:$B,【参考1】給与賞与計!V$2)</f>
        <v>0</v>
      </c>
      <c r="W313" s="3">
        <f>SUMIFS('3-3賞与(PXから貼付)'!$G:$G,'3-3賞与(PXから貼付)'!$C:$C,$A313,'3-3賞与(PXから貼付)'!$B:$B,【参考1】給与賞与計!W$2)</f>
        <v>0</v>
      </c>
      <c r="X313" s="3">
        <f>SUMIFS('3-3賞与(PXから貼付)'!$G:$G,'3-3賞与(PXから貼付)'!$C:$C,$A313,'3-3賞与(PXから貼付)'!$B:$B,【参考1】給与賞与計!X$2)</f>
        <v>0</v>
      </c>
      <c r="Y313" s="3">
        <f>SUMIFS('3-3賞与(PXから貼付)'!$G:$G,'3-3賞与(PXから貼付)'!$C:$C,$A313,'3-3賞与(PXから貼付)'!$B:$B,【参考1】給与賞与計!Y$2)</f>
        <v>0</v>
      </c>
      <c r="Z313" s="3">
        <f>SUMIFS('3-3賞与(PXから貼付)'!$G:$G,'3-3賞与(PXから貼付)'!$C:$C,$A313,'3-3賞与(PXから貼付)'!$B:$B,【参考1】給与賞与計!Z$2)</f>
        <v>0</v>
      </c>
      <c r="AA313" s="3">
        <f>SUMIFS('3-3賞与(PXから貼付)'!$G:$G,'3-3賞与(PXから貼付)'!$C:$C,$A313,'3-3賞与(PXから貼付)'!$B:$B,【参考1】給与賞与計!AA$2)</f>
        <v>0</v>
      </c>
      <c r="AB313" s="3">
        <f>SUMIFS('3-3賞与(PXから貼付)'!$G:$G,'3-3賞与(PXから貼付)'!$C:$C,$A313,'3-3賞与(PXから貼付)'!$B:$B,【参考1】給与賞与計!AB$2)</f>
        <v>0</v>
      </c>
      <c r="AC313" s="3">
        <f>SUMIFS('3-3賞与(PXから貼付)'!$G:$G,'3-3賞与(PXから貼付)'!$C:$C,$A313,'3-3賞与(PXから貼付)'!$B:$B,【参考1】給与賞与計!AC$2)</f>
        <v>0</v>
      </c>
      <c r="AD313" s="3">
        <f>SUMIFS('3-3賞与(PXから貼付)'!$G:$G,'3-3賞与(PXから貼付)'!$C:$C,$A313,'3-3賞与(PXから貼付)'!$B:$B,【参考1】給与賞与計!AD$2)</f>
        <v>0</v>
      </c>
    </row>
    <row r="314" spans="1:30" x14ac:dyDescent="0.4">
      <c r="A314">
        <f>'3-1社員情報(PXから貼付)'!A313</f>
        <v>0</v>
      </c>
      <c r="B314">
        <f>'3-1社員情報(PXから貼付)'!B313</f>
        <v>0</v>
      </c>
      <c r="C314">
        <f>'3-1社員情報(PXから貼付)'!C313</f>
        <v>0</v>
      </c>
      <c r="D314">
        <f>'3-1社員情報(PXから貼付)'!D313</f>
        <v>0</v>
      </c>
      <c r="E314" s="3">
        <f>SUMIFS('3-2給与(PXから貼付)'!$G:$G,'3-2給与(PXから貼付)'!$C:$C,$A314,'3-2給与(PXから貼付)'!$B:$B,【参考1】給与賞与計!E$2)</f>
        <v>0</v>
      </c>
      <c r="F314" s="3">
        <f>SUMIFS('3-2給与(PXから貼付)'!$G:$G,'3-2給与(PXから貼付)'!$C:$C,$A314,'3-2給与(PXから貼付)'!$B:$B,【参考1】給与賞与計!F$2)</f>
        <v>0</v>
      </c>
      <c r="G314" s="3">
        <f>SUMIFS('3-2給与(PXから貼付)'!$G:$G,'3-2給与(PXから貼付)'!$C:$C,$A314,'3-2給与(PXから貼付)'!$B:$B,【参考1】給与賞与計!G$2)</f>
        <v>0</v>
      </c>
      <c r="H314" s="3">
        <f>SUMIFS('3-2給与(PXから貼付)'!$G:$G,'3-2給与(PXから貼付)'!$C:$C,$A314,'3-2給与(PXから貼付)'!$B:$B,【参考1】給与賞与計!H$2)</f>
        <v>0</v>
      </c>
      <c r="I314" s="3">
        <f>SUMIFS('3-2給与(PXから貼付)'!$G:$G,'3-2給与(PXから貼付)'!$C:$C,$A314,'3-2給与(PXから貼付)'!$B:$B,【参考1】給与賞与計!I$2)</f>
        <v>0</v>
      </c>
      <c r="J314" s="3">
        <f>SUMIFS('3-2給与(PXから貼付)'!$G:$G,'3-2給与(PXから貼付)'!$C:$C,$A314,'3-2給与(PXから貼付)'!$B:$B,【参考1】給与賞与計!J$2)</f>
        <v>0</v>
      </c>
      <c r="K314" s="3">
        <f>SUMIFS('3-2給与(PXから貼付)'!$G:$G,'3-2給与(PXから貼付)'!$C:$C,$A314,'3-2給与(PXから貼付)'!$B:$B,【参考1】給与賞与計!K$2)</f>
        <v>0</v>
      </c>
      <c r="L314" s="3">
        <f>SUMIFS('3-2給与(PXから貼付)'!$G:$G,'3-2給与(PXから貼付)'!$C:$C,$A314,'3-2給与(PXから貼付)'!$B:$B,【参考1】給与賞与計!L$2)</f>
        <v>0</v>
      </c>
      <c r="M314" s="3">
        <f>SUMIFS('3-2給与(PXから貼付)'!$G:$G,'3-2給与(PXから貼付)'!$C:$C,$A314,'3-2給与(PXから貼付)'!$B:$B,【参考1】給与賞与計!M$2)</f>
        <v>0</v>
      </c>
      <c r="N314" s="3">
        <f>SUMIFS('3-2給与(PXから貼付)'!$G:$G,'3-2給与(PXから貼付)'!$C:$C,$A314,'3-2給与(PXから貼付)'!$B:$B,【参考1】給与賞与計!N$2)</f>
        <v>0</v>
      </c>
      <c r="O314" s="3">
        <f>SUMIFS('3-2給与(PXから貼付)'!$G:$G,'3-2給与(PXから貼付)'!$C:$C,$A314,'3-2給与(PXから貼付)'!$B:$B,【参考1】給与賞与計!O$2)</f>
        <v>0</v>
      </c>
      <c r="P314" s="3">
        <f>SUMIFS('3-2給与(PXから貼付)'!$G:$G,'3-2給与(PXから貼付)'!$C:$C,$A314,'3-2給与(PXから貼付)'!$B:$B,【参考1】給与賞与計!P$2)</f>
        <v>0</v>
      </c>
      <c r="S314" s="3">
        <f>SUMIFS('3-3賞与(PXから貼付)'!$G:$G,'3-3賞与(PXから貼付)'!$C:$C,$A314,'3-3賞与(PXから貼付)'!$B:$B,【参考1】給与賞与計!S$2)</f>
        <v>0</v>
      </c>
      <c r="T314" s="3">
        <f>SUMIFS('3-3賞与(PXから貼付)'!$G:$G,'3-3賞与(PXから貼付)'!$C:$C,$A314,'3-3賞与(PXから貼付)'!$B:$B,【参考1】給与賞与計!T$2)</f>
        <v>0</v>
      </c>
      <c r="U314" s="3">
        <f>SUMIFS('3-3賞与(PXから貼付)'!$G:$G,'3-3賞与(PXから貼付)'!$C:$C,$A314,'3-3賞与(PXから貼付)'!$B:$B,【参考1】給与賞与計!U$2)</f>
        <v>0</v>
      </c>
      <c r="V314" s="3">
        <f>SUMIFS('3-3賞与(PXから貼付)'!$G:$G,'3-3賞与(PXから貼付)'!$C:$C,$A314,'3-3賞与(PXから貼付)'!$B:$B,【参考1】給与賞与計!V$2)</f>
        <v>0</v>
      </c>
      <c r="W314" s="3">
        <f>SUMIFS('3-3賞与(PXから貼付)'!$G:$G,'3-3賞与(PXから貼付)'!$C:$C,$A314,'3-3賞与(PXから貼付)'!$B:$B,【参考1】給与賞与計!W$2)</f>
        <v>0</v>
      </c>
      <c r="X314" s="3">
        <f>SUMIFS('3-3賞与(PXから貼付)'!$G:$G,'3-3賞与(PXから貼付)'!$C:$C,$A314,'3-3賞与(PXから貼付)'!$B:$B,【参考1】給与賞与計!X$2)</f>
        <v>0</v>
      </c>
      <c r="Y314" s="3">
        <f>SUMIFS('3-3賞与(PXから貼付)'!$G:$G,'3-3賞与(PXから貼付)'!$C:$C,$A314,'3-3賞与(PXから貼付)'!$B:$B,【参考1】給与賞与計!Y$2)</f>
        <v>0</v>
      </c>
      <c r="Z314" s="3">
        <f>SUMIFS('3-3賞与(PXから貼付)'!$G:$G,'3-3賞与(PXから貼付)'!$C:$C,$A314,'3-3賞与(PXから貼付)'!$B:$B,【参考1】給与賞与計!Z$2)</f>
        <v>0</v>
      </c>
      <c r="AA314" s="3">
        <f>SUMIFS('3-3賞与(PXから貼付)'!$G:$G,'3-3賞与(PXから貼付)'!$C:$C,$A314,'3-3賞与(PXから貼付)'!$B:$B,【参考1】給与賞与計!AA$2)</f>
        <v>0</v>
      </c>
      <c r="AB314" s="3">
        <f>SUMIFS('3-3賞与(PXから貼付)'!$G:$G,'3-3賞与(PXから貼付)'!$C:$C,$A314,'3-3賞与(PXから貼付)'!$B:$B,【参考1】給与賞与計!AB$2)</f>
        <v>0</v>
      </c>
      <c r="AC314" s="3">
        <f>SUMIFS('3-3賞与(PXから貼付)'!$G:$G,'3-3賞与(PXから貼付)'!$C:$C,$A314,'3-3賞与(PXから貼付)'!$B:$B,【参考1】給与賞与計!AC$2)</f>
        <v>0</v>
      </c>
      <c r="AD314" s="3">
        <f>SUMIFS('3-3賞与(PXから貼付)'!$G:$G,'3-3賞与(PXから貼付)'!$C:$C,$A314,'3-3賞与(PXから貼付)'!$B:$B,【参考1】給与賞与計!AD$2)</f>
        <v>0</v>
      </c>
    </row>
    <row r="315" spans="1:30" x14ac:dyDescent="0.4">
      <c r="A315">
        <f>'3-1社員情報(PXから貼付)'!A314</f>
        <v>0</v>
      </c>
      <c r="B315">
        <f>'3-1社員情報(PXから貼付)'!B314</f>
        <v>0</v>
      </c>
      <c r="C315">
        <f>'3-1社員情報(PXから貼付)'!C314</f>
        <v>0</v>
      </c>
      <c r="D315">
        <f>'3-1社員情報(PXから貼付)'!D314</f>
        <v>0</v>
      </c>
      <c r="E315" s="3">
        <f>SUMIFS('3-2給与(PXから貼付)'!$G:$G,'3-2給与(PXから貼付)'!$C:$C,$A315,'3-2給与(PXから貼付)'!$B:$B,【参考1】給与賞与計!E$2)</f>
        <v>0</v>
      </c>
      <c r="F315" s="3">
        <f>SUMIFS('3-2給与(PXから貼付)'!$G:$G,'3-2給与(PXから貼付)'!$C:$C,$A315,'3-2給与(PXから貼付)'!$B:$B,【参考1】給与賞与計!F$2)</f>
        <v>0</v>
      </c>
      <c r="G315" s="3">
        <f>SUMIFS('3-2給与(PXから貼付)'!$G:$G,'3-2給与(PXから貼付)'!$C:$C,$A315,'3-2給与(PXから貼付)'!$B:$B,【参考1】給与賞与計!G$2)</f>
        <v>0</v>
      </c>
      <c r="H315" s="3">
        <f>SUMIFS('3-2給与(PXから貼付)'!$G:$G,'3-2給与(PXから貼付)'!$C:$C,$A315,'3-2給与(PXから貼付)'!$B:$B,【参考1】給与賞与計!H$2)</f>
        <v>0</v>
      </c>
      <c r="I315" s="3">
        <f>SUMIFS('3-2給与(PXから貼付)'!$G:$G,'3-2給与(PXから貼付)'!$C:$C,$A315,'3-2給与(PXから貼付)'!$B:$B,【参考1】給与賞与計!I$2)</f>
        <v>0</v>
      </c>
      <c r="J315" s="3">
        <f>SUMIFS('3-2給与(PXから貼付)'!$G:$G,'3-2給与(PXから貼付)'!$C:$C,$A315,'3-2給与(PXから貼付)'!$B:$B,【参考1】給与賞与計!J$2)</f>
        <v>0</v>
      </c>
      <c r="K315" s="3">
        <f>SUMIFS('3-2給与(PXから貼付)'!$G:$G,'3-2給与(PXから貼付)'!$C:$C,$A315,'3-2給与(PXから貼付)'!$B:$B,【参考1】給与賞与計!K$2)</f>
        <v>0</v>
      </c>
      <c r="L315" s="3">
        <f>SUMIFS('3-2給与(PXから貼付)'!$G:$G,'3-2給与(PXから貼付)'!$C:$C,$A315,'3-2給与(PXから貼付)'!$B:$B,【参考1】給与賞与計!L$2)</f>
        <v>0</v>
      </c>
      <c r="M315" s="3">
        <f>SUMIFS('3-2給与(PXから貼付)'!$G:$G,'3-2給与(PXから貼付)'!$C:$C,$A315,'3-2給与(PXから貼付)'!$B:$B,【参考1】給与賞与計!M$2)</f>
        <v>0</v>
      </c>
      <c r="N315" s="3">
        <f>SUMIFS('3-2給与(PXから貼付)'!$G:$G,'3-2給与(PXから貼付)'!$C:$C,$A315,'3-2給与(PXから貼付)'!$B:$B,【参考1】給与賞与計!N$2)</f>
        <v>0</v>
      </c>
      <c r="O315" s="3">
        <f>SUMIFS('3-2給与(PXから貼付)'!$G:$G,'3-2給与(PXから貼付)'!$C:$C,$A315,'3-2給与(PXから貼付)'!$B:$B,【参考1】給与賞与計!O$2)</f>
        <v>0</v>
      </c>
      <c r="P315" s="3">
        <f>SUMIFS('3-2給与(PXから貼付)'!$G:$G,'3-2給与(PXから貼付)'!$C:$C,$A315,'3-2給与(PXから貼付)'!$B:$B,【参考1】給与賞与計!P$2)</f>
        <v>0</v>
      </c>
      <c r="S315" s="3">
        <f>SUMIFS('3-3賞与(PXから貼付)'!$G:$G,'3-3賞与(PXから貼付)'!$C:$C,$A315,'3-3賞与(PXから貼付)'!$B:$B,【参考1】給与賞与計!S$2)</f>
        <v>0</v>
      </c>
      <c r="T315" s="3">
        <f>SUMIFS('3-3賞与(PXから貼付)'!$G:$G,'3-3賞与(PXから貼付)'!$C:$C,$A315,'3-3賞与(PXから貼付)'!$B:$B,【参考1】給与賞与計!T$2)</f>
        <v>0</v>
      </c>
      <c r="U315" s="3">
        <f>SUMIFS('3-3賞与(PXから貼付)'!$G:$G,'3-3賞与(PXから貼付)'!$C:$C,$A315,'3-3賞与(PXから貼付)'!$B:$B,【参考1】給与賞与計!U$2)</f>
        <v>0</v>
      </c>
      <c r="V315" s="3">
        <f>SUMIFS('3-3賞与(PXから貼付)'!$G:$G,'3-3賞与(PXから貼付)'!$C:$C,$A315,'3-3賞与(PXから貼付)'!$B:$B,【参考1】給与賞与計!V$2)</f>
        <v>0</v>
      </c>
      <c r="W315" s="3">
        <f>SUMIFS('3-3賞与(PXから貼付)'!$G:$G,'3-3賞与(PXから貼付)'!$C:$C,$A315,'3-3賞与(PXから貼付)'!$B:$B,【参考1】給与賞与計!W$2)</f>
        <v>0</v>
      </c>
      <c r="X315" s="3">
        <f>SUMIFS('3-3賞与(PXから貼付)'!$G:$G,'3-3賞与(PXから貼付)'!$C:$C,$A315,'3-3賞与(PXから貼付)'!$B:$B,【参考1】給与賞与計!X$2)</f>
        <v>0</v>
      </c>
      <c r="Y315" s="3">
        <f>SUMIFS('3-3賞与(PXから貼付)'!$G:$G,'3-3賞与(PXから貼付)'!$C:$C,$A315,'3-3賞与(PXから貼付)'!$B:$B,【参考1】給与賞与計!Y$2)</f>
        <v>0</v>
      </c>
      <c r="Z315" s="3">
        <f>SUMIFS('3-3賞与(PXから貼付)'!$G:$G,'3-3賞与(PXから貼付)'!$C:$C,$A315,'3-3賞与(PXから貼付)'!$B:$B,【参考1】給与賞与計!Z$2)</f>
        <v>0</v>
      </c>
      <c r="AA315" s="3">
        <f>SUMIFS('3-3賞与(PXから貼付)'!$G:$G,'3-3賞与(PXから貼付)'!$C:$C,$A315,'3-3賞与(PXから貼付)'!$B:$B,【参考1】給与賞与計!AA$2)</f>
        <v>0</v>
      </c>
      <c r="AB315" s="3">
        <f>SUMIFS('3-3賞与(PXから貼付)'!$G:$G,'3-3賞与(PXから貼付)'!$C:$C,$A315,'3-3賞与(PXから貼付)'!$B:$B,【参考1】給与賞与計!AB$2)</f>
        <v>0</v>
      </c>
      <c r="AC315" s="3">
        <f>SUMIFS('3-3賞与(PXから貼付)'!$G:$G,'3-3賞与(PXから貼付)'!$C:$C,$A315,'3-3賞与(PXから貼付)'!$B:$B,【参考1】給与賞与計!AC$2)</f>
        <v>0</v>
      </c>
      <c r="AD315" s="3">
        <f>SUMIFS('3-3賞与(PXから貼付)'!$G:$G,'3-3賞与(PXから貼付)'!$C:$C,$A315,'3-3賞与(PXから貼付)'!$B:$B,【参考1】給与賞与計!AD$2)</f>
        <v>0</v>
      </c>
    </row>
    <row r="316" spans="1:30" x14ac:dyDescent="0.4">
      <c r="A316">
        <f>'3-1社員情報(PXから貼付)'!A315</f>
        <v>0</v>
      </c>
      <c r="B316">
        <f>'3-1社員情報(PXから貼付)'!B315</f>
        <v>0</v>
      </c>
      <c r="C316">
        <f>'3-1社員情報(PXから貼付)'!C315</f>
        <v>0</v>
      </c>
      <c r="D316">
        <f>'3-1社員情報(PXから貼付)'!D315</f>
        <v>0</v>
      </c>
      <c r="E316" s="3">
        <f>SUMIFS('3-2給与(PXから貼付)'!$G:$G,'3-2給与(PXから貼付)'!$C:$C,$A316,'3-2給与(PXから貼付)'!$B:$B,【参考1】給与賞与計!E$2)</f>
        <v>0</v>
      </c>
      <c r="F316" s="3">
        <f>SUMIFS('3-2給与(PXから貼付)'!$G:$G,'3-2給与(PXから貼付)'!$C:$C,$A316,'3-2給与(PXから貼付)'!$B:$B,【参考1】給与賞与計!F$2)</f>
        <v>0</v>
      </c>
      <c r="G316" s="3">
        <f>SUMIFS('3-2給与(PXから貼付)'!$G:$G,'3-2給与(PXから貼付)'!$C:$C,$A316,'3-2給与(PXから貼付)'!$B:$B,【参考1】給与賞与計!G$2)</f>
        <v>0</v>
      </c>
      <c r="H316" s="3">
        <f>SUMIFS('3-2給与(PXから貼付)'!$G:$G,'3-2給与(PXから貼付)'!$C:$C,$A316,'3-2給与(PXから貼付)'!$B:$B,【参考1】給与賞与計!H$2)</f>
        <v>0</v>
      </c>
      <c r="I316" s="3">
        <f>SUMIFS('3-2給与(PXから貼付)'!$G:$G,'3-2給与(PXから貼付)'!$C:$C,$A316,'3-2給与(PXから貼付)'!$B:$B,【参考1】給与賞与計!I$2)</f>
        <v>0</v>
      </c>
      <c r="J316" s="3">
        <f>SUMIFS('3-2給与(PXから貼付)'!$G:$G,'3-2給与(PXから貼付)'!$C:$C,$A316,'3-2給与(PXから貼付)'!$B:$B,【参考1】給与賞与計!J$2)</f>
        <v>0</v>
      </c>
      <c r="K316" s="3">
        <f>SUMIFS('3-2給与(PXから貼付)'!$G:$G,'3-2給与(PXから貼付)'!$C:$C,$A316,'3-2給与(PXから貼付)'!$B:$B,【参考1】給与賞与計!K$2)</f>
        <v>0</v>
      </c>
      <c r="L316" s="3">
        <f>SUMIFS('3-2給与(PXから貼付)'!$G:$G,'3-2給与(PXから貼付)'!$C:$C,$A316,'3-2給与(PXから貼付)'!$B:$B,【参考1】給与賞与計!L$2)</f>
        <v>0</v>
      </c>
      <c r="M316" s="3">
        <f>SUMIFS('3-2給与(PXから貼付)'!$G:$G,'3-2給与(PXから貼付)'!$C:$C,$A316,'3-2給与(PXから貼付)'!$B:$B,【参考1】給与賞与計!M$2)</f>
        <v>0</v>
      </c>
      <c r="N316" s="3">
        <f>SUMIFS('3-2給与(PXから貼付)'!$G:$G,'3-2給与(PXから貼付)'!$C:$C,$A316,'3-2給与(PXから貼付)'!$B:$B,【参考1】給与賞与計!N$2)</f>
        <v>0</v>
      </c>
      <c r="O316" s="3">
        <f>SUMIFS('3-2給与(PXから貼付)'!$G:$G,'3-2給与(PXから貼付)'!$C:$C,$A316,'3-2給与(PXから貼付)'!$B:$B,【参考1】給与賞与計!O$2)</f>
        <v>0</v>
      </c>
      <c r="P316" s="3">
        <f>SUMIFS('3-2給与(PXから貼付)'!$G:$G,'3-2給与(PXから貼付)'!$C:$C,$A316,'3-2給与(PXから貼付)'!$B:$B,【参考1】給与賞与計!P$2)</f>
        <v>0</v>
      </c>
      <c r="S316" s="3">
        <f>SUMIFS('3-3賞与(PXから貼付)'!$G:$G,'3-3賞与(PXから貼付)'!$C:$C,$A316,'3-3賞与(PXから貼付)'!$B:$B,【参考1】給与賞与計!S$2)</f>
        <v>0</v>
      </c>
      <c r="T316" s="3">
        <f>SUMIFS('3-3賞与(PXから貼付)'!$G:$G,'3-3賞与(PXから貼付)'!$C:$C,$A316,'3-3賞与(PXから貼付)'!$B:$B,【参考1】給与賞与計!T$2)</f>
        <v>0</v>
      </c>
      <c r="U316" s="3">
        <f>SUMIFS('3-3賞与(PXから貼付)'!$G:$G,'3-3賞与(PXから貼付)'!$C:$C,$A316,'3-3賞与(PXから貼付)'!$B:$B,【参考1】給与賞与計!U$2)</f>
        <v>0</v>
      </c>
      <c r="V316" s="3">
        <f>SUMIFS('3-3賞与(PXから貼付)'!$G:$G,'3-3賞与(PXから貼付)'!$C:$C,$A316,'3-3賞与(PXから貼付)'!$B:$B,【参考1】給与賞与計!V$2)</f>
        <v>0</v>
      </c>
      <c r="W316" s="3">
        <f>SUMIFS('3-3賞与(PXから貼付)'!$G:$G,'3-3賞与(PXから貼付)'!$C:$C,$A316,'3-3賞与(PXから貼付)'!$B:$B,【参考1】給与賞与計!W$2)</f>
        <v>0</v>
      </c>
      <c r="X316" s="3">
        <f>SUMIFS('3-3賞与(PXから貼付)'!$G:$G,'3-3賞与(PXから貼付)'!$C:$C,$A316,'3-3賞与(PXから貼付)'!$B:$B,【参考1】給与賞与計!X$2)</f>
        <v>0</v>
      </c>
      <c r="Y316" s="3">
        <f>SUMIFS('3-3賞与(PXから貼付)'!$G:$G,'3-3賞与(PXから貼付)'!$C:$C,$A316,'3-3賞与(PXから貼付)'!$B:$B,【参考1】給与賞与計!Y$2)</f>
        <v>0</v>
      </c>
      <c r="Z316" s="3">
        <f>SUMIFS('3-3賞与(PXから貼付)'!$G:$G,'3-3賞与(PXから貼付)'!$C:$C,$A316,'3-3賞与(PXから貼付)'!$B:$B,【参考1】給与賞与計!Z$2)</f>
        <v>0</v>
      </c>
      <c r="AA316" s="3">
        <f>SUMIFS('3-3賞与(PXから貼付)'!$G:$G,'3-3賞与(PXから貼付)'!$C:$C,$A316,'3-3賞与(PXから貼付)'!$B:$B,【参考1】給与賞与計!AA$2)</f>
        <v>0</v>
      </c>
      <c r="AB316" s="3">
        <f>SUMIFS('3-3賞与(PXから貼付)'!$G:$G,'3-3賞与(PXから貼付)'!$C:$C,$A316,'3-3賞与(PXから貼付)'!$B:$B,【参考1】給与賞与計!AB$2)</f>
        <v>0</v>
      </c>
      <c r="AC316" s="3">
        <f>SUMIFS('3-3賞与(PXから貼付)'!$G:$G,'3-3賞与(PXから貼付)'!$C:$C,$A316,'3-3賞与(PXから貼付)'!$B:$B,【参考1】給与賞与計!AC$2)</f>
        <v>0</v>
      </c>
      <c r="AD316" s="3">
        <f>SUMIFS('3-3賞与(PXから貼付)'!$G:$G,'3-3賞与(PXから貼付)'!$C:$C,$A316,'3-3賞与(PXから貼付)'!$B:$B,【参考1】給与賞与計!AD$2)</f>
        <v>0</v>
      </c>
    </row>
    <row r="317" spans="1:30" x14ac:dyDescent="0.4">
      <c r="A317">
        <f>'3-1社員情報(PXから貼付)'!A316</f>
        <v>0</v>
      </c>
      <c r="B317">
        <f>'3-1社員情報(PXから貼付)'!B316</f>
        <v>0</v>
      </c>
      <c r="C317">
        <f>'3-1社員情報(PXから貼付)'!C316</f>
        <v>0</v>
      </c>
      <c r="D317">
        <f>'3-1社員情報(PXから貼付)'!D316</f>
        <v>0</v>
      </c>
      <c r="E317" s="3">
        <f>SUMIFS('3-2給与(PXから貼付)'!$G:$G,'3-2給与(PXから貼付)'!$C:$C,$A317,'3-2給与(PXから貼付)'!$B:$B,【参考1】給与賞与計!E$2)</f>
        <v>0</v>
      </c>
      <c r="F317" s="3">
        <f>SUMIFS('3-2給与(PXから貼付)'!$G:$G,'3-2給与(PXから貼付)'!$C:$C,$A317,'3-2給与(PXから貼付)'!$B:$B,【参考1】給与賞与計!F$2)</f>
        <v>0</v>
      </c>
      <c r="G317" s="3">
        <f>SUMIFS('3-2給与(PXから貼付)'!$G:$G,'3-2給与(PXから貼付)'!$C:$C,$A317,'3-2給与(PXから貼付)'!$B:$B,【参考1】給与賞与計!G$2)</f>
        <v>0</v>
      </c>
      <c r="H317" s="3">
        <f>SUMIFS('3-2給与(PXから貼付)'!$G:$G,'3-2給与(PXから貼付)'!$C:$C,$A317,'3-2給与(PXから貼付)'!$B:$B,【参考1】給与賞与計!H$2)</f>
        <v>0</v>
      </c>
      <c r="I317" s="3">
        <f>SUMIFS('3-2給与(PXから貼付)'!$G:$G,'3-2給与(PXから貼付)'!$C:$C,$A317,'3-2給与(PXから貼付)'!$B:$B,【参考1】給与賞与計!I$2)</f>
        <v>0</v>
      </c>
      <c r="J317" s="3">
        <f>SUMIFS('3-2給与(PXから貼付)'!$G:$G,'3-2給与(PXから貼付)'!$C:$C,$A317,'3-2給与(PXから貼付)'!$B:$B,【参考1】給与賞与計!J$2)</f>
        <v>0</v>
      </c>
      <c r="K317" s="3">
        <f>SUMIFS('3-2給与(PXから貼付)'!$G:$G,'3-2給与(PXから貼付)'!$C:$C,$A317,'3-2給与(PXから貼付)'!$B:$B,【参考1】給与賞与計!K$2)</f>
        <v>0</v>
      </c>
      <c r="L317" s="3">
        <f>SUMIFS('3-2給与(PXから貼付)'!$G:$G,'3-2給与(PXから貼付)'!$C:$C,$A317,'3-2給与(PXから貼付)'!$B:$B,【参考1】給与賞与計!L$2)</f>
        <v>0</v>
      </c>
      <c r="M317" s="3">
        <f>SUMIFS('3-2給与(PXから貼付)'!$G:$G,'3-2給与(PXから貼付)'!$C:$C,$A317,'3-2給与(PXから貼付)'!$B:$B,【参考1】給与賞与計!M$2)</f>
        <v>0</v>
      </c>
      <c r="N317" s="3">
        <f>SUMIFS('3-2給与(PXから貼付)'!$G:$G,'3-2給与(PXから貼付)'!$C:$C,$A317,'3-2給与(PXから貼付)'!$B:$B,【参考1】給与賞与計!N$2)</f>
        <v>0</v>
      </c>
      <c r="O317" s="3">
        <f>SUMIFS('3-2給与(PXから貼付)'!$G:$G,'3-2給与(PXから貼付)'!$C:$C,$A317,'3-2給与(PXから貼付)'!$B:$B,【参考1】給与賞与計!O$2)</f>
        <v>0</v>
      </c>
      <c r="P317" s="3">
        <f>SUMIFS('3-2給与(PXから貼付)'!$G:$G,'3-2給与(PXから貼付)'!$C:$C,$A317,'3-2給与(PXから貼付)'!$B:$B,【参考1】給与賞与計!P$2)</f>
        <v>0</v>
      </c>
      <c r="S317" s="3">
        <f>SUMIFS('3-3賞与(PXから貼付)'!$G:$G,'3-3賞与(PXから貼付)'!$C:$C,$A317,'3-3賞与(PXから貼付)'!$B:$B,【参考1】給与賞与計!S$2)</f>
        <v>0</v>
      </c>
      <c r="T317" s="3">
        <f>SUMIFS('3-3賞与(PXから貼付)'!$G:$G,'3-3賞与(PXから貼付)'!$C:$C,$A317,'3-3賞与(PXから貼付)'!$B:$B,【参考1】給与賞与計!T$2)</f>
        <v>0</v>
      </c>
      <c r="U317" s="3">
        <f>SUMIFS('3-3賞与(PXから貼付)'!$G:$G,'3-3賞与(PXから貼付)'!$C:$C,$A317,'3-3賞与(PXから貼付)'!$B:$B,【参考1】給与賞与計!U$2)</f>
        <v>0</v>
      </c>
      <c r="V317" s="3">
        <f>SUMIFS('3-3賞与(PXから貼付)'!$G:$G,'3-3賞与(PXから貼付)'!$C:$C,$A317,'3-3賞与(PXから貼付)'!$B:$B,【参考1】給与賞与計!V$2)</f>
        <v>0</v>
      </c>
      <c r="W317" s="3">
        <f>SUMIFS('3-3賞与(PXから貼付)'!$G:$G,'3-3賞与(PXから貼付)'!$C:$C,$A317,'3-3賞与(PXから貼付)'!$B:$B,【参考1】給与賞与計!W$2)</f>
        <v>0</v>
      </c>
      <c r="X317" s="3">
        <f>SUMIFS('3-3賞与(PXから貼付)'!$G:$G,'3-3賞与(PXから貼付)'!$C:$C,$A317,'3-3賞与(PXから貼付)'!$B:$B,【参考1】給与賞与計!X$2)</f>
        <v>0</v>
      </c>
      <c r="Y317" s="3">
        <f>SUMIFS('3-3賞与(PXから貼付)'!$G:$G,'3-3賞与(PXから貼付)'!$C:$C,$A317,'3-3賞与(PXから貼付)'!$B:$B,【参考1】給与賞与計!Y$2)</f>
        <v>0</v>
      </c>
      <c r="Z317" s="3">
        <f>SUMIFS('3-3賞与(PXから貼付)'!$G:$G,'3-3賞与(PXから貼付)'!$C:$C,$A317,'3-3賞与(PXから貼付)'!$B:$B,【参考1】給与賞与計!Z$2)</f>
        <v>0</v>
      </c>
      <c r="AA317" s="3">
        <f>SUMIFS('3-3賞与(PXから貼付)'!$G:$G,'3-3賞与(PXから貼付)'!$C:$C,$A317,'3-3賞与(PXから貼付)'!$B:$B,【参考1】給与賞与計!AA$2)</f>
        <v>0</v>
      </c>
      <c r="AB317" s="3">
        <f>SUMIFS('3-3賞与(PXから貼付)'!$G:$G,'3-3賞与(PXから貼付)'!$C:$C,$A317,'3-3賞与(PXから貼付)'!$B:$B,【参考1】給与賞与計!AB$2)</f>
        <v>0</v>
      </c>
      <c r="AC317" s="3">
        <f>SUMIFS('3-3賞与(PXから貼付)'!$G:$G,'3-3賞与(PXから貼付)'!$C:$C,$A317,'3-3賞与(PXから貼付)'!$B:$B,【参考1】給与賞与計!AC$2)</f>
        <v>0</v>
      </c>
      <c r="AD317" s="3">
        <f>SUMIFS('3-3賞与(PXから貼付)'!$G:$G,'3-3賞与(PXから貼付)'!$C:$C,$A317,'3-3賞与(PXから貼付)'!$B:$B,【参考1】給与賞与計!AD$2)</f>
        <v>0</v>
      </c>
    </row>
    <row r="318" spans="1:30" x14ac:dyDescent="0.4">
      <c r="A318">
        <f>'3-1社員情報(PXから貼付)'!A317</f>
        <v>0</v>
      </c>
      <c r="B318">
        <f>'3-1社員情報(PXから貼付)'!B317</f>
        <v>0</v>
      </c>
      <c r="C318">
        <f>'3-1社員情報(PXから貼付)'!C317</f>
        <v>0</v>
      </c>
      <c r="D318">
        <f>'3-1社員情報(PXから貼付)'!D317</f>
        <v>0</v>
      </c>
      <c r="E318" s="3">
        <f>SUMIFS('3-2給与(PXから貼付)'!$G:$G,'3-2給与(PXから貼付)'!$C:$C,$A318,'3-2給与(PXから貼付)'!$B:$B,【参考1】給与賞与計!E$2)</f>
        <v>0</v>
      </c>
      <c r="F318" s="3">
        <f>SUMIFS('3-2給与(PXから貼付)'!$G:$G,'3-2給与(PXから貼付)'!$C:$C,$A318,'3-2給与(PXから貼付)'!$B:$B,【参考1】給与賞与計!F$2)</f>
        <v>0</v>
      </c>
      <c r="G318" s="3">
        <f>SUMIFS('3-2給与(PXから貼付)'!$G:$G,'3-2給与(PXから貼付)'!$C:$C,$A318,'3-2給与(PXから貼付)'!$B:$B,【参考1】給与賞与計!G$2)</f>
        <v>0</v>
      </c>
      <c r="H318" s="3">
        <f>SUMIFS('3-2給与(PXから貼付)'!$G:$G,'3-2給与(PXから貼付)'!$C:$C,$A318,'3-2給与(PXから貼付)'!$B:$B,【参考1】給与賞与計!H$2)</f>
        <v>0</v>
      </c>
      <c r="I318" s="3">
        <f>SUMIFS('3-2給与(PXから貼付)'!$G:$G,'3-2給与(PXから貼付)'!$C:$C,$A318,'3-2給与(PXから貼付)'!$B:$B,【参考1】給与賞与計!I$2)</f>
        <v>0</v>
      </c>
      <c r="J318" s="3">
        <f>SUMIFS('3-2給与(PXから貼付)'!$G:$G,'3-2給与(PXから貼付)'!$C:$C,$A318,'3-2給与(PXから貼付)'!$B:$B,【参考1】給与賞与計!J$2)</f>
        <v>0</v>
      </c>
      <c r="K318" s="3">
        <f>SUMIFS('3-2給与(PXから貼付)'!$G:$G,'3-2給与(PXから貼付)'!$C:$C,$A318,'3-2給与(PXから貼付)'!$B:$B,【参考1】給与賞与計!K$2)</f>
        <v>0</v>
      </c>
      <c r="L318" s="3">
        <f>SUMIFS('3-2給与(PXから貼付)'!$G:$G,'3-2給与(PXから貼付)'!$C:$C,$A318,'3-2給与(PXから貼付)'!$B:$B,【参考1】給与賞与計!L$2)</f>
        <v>0</v>
      </c>
      <c r="M318" s="3">
        <f>SUMIFS('3-2給与(PXから貼付)'!$G:$G,'3-2給与(PXから貼付)'!$C:$C,$A318,'3-2給与(PXから貼付)'!$B:$B,【参考1】給与賞与計!M$2)</f>
        <v>0</v>
      </c>
      <c r="N318" s="3">
        <f>SUMIFS('3-2給与(PXから貼付)'!$G:$G,'3-2給与(PXから貼付)'!$C:$C,$A318,'3-2給与(PXから貼付)'!$B:$B,【参考1】給与賞与計!N$2)</f>
        <v>0</v>
      </c>
      <c r="O318" s="3">
        <f>SUMIFS('3-2給与(PXから貼付)'!$G:$G,'3-2給与(PXから貼付)'!$C:$C,$A318,'3-2給与(PXから貼付)'!$B:$B,【参考1】給与賞与計!O$2)</f>
        <v>0</v>
      </c>
      <c r="P318" s="3">
        <f>SUMIFS('3-2給与(PXから貼付)'!$G:$G,'3-2給与(PXから貼付)'!$C:$C,$A318,'3-2給与(PXから貼付)'!$B:$B,【参考1】給与賞与計!P$2)</f>
        <v>0</v>
      </c>
      <c r="S318" s="3">
        <f>SUMIFS('3-3賞与(PXから貼付)'!$G:$G,'3-3賞与(PXから貼付)'!$C:$C,$A318,'3-3賞与(PXから貼付)'!$B:$B,【参考1】給与賞与計!S$2)</f>
        <v>0</v>
      </c>
      <c r="T318" s="3">
        <f>SUMIFS('3-3賞与(PXから貼付)'!$G:$G,'3-3賞与(PXから貼付)'!$C:$C,$A318,'3-3賞与(PXから貼付)'!$B:$B,【参考1】給与賞与計!T$2)</f>
        <v>0</v>
      </c>
      <c r="U318" s="3">
        <f>SUMIFS('3-3賞与(PXから貼付)'!$G:$G,'3-3賞与(PXから貼付)'!$C:$C,$A318,'3-3賞与(PXから貼付)'!$B:$B,【参考1】給与賞与計!U$2)</f>
        <v>0</v>
      </c>
      <c r="V318" s="3">
        <f>SUMIFS('3-3賞与(PXから貼付)'!$G:$G,'3-3賞与(PXから貼付)'!$C:$C,$A318,'3-3賞与(PXから貼付)'!$B:$B,【参考1】給与賞与計!V$2)</f>
        <v>0</v>
      </c>
      <c r="W318" s="3">
        <f>SUMIFS('3-3賞与(PXから貼付)'!$G:$G,'3-3賞与(PXから貼付)'!$C:$C,$A318,'3-3賞与(PXから貼付)'!$B:$B,【参考1】給与賞与計!W$2)</f>
        <v>0</v>
      </c>
      <c r="X318" s="3">
        <f>SUMIFS('3-3賞与(PXから貼付)'!$G:$G,'3-3賞与(PXから貼付)'!$C:$C,$A318,'3-3賞与(PXから貼付)'!$B:$B,【参考1】給与賞与計!X$2)</f>
        <v>0</v>
      </c>
      <c r="Y318" s="3">
        <f>SUMIFS('3-3賞与(PXから貼付)'!$G:$G,'3-3賞与(PXから貼付)'!$C:$C,$A318,'3-3賞与(PXから貼付)'!$B:$B,【参考1】給与賞与計!Y$2)</f>
        <v>0</v>
      </c>
      <c r="Z318" s="3">
        <f>SUMIFS('3-3賞与(PXから貼付)'!$G:$G,'3-3賞与(PXから貼付)'!$C:$C,$A318,'3-3賞与(PXから貼付)'!$B:$B,【参考1】給与賞与計!Z$2)</f>
        <v>0</v>
      </c>
      <c r="AA318" s="3">
        <f>SUMIFS('3-3賞与(PXから貼付)'!$G:$G,'3-3賞与(PXから貼付)'!$C:$C,$A318,'3-3賞与(PXから貼付)'!$B:$B,【参考1】給与賞与計!AA$2)</f>
        <v>0</v>
      </c>
      <c r="AB318" s="3">
        <f>SUMIFS('3-3賞与(PXから貼付)'!$G:$G,'3-3賞与(PXから貼付)'!$C:$C,$A318,'3-3賞与(PXから貼付)'!$B:$B,【参考1】給与賞与計!AB$2)</f>
        <v>0</v>
      </c>
      <c r="AC318" s="3">
        <f>SUMIFS('3-3賞与(PXから貼付)'!$G:$G,'3-3賞与(PXから貼付)'!$C:$C,$A318,'3-3賞与(PXから貼付)'!$B:$B,【参考1】給与賞与計!AC$2)</f>
        <v>0</v>
      </c>
      <c r="AD318" s="3">
        <f>SUMIFS('3-3賞与(PXから貼付)'!$G:$G,'3-3賞与(PXから貼付)'!$C:$C,$A318,'3-3賞与(PXから貼付)'!$B:$B,【参考1】給与賞与計!AD$2)</f>
        <v>0</v>
      </c>
    </row>
    <row r="319" spans="1:30" x14ac:dyDescent="0.4">
      <c r="A319">
        <f>'3-1社員情報(PXから貼付)'!A318</f>
        <v>0</v>
      </c>
      <c r="B319">
        <f>'3-1社員情報(PXから貼付)'!B318</f>
        <v>0</v>
      </c>
      <c r="C319">
        <f>'3-1社員情報(PXから貼付)'!C318</f>
        <v>0</v>
      </c>
      <c r="D319">
        <f>'3-1社員情報(PXから貼付)'!D318</f>
        <v>0</v>
      </c>
      <c r="E319" s="3">
        <f>SUMIFS('3-2給与(PXから貼付)'!$G:$G,'3-2給与(PXから貼付)'!$C:$C,$A319,'3-2給与(PXから貼付)'!$B:$B,【参考1】給与賞与計!E$2)</f>
        <v>0</v>
      </c>
      <c r="F319" s="3">
        <f>SUMIFS('3-2給与(PXから貼付)'!$G:$G,'3-2給与(PXから貼付)'!$C:$C,$A319,'3-2給与(PXから貼付)'!$B:$B,【参考1】給与賞与計!F$2)</f>
        <v>0</v>
      </c>
      <c r="G319" s="3">
        <f>SUMIFS('3-2給与(PXから貼付)'!$G:$G,'3-2給与(PXから貼付)'!$C:$C,$A319,'3-2給与(PXから貼付)'!$B:$B,【参考1】給与賞与計!G$2)</f>
        <v>0</v>
      </c>
      <c r="H319" s="3">
        <f>SUMIFS('3-2給与(PXから貼付)'!$G:$G,'3-2給与(PXから貼付)'!$C:$C,$A319,'3-2給与(PXから貼付)'!$B:$B,【参考1】給与賞与計!H$2)</f>
        <v>0</v>
      </c>
      <c r="I319" s="3">
        <f>SUMIFS('3-2給与(PXから貼付)'!$G:$G,'3-2給与(PXから貼付)'!$C:$C,$A319,'3-2給与(PXから貼付)'!$B:$B,【参考1】給与賞与計!I$2)</f>
        <v>0</v>
      </c>
      <c r="J319" s="3">
        <f>SUMIFS('3-2給与(PXから貼付)'!$G:$G,'3-2給与(PXから貼付)'!$C:$C,$A319,'3-2給与(PXから貼付)'!$B:$B,【参考1】給与賞与計!J$2)</f>
        <v>0</v>
      </c>
      <c r="K319" s="3">
        <f>SUMIFS('3-2給与(PXから貼付)'!$G:$G,'3-2給与(PXから貼付)'!$C:$C,$A319,'3-2給与(PXから貼付)'!$B:$B,【参考1】給与賞与計!K$2)</f>
        <v>0</v>
      </c>
      <c r="L319" s="3">
        <f>SUMIFS('3-2給与(PXから貼付)'!$G:$G,'3-2給与(PXから貼付)'!$C:$C,$A319,'3-2給与(PXから貼付)'!$B:$B,【参考1】給与賞与計!L$2)</f>
        <v>0</v>
      </c>
      <c r="M319" s="3">
        <f>SUMIFS('3-2給与(PXから貼付)'!$G:$G,'3-2給与(PXから貼付)'!$C:$C,$A319,'3-2給与(PXから貼付)'!$B:$B,【参考1】給与賞与計!M$2)</f>
        <v>0</v>
      </c>
      <c r="N319" s="3">
        <f>SUMIFS('3-2給与(PXから貼付)'!$G:$G,'3-2給与(PXから貼付)'!$C:$C,$A319,'3-2給与(PXから貼付)'!$B:$B,【参考1】給与賞与計!N$2)</f>
        <v>0</v>
      </c>
      <c r="O319" s="3">
        <f>SUMIFS('3-2給与(PXから貼付)'!$G:$G,'3-2給与(PXから貼付)'!$C:$C,$A319,'3-2給与(PXから貼付)'!$B:$B,【参考1】給与賞与計!O$2)</f>
        <v>0</v>
      </c>
      <c r="P319" s="3">
        <f>SUMIFS('3-2給与(PXから貼付)'!$G:$G,'3-2給与(PXから貼付)'!$C:$C,$A319,'3-2給与(PXから貼付)'!$B:$B,【参考1】給与賞与計!P$2)</f>
        <v>0</v>
      </c>
      <c r="S319" s="3">
        <f>SUMIFS('3-3賞与(PXから貼付)'!$G:$G,'3-3賞与(PXから貼付)'!$C:$C,$A319,'3-3賞与(PXから貼付)'!$B:$B,【参考1】給与賞与計!S$2)</f>
        <v>0</v>
      </c>
      <c r="T319" s="3">
        <f>SUMIFS('3-3賞与(PXから貼付)'!$G:$G,'3-3賞与(PXから貼付)'!$C:$C,$A319,'3-3賞与(PXから貼付)'!$B:$B,【参考1】給与賞与計!T$2)</f>
        <v>0</v>
      </c>
      <c r="U319" s="3">
        <f>SUMIFS('3-3賞与(PXから貼付)'!$G:$G,'3-3賞与(PXから貼付)'!$C:$C,$A319,'3-3賞与(PXから貼付)'!$B:$B,【参考1】給与賞与計!U$2)</f>
        <v>0</v>
      </c>
      <c r="V319" s="3">
        <f>SUMIFS('3-3賞与(PXから貼付)'!$G:$G,'3-3賞与(PXから貼付)'!$C:$C,$A319,'3-3賞与(PXから貼付)'!$B:$B,【参考1】給与賞与計!V$2)</f>
        <v>0</v>
      </c>
      <c r="W319" s="3">
        <f>SUMIFS('3-3賞与(PXから貼付)'!$G:$G,'3-3賞与(PXから貼付)'!$C:$C,$A319,'3-3賞与(PXから貼付)'!$B:$B,【参考1】給与賞与計!W$2)</f>
        <v>0</v>
      </c>
      <c r="X319" s="3">
        <f>SUMIFS('3-3賞与(PXから貼付)'!$G:$G,'3-3賞与(PXから貼付)'!$C:$C,$A319,'3-3賞与(PXから貼付)'!$B:$B,【参考1】給与賞与計!X$2)</f>
        <v>0</v>
      </c>
      <c r="Y319" s="3">
        <f>SUMIFS('3-3賞与(PXから貼付)'!$G:$G,'3-3賞与(PXから貼付)'!$C:$C,$A319,'3-3賞与(PXから貼付)'!$B:$B,【参考1】給与賞与計!Y$2)</f>
        <v>0</v>
      </c>
      <c r="Z319" s="3">
        <f>SUMIFS('3-3賞与(PXから貼付)'!$G:$G,'3-3賞与(PXから貼付)'!$C:$C,$A319,'3-3賞与(PXから貼付)'!$B:$B,【参考1】給与賞与計!Z$2)</f>
        <v>0</v>
      </c>
      <c r="AA319" s="3">
        <f>SUMIFS('3-3賞与(PXから貼付)'!$G:$G,'3-3賞与(PXから貼付)'!$C:$C,$A319,'3-3賞与(PXから貼付)'!$B:$B,【参考1】給与賞与計!AA$2)</f>
        <v>0</v>
      </c>
      <c r="AB319" s="3">
        <f>SUMIFS('3-3賞与(PXから貼付)'!$G:$G,'3-3賞与(PXから貼付)'!$C:$C,$A319,'3-3賞与(PXから貼付)'!$B:$B,【参考1】給与賞与計!AB$2)</f>
        <v>0</v>
      </c>
      <c r="AC319" s="3">
        <f>SUMIFS('3-3賞与(PXから貼付)'!$G:$G,'3-3賞与(PXから貼付)'!$C:$C,$A319,'3-3賞与(PXから貼付)'!$B:$B,【参考1】給与賞与計!AC$2)</f>
        <v>0</v>
      </c>
      <c r="AD319" s="3">
        <f>SUMIFS('3-3賞与(PXから貼付)'!$G:$G,'3-3賞与(PXから貼付)'!$C:$C,$A319,'3-3賞与(PXから貼付)'!$B:$B,【参考1】給与賞与計!AD$2)</f>
        <v>0</v>
      </c>
    </row>
    <row r="320" spans="1:30" x14ac:dyDescent="0.4">
      <c r="A320">
        <f>'3-1社員情報(PXから貼付)'!A319</f>
        <v>0</v>
      </c>
      <c r="B320">
        <f>'3-1社員情報(PXから貼付)'!B319</f>
        <v>0</v>
      </c>
      <c r="C320">
        <f>'3-1社員情報(PXから貼付)'!C319</f>
        <v>0</v>
      </c>
      <c r="D320">
        <f>'3-1社員情報(PXから貼付)'!D319</f>
        <v>0</v>
      </c>
      <c r="E320" s="3">
        <f>SUMIFS('3-2給与(PXから貼付)'!$G:$G,'3-2給与(PXから貼付)'!$C:$C,$A320,'3-2給与(PXから貼付)'!$B:$B,【参考1】給与賞与計!E$2)</f>
        <v>0</v>
      </c>
      <c r="F320" s="3">
        <f>SUMIFS('3-2給与(PXから貼付)'!$G:$G,'3-2給与(PXから貼付)'!$C:$C,$A320,'3-2給与(PXから貼付)'!$B:$B,【参考1】給与賞与計!F$2)</f>
        <v>0</v>
      </c>
      <c r="G320" s="3">
        <f>SUMIFS('3-2給与(PXから貼付)'!$G:$G,'3-2給与(PXから貼付)'!$C:$C,$A320,'3-2給与(PXから貼付)'!$B:$B,【参考1】給与賞与計!G$2)</f>
        <v>0</v>
      </c>
      <c r="H320" s="3">
        <f>SUMIFS('3-2給与(PXから貼付)'!$G:$G,'3-2給与(PXから貼付)'!$C:$C,$A320,'3-2給与(PXから貼付)'!$B:$B,【参考1】給与賞与計!H$2)</f>
        <v>0</v>
      </c>
      <c r="I320" s="3">
        <f>SUMIFS('3-2給与(PXから貼付)'!$G:$G,'3-2給与(PXから貼付)'!$C:$C,$A320,'3-2給与(PXから貼付)'!$B:$B,【参考1】給与賞与計!I$2)</f>
        <v>0</v>
      </c>
      <c r="J320" s="3">
        <f>SUMIFS('3-2給与(PXから貼付)'!$G:$G,'3-2給与(PXから貼付)'!$C:$C,$A320,'3-2給与(PXから貼付)'!$B:$B,【参考1】給与賞与計!J$2)</f>
        <v>0</v>
      </c>
      <c r="K320" s="3">
        <f>SUMIFS('3-2給与(PXから貼付)'!$G:$G,'3-2給与(PXから貼付)'!$C:$C,$A320,'3-2給与(PXから貼付)'!$B:$B,【参考1】給与賞与計!K$2)</f>
        <v>0</v>
      </c>
      <c r="L320" s="3">
        <f>SUMIFS('3-2給与(PXから貼付)'!$G:$G,'3-2給与(PXから貼付)'!$C:$C,$A320,'3-2給与(PXから貼付)'!$B:$B,【参考1】給与賞与計!L$2)</f>
        <v>0</v>
      </c>
      <c r="M320" s="3">
        <f>SUMIFS('3-2給与(PXから貼付)'!$G:$G,'3-2給与(PXから貼付)'!$C:$C,$A320,'3-2給与(PXから貼付)'!$B:$B,【参考1】給与賞与計!M$2)</f>
        <v>0</v>
      </c>
      <c r="N320" s="3">
        <f>SUMIFS('3-2給与(PXから貼付)'!$G:$G,'3-2給与(PXから貼付)'!$C:$C,$A320,'3-2給与(PXから貼付)'!$B:$B,【参考1】給与賞与計!N$2)</f>
        <v>0</v>
      </c>
      <c r="O320" s="3">
        <f>SUMIFS('3-2給与(PXから貼付)'!$G:$G,'3-2給与(PXから貼付)'!$C:$C,$A320,'3-2給与(PXから貼付)'!$B:$B,【参考1】給与賞与計!O$2)</f>
        <v>0</v>
      </c>
      <c r="P320" s="3">
        <f>SUMIFS('3-2給与(PXから貼付)'!$G:$G,'3-2給与(PXから貼付)'!$C:$C,$A320,'3-2給与(PXから貼付)'!$B:$B,【参考1】給与賞与計!P$2)</f>
        <v>0</v>
      </c>
      <c r="S320" s="3">
        <f>SUMIFS('3-3賞与(PXから貼付)'!$G:$G,'3-3賞与(PXから貼付)'!$C:$C,$A320,'3-3賞与(PXから貼付)'!$B:$B,【参考1】給与賞与計!S$2)</f>
        <v>0</v>
      </c>
      <c r="T320" s="3">
        <f>SUMIFS('3-3賞与(PXから貼付)'!$G:$G,'3-3賞与(PXから貼付)'!$C:$C,$A320,'3-3賞与(PXから貼付)'!$B:$B,【参考1】給与賞与計!T$2)</f>
        <v>0</v>
      </c>
      <c r="U320" s="3">
        <f>SUMIFS('3-3賞与(PXから貼付)'!$G:$G,'3-3賞与(PXから貼付)'!$C:$C,$A320,'3-3賞与(PXから貼付)'!$B:$B,【参考1】給与賞与計!U$2)</f>
        <v>0</v>
      </c>
      <c r="V320" s="3">
        <f>SUMIFS('3-3賞与(PXから貼付)'!$G:$G,'3-3賞与(PXから貼付)'!$C:$C,$A320,'3-3賞与(PXから貼付)'!$B:$B,【参考1】給与賞与計!V$2)</f>
        <v>0</v>
      </c>
      <c r="W320" s="3">
        <f>SUMIFS('3-3賞与(PXから貼付)'!$G:$G,'3-3賞与(PXから貼付)'!$C:$C,$A320,'3-3賞与(PXから貼付)'!$B:$B,【参考1】給与賞与計!W$2)</f>
        <v>0</v>
      </c>
      <c r="X320" s="3">
        <f>SUMIFS('3-3賞与(PXから貼付)'!$G:$G,'3-3賞与(PXから貼付)'!$C:$C,$A320,'3-3賞与(PXから貼付)'!$B:$B,【参考1】給与賞与計!X$2)</f>
        <v>0</v>
      </c>
      <c r="Y320" s="3">
        <f>SUMIFS('3-3賞与(PXから貼付)'!$G:$G,'3-3賞与(PXから貼付)'!$C:$C,$A320,'3-3賞与(PXから貼付)'!$B:$B,【参考1】給与賞与計!Y$2)</f>
        <v>0</v>
      </c>
      <c r="Z320" s="3">
        <f>SUMIFS('3-3賞与(PXから貼付)'!$G:$G,'3-3賞与(PXから貼付)'!$C:$C,$A320,'3-3賞与(PXから貼付)'!$B:$B,【参考1】給与賞与計!Z$2)</f>
        <v>0</v>
      </c>
      <c r="AA320" s="3">
        <f>SUMIFS('3-3賞与(PXから貼付)'!$G:$G,'3-3賞与(PXから貼付)'!$C:$C,$A320,'3-3賞与(PXから貼付)'!$B:$B,【参考1】給与賞与計!AA$2)</f>
        <v>0</v>
      </c>
      <c r="AB320" s="3">
        <f>SUMIFS('3-3賞与(PXから貼付)'!$G:$G,'3-3賞与(PXから貼付)'!$C:$C,$A320,'3-3賞与(PXから貼付)'!$B:$B,【参考1】給与賞与計!AB$2)</f>
        <v>0</v>
      </c>
      <c r="AC320" s="3">
        <f>SUMIFS('3-3賞与(PXから貼付)'!$G:$G,'3-3賞与(PXから貼付)'!$C:$C,$A320,'3-3賞与(PXから貼付)'!$B:$B,【参考1】給与賞与計!AC$2)</f>
        <v>0</v>
      </c>
      <c r="AD320" s="3">
        <f>SUMIFS('3-3賞与(PXから貼付)'!$G:$G,'3-3賞与(PXから貼付)'!$C:$C,$A320,'3-3賞与(PXから貼付)'!$B:$B,【参考1】給与賞与計!AD$2)</f>
        <v>0</v>
      </c>
    </row>
    <row r="321" spans="1:30" x14ac:dyDescent="0.4">
      <c r="A321">
        <f>'3-1社員情報(PXから貼付)'!A320</f>
        <v>0</v>
      </c>
      <c r="B321">
        <f>'3-1社員情報(PXから貼付)'!B320</f>
        <v>0</v>
      </c>
      <c r="C321">
        <f>'3-1社員情報(PXから貼付)'!C320</f>
        <v>0</v>
      </c>
      <c r="D321">
        <f>'3-1社員情報(PXから貼付)'!D320</f>
        <v>0</v>
      </c>
      <c r="E321" s="3">
        <f>SUMIFS('3-2給与(PXから貼付)'!$G:$G,'3-2給与(PXから貼付)'!$C:$C,$A321,'3-2給与(PXから貼付)'!$B:$B,【参考1】給与賞与計!E$2)</f>
        <v>0</v>
      </c>
      <c r="F321" s="3">
        <f>SUMIFS('3-2給与(PXから貼付)'!$G:$G,'3-2給与(PXから貼付)'!$C:$C,$A321,'3-2給与(PXから貼付)'!$B:$B,【参考1】給与賞与計!F$2)</f>
        <v>0</v>
      </c>
      <c r="G321" s="3">
        <f>SUMIFS('3-2給与(PXから貼付)'!$G:$G,'3-2給与(PXから貼付)'!$C:$C,$A321,'3-2給与(PXから貼付)'!$B:$B,【参考1】給与賞与計!G$2)</f>
        <v>0</v>
      </c>
      <c r="H321" s="3">
        <f>SUMIFS('3-2給与(PXから貼付)'!$G:$G,'3-2給与(PXから貼付)'!$C:$C,$A321,'3-2給与(PXから貼付)'!$B:$B,【参考1】給与賞与計!H$2)</f>
        <v>0</v>
      </c>
      <c r="I321" s="3">
        <f>SUMIFS('3-2給与(PXから貼付)'!$G:$G,'3-2給与(PXから貼付)'!$C:$C,$A321,'3-2給与(PXから貼付)'!$B:$B,【参考1】給与賞与計!I$2)</f>
        <v>0</v>
      </c>
      <c r="J321" s="3">
        <f>SUMIFS('3-2給与(PXから貼付)'!$G:$G,'3-2給与(PXから貼付)'!$C:$C,$A321,'3-2給与(PXから貼付)'!$B:$B,【参考1】給与賞与計!J$2)</f>
        <v>0</v>
      </c>
      <c r="K321" s="3">
        <f>SUMIFS('3-2給与(PXから貼付)'!$G:$G,'3-2給与(PXから貼付)'!$C:$C,$A321,'3-2給与(PXから貼付)'!$B:$B,【参考1】給与賞与計!K$2)</f>
        <v>0</v>
      </c>
      <c r="L321" s="3">
        <f>SUMIFS('3-2給与(PXから貼付)'!$G:$G,'3-2給与(PXから貼付)'!$C:$C,$A321,'3-2給与(PXから貼付)'!$B:$B,【参考1】給与賞与計!L$2)</f>
        <v>0</v>
      </c>
      <c r="M321" s="3">
        <f>SUMIFS('3-2給与(PXから貼付)'!$G:$G,'3-2給与(PXから貼付)'!$C:$C,$A321,'3-2給与(PXから貼付)'!$B:$B,【参考1】給与賞与計!M$2)</f>
        <v>0</v>
      </c>
      <c r="N321" s="3">
        <f>SUMIFS('3-2給与(PXから貼付)'!$G:$G,'3-2給与(PXから貼付)'!$C:$C,$A321,'3-2給与(PXから貼付)'!$B:$B,【参考1】給与賞与計!N$2)</f>
        <v>0</v>
      </c>
      <c r="O321" s="3">
        <f>SUMIFS('3-2給与(PXから貼付)'!$G:$G,'3-2給与(PXから貼付)'!$C:$C,$A321,'3-2給与(PXから貼付)'!$B:$B,【参考1】給与賞与計!O$2)</f>
        <v>0</v>
      </c>
      <c r="P321" s="3">
        <f>SUMIFS('3-2給与(PXから貼付)'!$G:$G,'3-2給与(PXから貼付)'!$C:$C,$A321,'3-2給与(PXから貼付)'!$B:$B,【参考1】給与賞与計!P$2)</f>
        <v>0</v>
      </c>
      <c r="S321" s="3">
        <f>SUMIFS('3-3賞与(PXから貼付)'!$G:$G,'3-3賞与(PXから貼付)'!$C:$C,$A321,'3-3賞与(PXから貼付)'!$B:$B,【参考1】給与賞与計!S$2)</f>
        <v>0</v>
      </c>
      <c r="T321" s="3">
        <f>SUMIFS('3-3賞与(PXから貼付)'!$G:$G,'3-3賞与(PXから貼付)'!$C:$C,$A321,'3-3賞与(PXから貼付)'!$B:$B,【参考1】給与賞与計!T$2)</f>
        <v>0</v>
      </c>
      <c r="U321" s="3">
        <f>SUMIFS('3-3賞与(PXから貼付)'!$G:$G,'3-3賞与(PXから貼付)'!$C:$C,$A321,'3-3賞与(PXから貼付)'!$B:$B,【参考1】給与賞与計!U$2)</f>
        <v>0</v>
      </c>
      <c r="V321" s="3">
        <f>SUMIFS('3-3賞与(PXから貼付)'!$G:$G,'3-3賞与(PXから貼付)'!$C:$C,$A321,'3-3賞与(PXから貼付)'!$B:$B,【参考1】給与賞与計!V$2)</f>
        <v>0</v>
      </c>
      <c r="W321" s="3">
        <f>SUMIFS('3-3賞与(PXから貼付)'!$G:$G,'3-3賞与(PXから貼付)'!$C:$C,$A321,'3-3賞与(PXから貼付)'!$B:$B,【参考1】給与賞与計!W$2)</f>
        <v>0</v>
      </c>
      <c r="X321" s="3">
        <f>SUMIFS('3-3賞与(PXから貼付)'!$G:$G,'3-3賞与(PXから貼付)'!$C:$C,$A321,'3-3賞与(PXから貼付)'!$B:$B,【参考1】給与賞与計!X$2)</f>
        <v>0</v>
      </c>
      <c r="Y321" s="3">
        <f>SUMIFS('3-3賞与(PXから貼付)'!$G:$G,'3-3賞与(PXから貼付)'!$C:$C,$A321,'3-3賞与(PXから貼付)'!$B:$B,【参考1】給与賞与計!Y$2)</f>
        <v>0</v>
      </c>
      <c r="Z321" s="3">
        <f>SUMIFS('3-3賞与(PXから貼付)'!$G:$G,'3-3賞与(PXから貼付)'!$C:$C,$A321,'3-3賞与(PXから貼付)'!$B:$B,【参考1】給与賞与計!Z$2)</f>
        <v>0</v>
      </c>
      <c r="AA321" s="3">
        <f>SUMIFS('3-3賞与(PXから貼付)'!$G:$G,'3-3賞与(PXから貼付)'!$C:$C,$A321,'3-3賞与(PXから貼付)'!$B:$B,【参考1】給与賞与計!AA$2)</f>
        <v>0</v>
      </c>
      <c r="AB321" s="3">
        <f>SUMIFS('3-3賞与(PXから貼付)'!$G:$G,'3-3賞与(PXから貼付)'!$C:$C,$A321,'3-3賞与(PXから貼付)'!$B:$B,【参考1】給与賞与計!AB$2)</f>
        <v>0</v>
      </c>
      <c r="AC321" s="3">
        <f>SUMIFS('3-3賞与(PXから貼付)'!$G:$G,'3-3賞与(PXから貼付)'!$C:$C,$A321,'3-3賞与(PXから貼付)'!$B:$B,【参考1】給与賞与計!AC$2)</f>
        <v>0</v>
      </c>
      <c r="AD321" s="3">
        <f>SUMIFS('3-3賞与(PXから貼付)'!$G:$G,'3-3賞与(PXから貼付)'!$C:$C,$A321,'3-3賞与(PXから貼付)'!$B:$B,【参考1】給与賞与計!AD$2)</f>
        <v>0</v>
      </c>
    </row>
    <row r="322" spans="1:30" x14ac:dyDescent="0.4">
      <c r="A322">
        <f>'3-1社員情報(PXから貼付)'!A321</f>
        <v>0</v>
      </c>
      <c r="B322">
        <f>'3-1社員情報(PXから貼付)'!B321</f>
        <v>0</v>
      </c>
      <c r="C322">
        <f>'3-1社員情報(PXから貼付)'!C321</f>
        <v>0</v>
      </c>
      <c r="D322">
        <f>'3-1社員情報(PXから貼付)'!D321</f>
        <v>0</v>
      </c>
      <c r="E322" s="3">
        <f>SUMIFS('3-2給与(PXから貼付)'!$G:$G,'3-2給与(PXから貼付)'!$C:$C,$A322,'3-2給与(PXから貼付)'!$B:$B,【参考1】給与賞与計!E$2)</f>
        <v>0</v>
      </c>
      <c r="F322" s="3">
        <f>SUMIFS('3-2給与(PXから貼付)'!$G:$G,'3-2給与(PXから貼付)'!$C:$C,$A322,'3-2給与(PXから貼付)'!$B:$B,【参考1】給与賞与計!F$2)</f>
        <v>0</v>
      </c>
      <c r="G322" s="3">
        <f>SUMIFS('3-2給与(PXから貼付)'!$G:$G,'3-2給与(PXから貼付)'!$C:$C,$A322,'3-2給与(PXから貼付)'!$B:$B,【参考1】給与賞与計!G$2)</f>
        <v>0</v>
      </c>
      <c r="H322" s="3">
        <f>SUMIFS('3-2給与(PXから貼付)'!$G:$G,'3-2給与(PXから貼付)'!$C:$C,$A322,'3-2給与(PXから貼付)'!$B:$B,【参考1】給与賞与計!H$2)</f>
        <v>0</v>
      </c>
      <c r="I322" s="3">
        <f>SUMIFS('3-2給与(PXから貼付)'!$G:$G,'3-2給与(PXから貼付)'!$C:$C,$A322,'3-2給与(PXから貼付)'!$B:$B,【参考1】給与賞与計!I$2)</f>
        <v>0</v>
      </c>
      <c r="J322" s="3">
        <f>SUMIFS('3-2給与(PXから貼付)'!$G:$G,'3-2給与(PXから貼付)'!$C:$C,$A322,'3-2給与(PXから貼付)'!$B:$B,【参考1】給与賞与計!J$2)</f>
        <v>0</v>
      </c>
      <c r="K322" s="3">
        <f>SUMIFS('3-2給与(PXから貼付)'!$G:$G,'3-2給与(PXから貼付)'!$C:$C,$A322,'3-2給与(PXから貼付)'!$B:$B,【参考1】給与賞与計!K$2)</f>
        <v>0</v>
      </c>
      <c r="L322" s="3">
        <f>SUMIFS('3-2給与(PXから貼付)'!$G:$G,'3-2給与(PXから貼付)'!$C:$C,$A322,'3-2給与(PXから貼付)'!$B:$B,【参考1】給与賞与計!L$2)</f>
        <v>0</v>
      </c>
      <c r="M322" s="3">
        <f>SUMIFS('3-2給与(PXから貼付)'!$G:$G,'3-2給与(PXから貼付)'!$C:$C,$A322,'3-2給与(PXから貼付)'!$B:$B,【参考1】給与賞与計!M$2)</f>
        <v>0</v>
      </c>
      <c r="N322" s="3">
        <f>SUMIFS('3-2給与(PXから貼付)'!$G:$G,'3-2給与(PXから貼付)'!$C:$C,$A322,'3-2給与(PXから貼付)'!$B:$B,【参考1】給与賞与計!N$2)</f>
        <v>0</v>
      </c>
      <c r="O322" s="3">
        <f>SUMIFS('3-2給与(PXから貼付)'!$G:$G,'3-2給与(PXから貼付)'!$C:$C,$A322,'3-2給与(PXから貼付)'!$B:$B,【参考1】給与賞与計!O$2)</f>
        <v>0</v>
      </c>
      <c r="P322" s="3">
        <f>SUMIFS('3-2給与(PXから貼付)'!$G:$G,'3-2給与(PXから貼付)'!$C:$C,$A322,'3-2給与(PXから貼付)'!$B:$B,【参考1】給与賞与計!P$2)</f>
        <v>0</v>
      </c>
      <c r="S322" s="3">
        <f>SUMIFS('3-3賞与(PXから貼付)'!$G:$G,'3-3賞与(PXから貼付)'!$C:$C,$A322,'3-3賞与(PXから貼付)'!$B:$B,【参考1】給与賞与計!S$2)</f>
        <v>0</v>
      </c>
      <c r="T322" s="3">
        <f>SUMIFS('3-3賞与(PXから貼付)'!$G:$G,'3-3賞与(PXから貼付)'!$C:$C,$A322,'3-3賞与(PXから貼付)'!$B:$B,【参考1】給与賞与計!T$2)</f>
        <v>0</v>
      </c>
      <c r="U322" s="3">
        <f>SUMIFS('3-3賞与(PXから貼付)'!$G:$G,'3-3賞与(PXから貼付)'!$C:$C,$A322,'3-3賞与(PXから貼付)'!$B:$B,【参考1】給与賞与計!U$2)</f>
        <v>0</v>
      </c>
      <c r="V322" s="3">
        <f>SUMIFS('3-3賞与(PXから貼付)'!$G:$G,'3-3賞与(PXから貼付)'!$C:$C,$A322,'3-3賞与(PXから貼付)'!$B:$B,【参考1】給与賞与計!V$2)</f>
        <v>0</v>
      </c>
      <c r="W322" s="3">
        <f>SUMIFS('3-3賞与(PXから貼付)'!$G:$G,'3-3賞与(PXから貼付)'!$C:$C,$A322,'3-3賞与(PXから貼付)'!$B:$B,【参考1】給与賞与計!W$2)</f>
        <v>0</v>
      </c>
      <c r="X322" s="3">
        <f>SUMIFS('3-3賞与(PXから貼付)'!$G:$G,'3-3賞与(PXから貼付)'!$C:$C,$A322,'3-3賞与(PXから貼付)'!$B:$B,【参考1】給与賞与計!X$2)</f>
        <v>0</v>
      </c>
      <c r="Y322" s="3">
        <f>SUMIFS('3-3賞与(PXから貼付)'!$G:$G,'3-3賞与(PXから貼付)'!$C:$C,$A322,'3-3賞与(PXから貼付)'!$B:$B,【参考1】給与賞与計!Y$2)</f>
        <v>0</v>
      </c>
      <c r="Z322" s="3">
        <f>SUMIFS('3-3賞与(PXから貼付)'!$G:$G,'3-3賞与(PXから貼付)'!$C:$C,$A322,'3-3賞与(PXから貼付)'!$B:$B,【参考1】給与賞与計!Z$2)</f>
        <v>0</v>
      </c>
      <c r="AA322" s="3">
        <f>SUMIFS('3-3賞与(PXから貼付)'!$G:$G,'3-3賞与(PXから貼付)'!$C:$C,$A322,'3-3賞与(PXから貼付)'!$B:$B,【参考1】給与賞与計!AA$2)</f>
        <v>0</v>
      </c>
      <c r="AB322" s="3">
        <f>SUMIFS('3-3賞与(PXから貼付)'!$G:$G,'3-3賞与(PXから貼付)'!$C:$C,$A322,'3-3賞与(PXから貼付)'!$B:$B,【参考1】給与賞与計!AB$2)</f>
        <v>0</v>
      </c>
      <c r="AC322" s="3">
        <f>SUMIFS('3-3賞与(PXから貼付)'!$G:$G,'3-3賞与(PXから貼付)'!$C:$C,$A322,'3-3賞与(PXから貼付)'!$B:$B,【参考1】給与賞与計!AC$2)</f>
        <v>0</v>
      </c>
      <c r="AD322" s="3">
        <f>SUMIFS('3-3賞与(PXから貼付)'!$G:$G,'3-3賞与(PXから貼付)'!$C:$C,$A322,'3-3賞与(PXから貼付)'!$B:$B,【参考1】給与賞与計!AD$2)</f>
        <v>0</v>
      </c>
    </row>
    <row r="323" spans="1:30" x14ac:dyDescent="0.4">
      <c r="A323">
        <f>'3-1社員情報(PXから貼付)'!A322</f>
        <v>0</v>
      </c>
      <c r="B323">
        <f>'3-1社員情報(PXから貼付)'!B322</f>
        <v>0</v>
      </c>
      <c r="C323">
        <f>'3-1社員情報(PXから貼付)'!C322</f>
        <v>0</v>
      </c>
      <c r="D323">
        <f>'3-1社員情報(PXから貼付)'!D322</f>
        <v>0</v>
      </c>
      <c r="E323" s="3">
        <f>SUMIFS('3-2給与(PXから貼付)'!$G:$G,'3-2給与(PXから貼付)'!$C:$C,$A323,'3-2給与(PXから貼付)'!$B:$B,【参考1】給与賞与計!E$2)</f>
        <v>0</v>
      </c>
      <c r="F323" s="3">
        <f>SUMIFS('3-2給与(PXから貼付)'!$G:$G,'3-2給与(PXから貼付)'!$C:$C,$A323,'3-2給与(PXから貼付)'!$B:$B,【参考1】給与賞与計!F$2)</f>
        <v>0</v>
      </c>
      <c r="G323" s="3">
        <f>SUMIFS('3-2給与(PXから貼付)'!$G:$G,'3-2給与(PXから貼付)'!$C:$C,$A323,'3-2給与(PXから貼付)'!$B:$B,【参考1】給与賞与計!G$2)</f>
        <v>0</v>
      </c>
      <c r="H323" s="3">
        <f>SUMIFS('3-2給与(PXから貼付)'!$G:$G,'3-2給与(PXから貼付)'!$C:$C,$A323,'3-2給与(PXから貼付)'!$B:$B,【参考1】給与賞与計!H$2)</f>
        <v>0</v>
      </c>
      <c r="I323" s="3">
        <f>SUMIFS('3-2給与(PXから貼付)'!$G:$G,'3-2給与(PXから貼付)'!$C:$C,$A323,'3-2給与(PXから貼付)'!$B:$B,【参考1】給与賞与計!I$2)</f>
        <v>0</v>
      </c>
      <c r="J323" s="3">
        <f>SUMIFS('3-2給与(PXから貼付)'!$G:$G,'3-2給与(PXから貼付)'!$C:$C,$A323,'3-2給与(PXから貼付)'!$B:$B,【参考1】給与賞与計!J$2)</f>
        <v>0</v>
      </c>
      <c r="K323" s="3">
        <f>SUMIFS('3-2給与(PXから貼付)'!$G:$G,'3-2給与(PXから貼付)'!$C:$C,$A323,'3-2給与(PXから貼付)'!$B:$B,【参考1】給与賞与計!K$2)</f>
        <v>0</v>
      </c>
      <c r="L323" s="3">
        <f>SUMIFS('3-2給与(PXから貼付)'!$G:$G,'3-2給与(PXから貼付)'!$C:$C,$A323,'3-2給与(PXから貼付)'!$B:$B,【参考1】給与賞与計!L$2)</f>
        <v>0</v>
      </c>
      <c r="M323" s="3">
        <f>SUMIFS('3-2給与(PXから貼付)'!$G:$G,'3-2給与(PXから貼付)'!$C:$C,$A323,'3-2給与(PXから貼付)'!$B:$B,【参考1】給与賞与計!M$2)</f>
        <v>0</v>
      </c>
      <c r="N323" s="3">
        <f>SUMIFS('3-2給与(PXから貼付)'!$G:$G,'3-2給与(PXから貼付)'!$C:$C,$A323,'3-2給与(PXから貼付)'!$B:$B,【参考1】給与賞与計!N$2)</f>
        <v>0</v>
      </c>
      <c r="O323" s="3">
        <f>SUMIFS('3-2給与(PXから貼付)'!$G:$G,'3-2給与(PXから貼付)'!$C:$C,$A323,'3-2給与(PXから貼付)'!$B:$B,【参考1】給与賞与計!O$2)</f>
        <v>0</v>
      </c>
      <c r="P323" s="3">
        <f>SUMIFS('3-2給与(PXから貼付)'!$G:$G,'3-2給与(PXから貼付)'!$C:$C,$A323,'3-2給与(PXから貼付)'!$B:$B,【参考1】給与賞与計!P$2)</f>
        <v>0</v>
      </c>
      <c r="S323" s="3">
        <f>SUMIFS('3-3賞与(PXから貼付)'!$G:$G,'3-3賞与(PXから貼付)'!$C:$C,$A323,'3-3賞与(PXから貼付)'!$B:$B,【参考1】給与賞与計!S$2)</f>
        <v>0</v>
      </c>
      <c r="T323" s="3">
        <f>SUMIFS('3-3賞与(PXから貼付)'!$G:$G,'3-3賞与(PXから貼付)'!$C:$C,$A323,'3-3賞与(PXから貼付)'!$B:$B,【参考1】給与賞与計!T$2)</f>
        <v>0</v>
      </c>
      <c r="U323" s="3">
        <f>SUMIFS('3-3賞与(PXから貼付)'!$G:$G,'3-3賞与(PXから貼付)'!$C:$C,$A323,'3-3賞与(PXから貼付)'!$B:$B,【参考1】給与賞与計!U$2)</f>
        <v>0</v>
      </c>
      <c r="V323" s="3">
        <f>SUMIFS('3-3賞与(PXから貼付)'!$G:$G,'3-3賞与(PXから貼付)'!$C:$C,$A323,'3-3賞与(PXから貼付)'!$B:$B,【参考1】給与賞与計!V$2)</f>
        <v>0</v>
      </c>
      <c r="W323" s="3">
        <f>SUMIFS('3-3賞与(PXから貼付)'!$G:$G,'3-3賞与(PXから貼付)'!$C:$C,$A323,'3-3賞与(PXから貼付)'!$B:$B,【参考1】給与賞与計!W$2)</f>
        <v>0</v>
      </c>
      <c r="X323" s="3">
        <f>SUMIFS('3-3賞与(PXから貼付)'!$G:$G,'3-3賞与(PXから貼付)'!$C:$C,$A323,'3-3賞与(PXから貼付)'!$B:$B,【参考1】給与賞与計!X$2)</f>
        <v>0</v>
      </c>
      <c r="Y323" s="3">
        <f>SUMIFS('3-3賞与(PXから貼付)'!$G:$G,'3-3賞与(PXから貼付)'!$C:$C,$A323,'3-3賞与(PXから貼付)'!$B:$B,【参考1】給与賞与計!Y$2)</f>
        <v>0</v>
      </c>
      <c r="Z323" s="3">
        <f>SUMIFS('3-3賞与(PXから貼付)'!$G:$G,'3-3賞与(PXから貼付)'!$C:$C,$A323,'3-3賞与(PXから貼付)'!$B:$B,【参考1】給与賞与計!Z$2)</f>
        <v>0</v>
      </c>
      <c r="AA323" s="3">
        <f>SUMIFS('3-3賞与(PXから貼付)'!$G:$G,'3-3賞与(PXから貼付)'!$C:$C,$A323,'3-3賞与(PXから貼付)'!$B:$B,【参考1】給与賞与計!AA$2)</f>
        <v>0</v>
      </c>
      <c r="AB323" s="3">
        <f>SUMIFS('3-3賞与(PXから貼付)'!$G:$G,'3-3賞与(PXから貼付)'!$C:$C,$A323,'3-3賞与(PXから貼付)'!$B:$B,【参考1】給与賞与計!AB$2)</f>
        <v>0</v>
      </c>
      <c r="AC323" s="3">
        <f>SUMIFS('3-3賞与(PXから貼付)'!$G:$G,'3-3賞与(PXから貼付)'!$C:$C,$A323,'3-3賞与(PXから貼付)'!$B:$B,【参考1】給与賞与計!AC$2)</f>
        <v>0</v>
      </c>
      <c r="AD323" s="3">
        <f>SUMIFS('3-3賞与(PXから貼付)'!$G:$G,'3-3賞与(PXから貼付)'!$C:$C,$A323,'3-3賞与(PXから貼付)'!$B:$B,【参考1】給与賞与計!AD$2)</f>
        <v>0</v>
      </c>
    </row>
    <row r="324" spans="1:30" x14ac:dyDescent="0.4">
      <c r="A324">
        <f>'3-1社員情報(PXから貼付)'!A323</f>
        <v>0</v>
      </c>
      <c r="B324">
        <f>'3-1社員情報(PXから貼付)'!B323</f>
        <v>0</v>
      </c>
      <c r="C324">
        <f>'3-1社員情報(PXから貼付)'!C323</f>
        <v>0</v>
      </c>
      <c r="D324">
        <f>'3-1社員情報(PXから貼付)'!D323</f>
        <v>0</v>
      </c>
      <c r="E324" s="3">
        <f>SUMIFS('3-2給与(PXから貼付)'!$G:$G,'3-2給与(PXから貼付)'!$C:$C,$A324,'3-2給与(PXから貼付)'!$B:$B,【参考1】給与賞与計!E$2)</f>
        <v>0</v>
      </c>
      <c r="F324" s="3">
        <f>SUMIFS('3-2給与(PXから貼付)'!$G:$G,'3-2給与(PXから貼付)'!$C:$C,$A324,'3-2給与(PXから貼付)'!$B:$B,【参考1】給与賞与計!F$2)</f>
        <v>0</v>
      </c>
      <c r="G324" s="3">
        <f>SUMIFS('3-2給与(PXから貼付)'!$G:$G,'3-2給与(PXから貼付)'!$C:$C,$A324,'3-2給与(PXから貼付)'!$B:$B,【参考1】給与賞与計!G$2)</f>
        <v>0</v>
      </c>
      <c r="H324" s="3">
        <f>SUMIFS('3-2給与(PXから貼付)'!$G:$G,'3-2給与(PXから貼付)'!$C:$C,$A324,'3-2給与(PXから貼付)'!$B:$B,【参考1】給与賞与計!H$2)</f>
        <v>0</v>
      </c>
      <c r="I324" s="3">
        <f>SUMIFS('3-2給与(PXから貼付)'!$G:$G,'3-2給与(PXから貼付)'!$C:$C,$A324,'3-2給与(PXから貼付)'!$B:$B,【参考1】給与賞与計!I$2)</f>
        <v>0</v>
      </c>
      <c r="J324" s="3">
        <f>SUMIFS('3-2給与(PXから貼付)'!$G:$G,'3-2給与(PXから貼付)'!$C:$C,$A324,'3-2給与(PXから貼付)'!$B:$B,【参考1】給与賞与計!J$2)</f>
        <v>0</v>
      </c>
      <c r="K324" s="3">
        <f>SUMIFS('3-2給与(PXから貼付)'!$G:$G,'3-2給与(PXから貼付)'!$C:$C,$A324,'3-2給与(PXから貼付)'!$B:$B,【参考1】給与賞与計!K$2)</f>
        <v>0</v>
      </c>
      <c r="L324" s="3">
        <f>SUMIFS('3-2給与(PXから貼付)'!$G:$G,'3-2給与(PXから貼付)'!$C:$C,$A324,'3-2給与(PXから貼付)'!$B:$B,【参考1】給与賞与計!L$2)</f>
        <v>0</v>
      </c>
      <c r="M324" s="3">
        <f>SUMIFS('3-2給与(PXから貼付)'!$G:$G,'3-2給与(PXから貼付)'!$C:$C,$A324,'3-2給与(PXから貼付)'!$B:$B,【参考1】給与賞与計!M$2)</f>
        <v>0</v>
      </c>
      <c r="N324" s="3">
        <f>SUMIFS('3-2給与(PXから貼付)'!$G:$G,'3-2給与(PXから貼付)'!$C:$C,$A324,'3-2給与(PXから貼付)'!$B:$B,【参考1】給与賞与計!N$2)</f>
        <v>0</v>
      </c>
      <c r="O324" s="3">
        <f>SUMIFS('3-2給与(PXから貼付)'!$G:$G,'3-2給与(PXから貼付)'!$C:$C,$A324,'3-2給与(PXから貼付)'!$B:$B,【参考1】給与賞与計!O$2)</f>
        <v>0</v>
      </c>
      <c r="P324" s="3">
        <f>SUMIFS('3-2給与(PXから貼付)'!$G:$G,'3-2給与(PXから貼付)'!$C:$C,$A324,'3-2給与(PXから貼付)'!$B:$B,【参考1】給与賞与計!P$2)</f>
        <v>0</v>
      </c>
      <c r="S324" s="3">
        <f>SUMIFS('3-3賞与(PXから貼付)'!$G:$G,'3-3賞与(PXから貼付)'!$C:$C,$A324,'3-3賞与(PXから貼付)'!$B:$B,【参考1】給与賞与計!S$2)</f>
        <v>0</v>
      </c>
      <c r="T324" s="3">
        <f>SUMIFS('3-3賞与(PXから貼付)'!$G:$G,'3-3賞与(PXから貼付)'!$C:$C,$A324,'3-3賞与(PXから貼付)'!$B:$B,【参考1】給与賞与計!T$2)</f>
        <v>0</v>
      </c>
      <c r="U324" s="3">
        <f>SUMIFS('3-3賞与(PXから貼付)'!$G:$G,'3-3賞与(PXから貼付)'!$C:$C,$A324,'3-3賞与(PXから貼付)'!$B:$B,【参考1】給与賞与計!U$2)</f>
        <v>0</v>
      </c>
      <c r="V324" s="3">
        <f>SUMIFS('3-3賞与(PXから貼付)'!$G:$G,'3-3賞与(PXから貼付)'!$C:$C,$A324,'3-3賞与(PXから貼付)'!$B:$B,【参考1】給与賞与計!V$2)</f>
        <v>0</v>
      </c>
      <c r="W324" s="3">
        <f>SUMIFS('3-3賞与(PXから貼付)'!$G:$G,'3-3賞与(PXから貼付)'!$C:$C,$A324,'3-3賞与(PXから貼付)'!$B:$B,【参考1】給与賞与計!W$2)</f>
        <v>0</v>
      </c>
      <c r="X324" s="3">
        <f>SUMIFS('3-3賞与(PXから貼付)'!$G:$G,'3-3賞与(PXから貼付)'!$C:$C,$A324,'3-3賞与(PXから貼付)'!$B:$B,【参考1】給与賞与計!X$2)</f>
        <v>0</v>
      </c>
      <c r="Y324" s="3">
        <f>SUMIFS('3-3賞与(PXから貼付)'!$G:$G,'3-3賞与(PXから貼付)'!$C:$C,$A324,'3-3賞与(PXから貼付)'!$B:$B,【参考1】給与賞与計!Y$2)</f>
        <v>0</v>
      </c>
      <c r="Z324" s="3">
        <f>SUMIFS('3-3賞与(PXから貼付)'!$G:$G,'3-3賞与(PXから貼付)'!$C:$C,$A324,'3-3賞与(PXから貼付)'!$B:$B,【参考1】給与賞与計!Z$2)</f>
        <v>0</v>
      </c>
      <c r="AA324" s="3">
        <f>SUMIFS('3-3賞与(PXから貼付)'!$G:$G,'3-3賞与(PXから貼付)'!$C:$C,$A324,'3-3賞与(PXから貼付)'!$B:$B,【参考1】給与賞与計!AA$2)</f>
        <v>0</v>
      </c>
      <c r="AB324" s="3">
        <f>SUMIFS('3-3賞与(PXから貼付)'!$G:$G,'3-3賞与(PXから貼付)'!$C:$C,$A324,'3-3賞与(PXから貼付)'!$B:$B,【参考1】給与賞与計!AB$2)</f>
        <v>0</v>
      </c>
      <c r="AC324" s="3">
        <f>SUMIFS('3-3賞与(PXから貼付)'!$G:$G,'3-3賞与(PXから貼付)'!$C:$C,$A324,'3-3賞与(PXから貼付)'!$B:$B,【参考1】給与賞与計!AC$2)</f>
        <v>0</v>
      </c>
      <c r="AD324" s="3">
        <f>SUMIFS('3-3賞与(PXから貼付)'!$G:$G,'3-3賞与(PXから貼付)'!$C:$C,$A324,'3-3賞与(PXから貼付)'!$B:$B,【参考1】給与賞与計!AD$2)</f>
        <v>0</v>
      </c>
    </row>
    <row r="325" spans="1:30" x14ac:dyDescent="0.4">
      <c r="A325">
        <f>'3-1社員情報(PXから貼付)'!A324</f>
        <v>0</v>
      </c>
      <c r="B325">
        <f>'3-1社員情報(PXから貼付)'!B324</f>
        <v>0</v>
      </c>
      <c r="C325">
        <f>'3-1社員情報(PXから貼付)'!C324</f>
        <v>0</v>
      </c>
      <c r="D325">
        <f>'3-1社員情報(PXから貼付)'!D324</f>
        <v>0</v>
      </c>
      <c r="E325" s="3">
        <f>SUMIFS('3-2給与(PXから貼付)'!$G:$G,'3-2給与(PXから貼付)'!$C:$C,$A325,'3-2給与(PXから貼付)'!$B:$B,【参考1】給与賞与計!E$2)</f>
        <v>0</v>
      </c>
      <c r="F325" s="3">
        <f>SUMIFS('3-2給与(PXから貼付)'!$G:$G,'3-2給与(PXから貼付)'!$C:$C,$A325,'3-2給与(PXから貼付)'!$B:$B,【参考1】給与賞与計!F$2)</f>
        <v>0</v>
      </c>
      <c r="G325" s="3">
        <f>SUMIFS('3-2給与(PXから貼付)'!$G:$G,'3-2給与(PXから貼付)'!$C:$C,$A325,'3-2給与(PXから貼付)'!$B:$B,【参考1】給与賞与計!G$2)</f>
        <v>0</v>
      </c>
      <c r="H325" s="3">
        <f>SUMIFS('3-2給与(PXから貼付)'!$G:$G,'3-2給与(PXから貼付)'!$C:$C,$A325,'3-2給与(PXから貼付)'!$B:$B,【参考1】給与賞与計!H$2)</f>
        <v>0</v>
      </c>
      <c r="I325" s="3">
        <f>SUMIFS('3-2給与(PXから貼付)'!$G:$G,'3-2給与(PXから貼付)'!$C:$C,$A325,'3-2給与(PXから貼付)'!$B:$B,【参考1】給与賞与計!I$2)</f>
        <v>0</v>
      </c>
      <c r="J325" s="3">
        <f>SUMIFS('3-2給与(PXから貼付)'!$G:$G,'3-2給与(PXから貼付)'!$C:$C,$A325,'3-2給与(PXから貼付)'!$B:$B,【参考1】給与賞与計!J$2)</f>
        <v>0</v>
      </c>
      <c r="K325" s="3">
        <f>SUMIFS('3-2給与(PXから貼付)'!$G:$G,'3-2給与(PXから貼付)'!$C:$C,$A325,'3-2給与(PXから貼付)'!$B:$B,【参考1】給与賞与計!K$2)</f>
        <v>0</v>
      </c>
      <c r="L325" s="3">
        <f>SUMIFS('3-2給与(PXから貼付)'!$G:$G,'3-2給与(PXから貼付)'!$C:$C,$A325,'3-2給与(PXから貼付)'!$B:$B,【参考1】給与賞与計!L$2)</f>
        <v>0</v>
      </c>
      <c r="M325" s="3">
        <f>SUMIFS('3-2給与(PXから貼付)'!$G:$G,'3-2給与(PXから貼付)'!$C:$C,$A325,'3-2給与(PXから貼付)'!$B:$B,【参考1】給与賞与計!M$2)</f>
        <v>0</v>
      </c>
      <c r="N325" s="3">
        <f>SUMIFS('3-2給与(PXから貼付)'!$G:$G,'3-2給与(PXから貼付)'!$C:$C,$A325,'3-2給与(PXから貼付)'!$B:$B,【参考1】給与賞与計!N$2)</f>
        <v>0</v>
      </c>
      <c r="O325" s="3">
        <f>SUMIFS('3-2給与(PXから貼付)'!$G:$G,'3-2給与(PXから貼付)'!$C:$C,$A325,'3-2給与(PXから貼付)'!$B:$B,【参考1】給与賞与計!O$2)</f>
        <v>0</v>
      </c>
      <c r="P325" s="3">
        <f>SUMIFS('3-2給与(PXから貼付)'!$G:$G,'3-2給与(PXから貼付)'!$C:$C,$A325,'3-2給与(PXから貼付)'!$B:$B,【参考1】給与賞与計!P$2)</f>
        <v>0</v>
      </c>
      <c r="S325" s="3">
        <f>SUMIFS('3-3賞与(PXから貼付)'!$G:$G,'3-3賞与(PXから貼付)'!$C:$C,$A325,'3-3賞与(PXから貼付)'!$B:$B,【参考1】給与賞与計!S$2)</f>
        <v>0</v>
      </c>
      <c r="T325" s="3">
        <f>SUMIFS('3-3賞与(PXから貼付)'!$G:$G,'3-3賞与(PXから貼付)'!$C:$C,$A325,'3-3賞与(PXから貼付)'!$B:$B,【参考1】給与賞与計!T$2)</f>
        <v>0</v>
      </c>
      <c r="U325" s="3">
        <f>SUMIFS('3-3賞与(PXから貼付)'!$G:$G,'3-3賞与(PXから貼付)'!$C:$C,$A325,'3-3賞与(PXから貼付)'!$B:$B,【参考1】給与賞与計!U$2)</f>
        <v>0</v>
      </c>
      <c r="V325" s="3">
        <f>SUMIFS('3-3賞与(PXから貼付)'!$G:$G,'3-3賞与(PXから貼付)'!$C:$C,$A325,'3-3賞与(PXから貼付)'!$B:$B,【参考1】給与賞与計!V$2)</f>
        <v>0</v>
      </c>
      <c r="W325" s="3">
        <f>SUMIFS('3-3賞与(PXから貼付)'!$G:$G,'3-3賞与(PXから貼付)'!$C:$C,$A325,'3-3賞与(PXから貼付)'!$B:$B,【参考1】給与賞与計!W$2)</f>
        <v>0</v>
      </c>
      <c r="X325" s="3">
        <f>SUMIFS('3-3賞与(PXから貼付)'!$G:$G,'3-3賞与(PXから貼付)'!$C:$C,$A325,'3-3賞与(PXから貼付)'!$B:$B,【参考1】給与賞与計!X$2)</f>
        <v>0</v>
      </c>
      <c r="Y325" s="3">
        <f>SUMIFS('3-3賞与(PXから貼付)'!$G:$G,'3-3賞与(PXから貼付)'!$C:$C,$A325,'3-3賞与(PXから貼付)'!$B:$B,【参考1】給与賞与計!Y$2)</f>
        <v>0</v>
      </c>
      <c r="Z325" s="3">
        <f>SUMIFS('3-3賞与(PXから貼付)'!$G:$G,'3-3賞与(PXから貼付)'!$C:$C,$A325,'3-3賞与(PXから貼付)'!$B:$B,【参考1】給与賞与計!Z$2)</f>
        <v>0</v>
      </c>
      <c r="AA325" s="3">
        <f>SUMIFS('3-3賞与(PXから貼付)'!$G:$G,'3-3賞与(PXから貼付)'!$C:$C,$A325,'3-3賞与(PXから貼付)'!$B:$B,【参考1】給与賞与計!AA$2)</f>
        <v>0</v>
      </c>
      <c r="AB325" s="3">
        <f>SUMIFS('3-3賞与(PXから貼付)'!$G:$G,'3-3賞与(PXから貼付)'!$C:$C,$A325,'3-3賞与(PXから貼付)'!$B:$B,【参考1】給与賞与計!AB$2)</f>
        <v>0</v>
      </c>
      <c r="AC325" s="3">
        <f>SUMIFS('3-3賞与(PXから貼付)'!$G:$G,'3-3賞与(PXから貼付)'!$C:$C,$A325,'3-3賞与(PXから貼付)'!$B:$B,【参考1】給与賞与計!AC$2)</f>
        <v>0</v>
      </c>
      <c r="AD325" s="3">
        <f>SUMIFS('3-3賞与(PXから貼付)'!$G:$G,'3-3賞与(PXから貼付)'!$C:$C,$A325,'3-3賞与(PXから貼付)'!$B:$B,【参考1】給与賞与計!AD$2)</f>
        <v>0</v>
      </c>
    </row>
    <row r="326" spans="1:30" x14ac:dyDescent="0.4">
      <c r="A326">
        <f>'3-1社員情報(PXから貼付)'!A325</f>
        <v>0</v>
      </c>
      <c r="B326">
        <f>'3-1社員情報(PXから貼付)'!B325</f>
        <v>0</v>
      </c>
      <c r="C326">
        <f>'3-1社員情報(PXから貼付)'!C325</f>
        <v>0</v>
      </c>
      <c r="D326">
        <f>'3-1社員情報(PXから貼付)'!D325</f>
        <v>0</v>
      </c>
      <c r="E326" s="3">
        <f>SUMIFS('3-2給与(PXから貼付)'!$G:$G,'3-2給与(PXから貼付)'!$C:$C,$A326,'3-2給与(PXから貼付)'!$B:$B,【参考1】給与賞与計!E$2)</f>
        <v>0</v>
      </c>
      <c r="F326" s="3">
        <f>SUMIFS('3-2給与(PXから貼付)'!$G:$G,'3-2給与(PXから貼付)'!$C:$C,$A326,'3-2給与(PXから貼付)'!$B:$B,【参考1】給与賞与計!F$2)</f>
        <v>0</v>
      </c>
      <c r="G326" s="3">
        <f>SUMIFS('3-2給与(PXから貼付)'!$G:$G,'3-2給与(PXから貼付)'!$C:$C,$A326,'3-2給与(PXから貼付)'!$B:$B,【参考1】給与賞与計!G$2)</f>
        <v>0</v>
      </c>
      <c r="H326" s="3">
        <f>SUMIFS('3-2給与(PXから貼付)'!$G:$G,'3-2給与(PXから貼付)'!$C:$C,$A326,'3-2給与(PXから貼付)'!$B:$B,【参考1】給与賞与計!H$2)</f>
        <v>0</v>
      </c>
      <c r="I326" s="3">
        <f>SUMIFS('3-2給与(PXから貼付)'!$G:$G,'3-2給与(PXから貼付)'!$C:$C,$A326,'3-2給与(PXから貼付)'!$B:$B,【参考1】給与賞与計!I$2)</f>
        <v>0</v>
      </c>
      <c r="J326" s="3">
        <f>SUMIFS('3-2給与(PXから貼付)'!$G:$G,'3-2給与(PXから貼付)'!$C:$C,$A326,'3-2給与(PXから貼付)'!$B:$B,【参考1】給与賞与計!J$2)</f>
        <v>0</v>
      </c>
      <c r="K326" s="3">
        <f>SUMIFS('3-2給与(PXから貼付)'!$G:$G,'3-2給与(PXから貼付)'!$C:$C,$A326,'3-2給与(PXから貼付)'!$B:$B,【参考1】給与賞与計!K$2)</f>
        <v>0</v>
      </c>
      <c r="L326" s="3">
        <f>SUMIFS('3-2給与(PXから貼付)'!$G:$G,'3-2給与(PXから貼付)'!$C:$C,$A326,'3-2給与(PXから貼付)'!$B:$B,【参考1】給与賞与計!L$2)</f>
        <v>0</v>
      </c>
      <c r="M326" s="3">
        <f>SUMIFS('3-2給与(PXから貼付)'!$G:$G,'3-2給与(PXから貼付)'!$C:$C,$A326,'3-2給与(PXから貼付)'!$B:$B,【参考1】給与賞与計!M$2)</f>
        <v>0</v>
      </c>
      <c r="N326" s="3">
        <f>SUMIFS('3-2給与(PXから貼付)'!$G:$G,'3-2給与(PXから貼付)'!$C:$C,$A326,'3-2給与(PXから貼付)'!$B:$B,【参考1】給与賞与計!N$2)</f>
        <v>0</v>
      </c>
      <c r="O326" s="3">
        <f>SUMIFS('3-2給与(PXから貼付)'!$G:$G,'3-2給与(PXから貼付)'!$C:$C,$A326,'3-2給与(PXから貼付)'!$B:$B,【参考1】給与賞与計!O$2)</f>
        <v>0</v>
      </c>
      <c r="P326" s="3">
        <f>SUMIFS('3-2給与(PXから貼付)'!$G:$G,'3-2給与(PXから貼付)'!$C:$C,$A326,'3-2給与(PXから貼付)'!$B:$B,【参考1】給与賞与計!P$2)</f>
        <v>0</v>
      </c>
      <c r="S326" s="3">
        <f>SUMIFS('3-3賞与(PXから貼付)'!$G:$G,'3-3賞与(PXから貼付)'!$C:$C,$A326,'3-3賞与(PXから貼付)'!$B:$B,【参考1】給与賞与計!S$2)</f>
        <v>0</v>
      </c>
      <c r="T326" s="3">
        <f>SUMIFS('3-3賞与(PXから貼付)'!$G:$G,'3-3賞与(PXから貼付)'!$C:$C,$A326,'3-3賞与(PXから貼付)'!$B:$B,【参考1】給与賞与計!T$2)</f>
        <v>0</v>
      </c>
      <c r="U326" s="3">
        <f>SUMIFS('3-3賞与(PXから貼付)'!$G:$G,'3-3賞与(PXから貼付)'!$C:$C,$A326,'3-3賞与(PXから貼付)'!$B:$B,【参考1】給与賞与計!U$2)</f>
        <v>0</v>
      </c>
      <c r="V326" s="3">
        <f>SUMIFS('3-3賞与(PXから貼付)'!$G:$G,'3-3賞与(PXから貼付)'!$C:$C,$A326,'3-3賞与(PXから貼付)'!$B:$B,【参考1】給与賞与計!V$2)</f>
        <v>0</v>
      </c>
      <c r="W326" s="3">
        <f>SUMIFS('3-3賞与(PXから貼付)'!$G:$G,'3-3賞与(PXから貼付)'!$C:$C,$A326,'3-3賞与(PXから貼付)'!$B:$B,【参考1】給与賞与計!W$2)</f>
        <v>0</v>
      </c>
      <c r="X326" s="3">
        <f>SUMIFS('3-3賞与(PXから貼付)'!$G:$G,'3-3賞与(PXから貼付)'!$C:$C,$A326,'3-3賞与(PXから貼付)'!$B:$B,【参考1】給与賞与計!X$2)</f>
        <v>0</v>
      </c>
      <c r="Y326" s="3">
        <f>SUMIFS('3-3賞与(PXから貼付)'!$G:$G,'3-3賞与(PXから貼付)'!$C:$C,$A326,'3-3賞与(PXから貼付)'!$B:$B,【参考1】給与賞与計!Y$2)</f>
        <v>0</v>
      </c>
      <c r="Z326" s="3">
        <f>SUMIFS('3-3賞与(PXから貼付)'!$G:$G,'3-3賞与(PXから貼付)'!$C:$C,$A326,'3-3賞与(PXから貼付)'!$B:$B,【参考1】給与賞与計!Z$2)</f>
        <v>0</v>
      </c>
      <c r="AA326" s="3">
        <f>SUMIFS('3-3賞与(PXから貼付)'!$G:$G,'3-3賞与(PXから貼付)'!$C:$C,$A326,'3-3賞与(PXから貼付)'!$B:$B,【参考1】給与賞与計!AA$2)</f>
        <v>0</v>
      </c>
      <c r="AB326" s="3">
        <f>SUMIFS('3-3賞与(PXから貼付)'!$G:$G,'3-3賞与(PXから貼付)'!$C:$C,$A326,'3-3賞与(PXから貼付)'!$B:$B,【参考1】給与賞与計!AB$2)</f>
        <v>0</v>
      </c>
      <c r="AC326" s="3">
        <f>SUMIFS('3-3賞与(PXから貼付)'!$G:$G,'3-3賞与(PXから貼付)'!$C:$C,$A326,'3-3賞与(PXから貼付)'!$B:$B,【参考1】給与賞与計!AC$2)</f>
        <v>0</v>
      </c>
      <c r="AD326" s="3">
        <f>SUMIFS('3-3賞与(PXから貼付)'!$G:$G,'3-3賞与(PXから貼付)'!$C:$C,$A326,'3-3賞与(PXから貼付)'!$B:$B,【参考1】給与賞与計!AD$2)</f>
        <v>0</v>
      </c>
    </row>
    <row r="327" spans="1:30" x14ac:dyDescent="0.4">
      <c r="A327">
        <f>'3-1社員情報(PXから貼付)'!A326</f>
        <v>0</v>
      </c>
      <c r="B327">
        <f>'3-1社員情報(PXから貼付)'!B326</f>
        <v>0</v>
      </c>
      <c r="C327">
        <f>'3-1社員情報(PXから貼付)'!C326</f>
        <v>0</v>
      </c>
      <c r="D327">
        <f>'3-1社員情報(PXから貼付)'!D326</f>
        <v>0</v>
      </c>
      <c r="E327" s="3">
        <f>SUMIFS('3-2給与(PXから貼付)'!$G:$G,'3-2給与(PXから貼付)'!$C:$C,$A327,'3-2給与(PXから貼付)'!$B:$B,【参考1】給与賞与計!E$2)</f>
        <v>0</v>
      </c>
      <c r="F327" s="3">
        <f>SUMIFS('3-2給与(PXから貼付)'!$G:$G,'3-2給与(PXから貼付)'!$C:$C,$A327,'3-2給与(PXから貼付)'!$B:$B,【参考1】給与賞与計!F$2)</f>
        <v>0</v>
      </c>
      <c r="G327" s="3">
        <f>SUMIFS('3-2給与(PXから貼付)'!$G:$G,'3-2給与(PXから貼付)'!$C:$C,$A327,'3-2給与(PXから貼付)'!$B:$B,【参考1】給与賞与計!G$2)</f>
        <v>0</v>
      </c>
      <c r="H327" s="3">
        <f>SUMIFS('3-2給与(PXから貼付)'!$G:$G,'3-2給与(PXから貼付)'!$C:$C,$A327,'3-2給与(PXから貼付)'!$B:$B,【参考1】給与賞与計!H$2)</f>
        <v>0</v>
      </c>
      <c r="I327" s="3">
        <f>SUMIFS('3-2給与(PXから貼付)'!$G:$G,'3-2給与(PXから貼付)'!$C:$C,$A327,'3-2給与(PXから貼付)'!$B:$B,【参考1】給与賞与計!I$2)</f>
        <v>0</v>
      </c>
      <c r="J327" s="3">
        <f>SUMIFS('3-2給与(PXから貼付)'!$G:$G,'3-2給与(PXから貼付)'!$C:$C,$A327,'3-2給与(PXから貼付)'!$B:$B,【参考1】給与賞与計!J$2)</f>
        <v>0</v>
      </c>
      <c r="K327" s="3">
        <f>SUMIFS('3-2給与(PXから貼付)'!$G:$G,'3-2給与(PXから貼付)'!$C:$C,$A327,'3-2給与(PXから貼付)'!$B:$B,【参考1】給与賞与計!K$2)</f>
        <v>0</v>
      </c>
      <c r="L327" s="3">
        <f>SUMIFS('3-2給与(PXから貼付)'!$G:$G,'3-2給与(PXから貼付)'!$C:$C,$A327,'3-2給与(PXから貼付)'!$B:$B,【参考1】給与賞与計!L$2)</f>
        <v>0</v>
      </c>
      <c r="M327" s="3">
        <f>SUMIFS('3-2給与(PXから貼付)'!$G:$G,'3-2給与(PXから貼付)'!$C:$C,$A327,'3-2給与(PXから貼付)'!$B:$B,【参考1】給与賞与計!M$2)</f>
        <v>0</v>
      </c>
      <c r="N327" s="3">
        <f>SUMIFS('3-2給与(PXから貼付)'!$G:$G,'3-2給与(PXから貼付)'!$C:$C,$A327,'3-2給与(PXから貼付)'!$B:$B,【参考1】給与賞与計!N$2)</f>
        <v>0</v>
      </c>
      <c r="O327" s="3">
        <f>SUMIFS('3-2給与(PXから貼付)'!$G:$G,'3-2給与(PXから貼付)'!$C:$C,$A327,'3-2給与(PXから貼付)'!$B:$B,【参考1】給与賞与計!O$2)</f>
        <v>0</v>
      </c>
      <c r="P327" s="3">
        <f>SUMIFS('3-2給与(PXから貼付)'!$G:$G,'3-2給与(PXから貼付)'!$C:$C,$A327,'3-2給与(PXから貼付)'!$B:$B,【参考1】給与賞与計!P$2)</f>
        <v>0</v>
      </c>
      <c r="S327" s="3">
        <f>SUMIFS('3-3賞与(PXから貼付)'!$G:$G,'3-3賞与(PXから貼付)'!$C:$C,$A327,'3-3賞与(PXから貼付)'!$B:$B,【参考1】給与賞与計!S$2)</f>
        <v>0</v>
      </c>
      <c r="T327" s="3">
        <f>SUMIFS('3-3賞与(PXから貼付)'!$G:$G,'3-3賞与(PXから貼付)'!$C:$C,$A327,'3-3賞与(PXから貼付)'!$B:$B,【参考1】給与賞与計!T$2)</f>
        <v>0</v>
      </c>
      <c r="U327" s="3">
        <f>SUMIFS('3-3賞与(PXから貼付)'!$G:$G,'3-3賞与(PXから貼付)'!$C:$C,$A327,'3-3賞与(PXから貼付)'!$B:$B,【参考1】給与賞与計!U$2)</f>
        <v>0</v>
      </c>
      <c r="V327" s="3">
        <f>SUMIFS('3-3賞与(PXから貼付)'!$G:$G,'3-3賞与(PXから貼付)'!$C:$C,$A327,'3-3賞与(PXから貼付)'!$B:$B,【参考1】給与賞与計!V$2)</f>
        <v>0</v>
      </c>
      <c r="W327" s="3">
        <f>SUMIFS('3-3賞与(PXから貼付)'!$G:$G,'3-3賞与(PXから貼付)'!$C:$C,$A327,'3-3賞与(PXから貼付)'!$B:$B,【参考1】給与賞与計!W$2)</f>
        <v>0</v>
      </c>
      <c r="X327" s="3">
        <f>SUMIFS('3-3賞与(PXから貼付)'!$G:$G,'3-3賞与(PXから貼付)'!$C:$C,$A327,'3-3賞与(PXから貼付)'!$B:$B,【参考1】給与賞与計!X$2)</f>
        <v>0</v>
      </c>
      <c r="Y327" s="3">
        <f>SUMIFS('3-3賞与(PXから貼付)'!$G:$G,'3-3賞与(PXから貼付)'!$C:$C,$A327,'3-3賞与(PXから貼付)'!$B:$B,【参考1】給与賞与計!Y$2)</f>
        <v>0</v>
      </c>
      <c r="Z327" s="3">
        <f>SUMIFS('3-3賞与(PXから貼付)'!$G:$G,'3-3賞与(PXから貼付)'!$C:$C,$A327,'3-3賞与(PXから貼付)'!$B:$B,【参考1】給与賞与計!Z$2)</f>
        <v>0</v>
      </c>
      <c r="AA327" s="3">
        <f>SUMIFS('3-3賞与(PXから貼付)'!$G:$G,'3-3賞与(PXから貼付)'!$C:$C,$A327,'3-3賞与(PXから貼付)'!$B:$B,【参考1】給与賞与計!AA$2)</f>
        <v>0</v>
      </c>
      <c r="AB327" s="3">
        <f>SUMIFS('3-3賞与(PXから貼付)'!$G:$G,'3-3賞与(PXから貼付)'!$C:$C,$A327,'3-3賞与(PXから貼付)'!$B:$B,【参考1】給与賞与計!AB$2)</f>
        <v>0</v>
      </c>
      <c r="AC327" s="3">
        <f>SUMIFS('3-3賞与(PXから貼付)'!$G:$G,'3-3賞与(PXから貼付)'!$C:$C,$A327,'3-3賞与(PXから貼付)'!$B:$B,【参考1】給与賞与計!AC$2)</f>
        <v>0</v>
      </c>
      <c r="AD327" s="3">
        <f>SUMIFS('3-3賞与(PXから貼付)'!$G:$G,'3-3賞与(PXから貼付)'!$C:$C,$A327,'3-3賞与(PXから貼付)'!$B:$B,【参考1】給与賞与計!AD$2)</f>
        <v>0</v>
      </c>
    </row>
    <row r="328" spans="1:30" x14ac:dyDescent="0.4">
      <c r="A328">
        <f>'3-1社員情報(PXから貼付)'!A327</f>
        <v>0</v>
      </c>
      <c r="B328">
        <f>'3-1社員情報(PXから貼付)'!B327</f>
        <v>0</v>
      </c>
      <c r="C328">
        <f>'3-1社員情報(PXから貼付)'!C327</f>
        <v>0</v>
      </c>
      <c r="D328">
        <f>'3-1社員情報(PXから貼付)'!D327</f>
        <v>0</v>
      </c>
      <c r="E328" s="3">
        <f>SUMIFS('3-2給与(PXから貼付)'!$G:$G,'3-2給与(PXから貼付)'!$C:$C,$A328,'3-2給与(PXから貼付)'!$B:$B,【参考1】給与賞与計!E$2)</f>
        <v>0</v>
      </c>
      <c r="F328" s="3">
        <f>SUMIFS('3-2給与(PXから貼付)'!$G:$G,'3-2給与(PXから貼付)'!$C:$C,$A328,'3-2給与(PXから貼付)'!$B:$B,【参考1】給与賞与計!F$2)</f>
        <v>0</v>
      </c>
      <c r="G328" s="3">
        <f>SUMIFS('3-2給与(PXから貼付)'!$G:$G,'3-2給与(PXから貼付)'!$C:$C,$A328,'3-2給与(PXから貼付)'!$B:$B,【参考1】給与賞与計!G$2)</f>
        <v>0</v>
      </c>
      <c r="H328" s="3">
        <f>SUMIFS('3-2給与(PXから貼付)'!$G:$G,'3-2給与(PXから貼付)'!$C:$C,$A328,'3-2給与(PXから貼付)'!$B:$B,【参考1】給与賞与計!H$2)</f>
        <v>0</v>
      </c>
      <c r="I328" s="3">
        <f>SUMIFS('3-2給与(PXから貼付)'!$G:$G,'3-2給与(PXから貼付)'!$C:$C,$A328,'3-2給与(PXから貼付)'!$B:$B,【参考1】給与賞与計!I$2)</f>
        <v>0</v>
      </c>
      <c r="J328" s="3">
        <f>SUMIFS('3-2給与(PXから貼付)'!$G:$G,'3-2給与(PXから貼付)'!$C:$C,$A328,'3-2給与(PXから貼付)'!$B:$B,【参考1】給与賞与計!J$2)</f>
        <v>0</v>
      </c>
      <c r="K328" s="3">
        <f>SUMIFS('3-2給与(PXから貼付)'!$G:$G,'3-2給与(PXから貼付)'!$C:$C,$A328,'3-2給与(PXから貼付)'!$B:$B,【参考1】給与賞与計!K$2)</f>
        <v>0</v>
      </c>
      <c r="L328" s="3">
        <f>SUMIFS('3-2給与(PXから貼付)'!$G:$G,'3-2給与(PXから貼付)'!$C:$C,$A328,'3-2給与(PXから貼付)'!$B:$B,【参考1】給与賞与計!L$2)</f>
        <v>0</v>
      </c>
      <c r="M328" s="3">
        <f>SUMIFS('3-2給与(PXから貼付)'!$G:$G,'3-2給与(PXから貼付)'!$C:$C,$A328,'3-2給与(PXから貼付)'!$B:$B,【参考1】給与賞与計!M$2)</f>
        <v>0</v>
      </c>
      <c r="N328" s="3">
        <f>SUMIFS('3-2給与(PXから貼付)'!$G:$G,'3-2給与(PXから貼付)'!$C:$C,$A328,'3-2給与(PXから貼付)'!$B:$B,【参考1】給与賞与計!N$2)</f>
        <v>0</v>
      </c>
      <c r="O328" s="3">
        <f>SUMIFS('3-2給与(PXから貼付)'!$G:$G,'3-2給与(PXから貼付)'!$C:$C,$A328,'3-2給与(PXから貼付)'!$B:$B,【参考1】給与賞与計!O$2)</f>
        <v>0</v>
      </c>
      <c r="P328" s="3">
        <f>SUMIFS('3-2給与(PXから貼付)'!$G:$G,'3-2給与(PXから貼付)'!$C:$C,$A328,'3-2給与(PXから貼付)'!$B:$B,【参考1】給与賞与計!P$2)</f>
        <v>0</v>
      </c>
      <c r="S328" s="3">
        <f>SUMIFS('3-3賞与(PXから貼付)'!$G:$G,'3-3賞与(PXから貼付)'!$C:$C,$A328,'3-3賞与(PXから貼付)'!$B:$B,【参考1】給与賞与計!S$2)</f>
        <v>0</v>
      </c>
      <c r="T328" s="3">
        <f>SUMIFS('3-3賞与(PXから貼付)'!$G:$G,'3-3賞与(PXから貼付)'!$C:$C,$A328,'3-3賞与(PXから貼付)'!$B:$B,【参考1】給与賞与計!T$2)</f>
        <v>0</v>
      </c>
      <c r="U328" s="3">
        <f>SUMIFS('3-3賞与(PXから貼付)'!$G:$G,'3-3賞与(PXから貼付)'!$C:$C,$A328,'3-3賞与(PXから貼付)'!$B:$B,【参考1】給与賞与計!U$2)</f>
        <v>0</v>
      </c>
      <c r="V328" s="3">
        <f>SUMIFS('3-3賞与(PXから貼付)'!$G:$G,'3-3賞与(PXから貼付)'!$C:$C,$A328,'3-3賞与(PXから貼付)'!$B:$B,【参考1】給与賞与計!V$2)</f>
        <v>0</v>
      </c>
      <c r="W328" s="3">
        <f>SUMIFS('3-3賞与(PXから貼付)'!$G:$G,'3-3賞与(PXから貼付)'!$C:$C,$A328,'3-3賞与(PXから貼付)'!$B:$B,【参考1】給与賞与計!W$2)</f>
        <v>0</v>
      </c>
      <c r="X328" s="3">
        <f>SUMIFS('3-3賞与(PXから貼付)'!$G:$G,'3-3賞与(PXから貼付)'!$C:$C,$A328,'3-3賞与(PXから貼付)'!$B:$B,【参考1】給与賞与計!X$2)</f>
        <v>0</v>
      </c>
      <c r="Y328" s="3">
        <f>SUMIFS('3-3賞与(PXから貼付)'!$G:$G,'3-3賞与(PXから貼付)'!$C:$C,$A328,'3-3賞与(PXから貼付)'!$B:$B,【参考1】給与賞与計!Y$2)</f>
        <v>0</v>
      </c>
      <c r="Z328" s="3">
        <f>SUMIFS('3-3賞与(PXから貼付)'!$G:$G,'3-3賞与(PXから貼付)'!$C:$C,$A328,'3-3賞与(PXから貼付)'!$B:$B,【参考1】給与賞与計!Z$2)</f>
        <v>0</v>
      </c>
      <c r="AA328" s="3">
        <f>SUMIFS('3-3賞与(PXから貼付)'!$G:$G,'3-3賞与(PXから貼付)'!$C:$C,$A328,'3-3賞与(PXから貼付)'!$B:$B,【参考1】給与賞与計!AA$2)</f>
        <v>0</v>
      </c>
      <c r="AB328" s="3">
        <f>SUMIFS('3-3賞与(PXから貼付)'!$G:$G,'3-3賞与(PXから貼付)'!$C:$C,$A328,'3-3賞与(PXから貼付)'!$B:$B,【参考1】給与賞与計!AB$2)</f>
        <v>0</v>
      </c>
      <c r="AC328" s="3">
        <f>SUMIFS('3-3賞与(PXから貼付)'!$G:$G,'3-3賞与(PXから貼付)'!$C:$C,$A328,'3-3賞与(PXから貼付)'!$B:$B,【参考1】給与賞与計!AC$2)</f>
        <v>0</v>
      </c>
      <c r="AD328" s="3">
        <f>SUMIFS('3-3賞与(PXから貼付)'!$G:$G,'3-3賞与(PXから貼付)'!$C:$C,$A328,'3-3賞与(PXから貼付)'!$B:$B,【参考1】給与賞与計!AD$2)</f>
        <v>0</v>
      </c>
    </row>
    <row r="329" spans="1:30" x14ac:dyDescent="0.4">
      <c r="A329">
        <f>'3-1社員情報(PXから貼付)'!A328</f>
        <v>0</v>
      </c>
      <c r="B329">
        <f>'3-1社員情報(PXから貼付)'!B328</f>
        <v>0</v>
      </c>
      <c r="C329">
        <f>'3-1社員情報(PXから貼付)'!C328</f>
        <v>0</v>
      </c>
      <c r="D329">
        <f>'3-1社員情報(PXから貼付)'!D328</f>
        <v>0</v>
      </c>
      <c r="E329" s="3">
        <f>SUMIFS('3-2給与(PXから貼付)'!$G:$G,'3-2給与(PXから貼付)'!$C:$C,$A329,'3-2給与(PXから貼付)'!$B:$B,【参考1】給与賞与計!E$2)</f>
        <v>0</v>
      </c>
      <c r="F329" s="3">
        <f>SUMIFS('3-2給与(PXから貼付)'!$G:$G,'3-2給与(PXから貼付)'!$C:$C,$A329,'3-2給与(PXから貼付)'!$B:$B,【参考1】給与賞与計!F$2)</f>
        <v>0</v>
      </c>
      <c r="G329" s="3">
        <f>SUMIFS('3-2給与(PXから貼付)'!$G:$G,'3-2給与(PXから貼付)'!$C:$C,$A329,'3-2給与(PXから貼付)'!$B:$B,【参考1】給与賞与計!G$2)</f>
        <v>0</v>
      </c>
      <c r="H329" s="3">
        <f>SUMIFS('3-2給与(PXから貼付)'!$G:$G,'3-2給与(PXから貼付)'!$C:$C,$A329,'3-2給与(PXから貼付)'!$B:$B,【参考1】給与賞与計!H$2)</f>
        <v>0</v>
      </c>
      <c r="I329" s="3">
        <f>SUMIFS('3-2給与(PXから貼付)'!$G:$G,'3-2給与(PXから貼付)'!$C:$C,$A329,'3-2給与(PXから貼付)'!$B:$B,【参考1】給与賞与計!I$2)</f>
        <v>0</v>
      </c>
      <c r="J329" s="3">
        <f>SUMIFS('3-2給与(PXから貼付)'!$G:$G,'3-2給与(PXから貼付)'!$C:$C,$A329,'3-2給与(PXから貼付)'!$B:$B,【参考1】給与賞与計!J$2)</f>
        <v>0</v>
      </c>
      <c r="K329" s="3">
        <f>SUMIFS('3-2給与(PXから貼付)'!$G:$G,'3-2給与(PXから貼付)'!$C:$C,$A329,'3-2給与(PXから貼付)'!$B:$B,【参考1】給与賞与計!K$2)</f>
        <v>0</v>
      </c>
      <c r="L329" s="3">
        <f>SUMIFS('3-2給与(PXから貼付)'!$G:$G,'3-2給与(PXから貼付)'!$C:$C,$A329,'3-2給与(PXから貼付)'!$B:$B,【参考1】給与賞与計!L$2)</f>
        <v>0</v>
      </c>
      <c r="M329" s="3">
        <f>SUMIFS('3-2給与(PXから貼付)'!$G:$G,'3-2給与(PXから貼付)'!$C:$C,$A329,'3-2給与(PXから貼付)'!$B:$B,【参考1】給与賞与計!M$2)</f>
        <v>0</v>
      </c>
      <c r="N329" s="3">
        <f>SUMIFS('3-2給与(PXから貼付)'!$G:$G,'3-2給与(PXから貼付)'!$C:$C,$A329,'3-2給与(PXから貼付)'!$B:$B,【参考1】給与賞与計!N$2)</f>
        <v>0</v>
      </c>
      <c r="O329" s="3">
        <f>SUMIFS('3-2給与(PXから貼付)'!$G:$G,'3-2給与(PXから貼付)'!$C:$C,$A329,'3-2給与(PXから貼付)'!$B:$B,【参考1】給与賞与計!O$2)</f>
        <v>0</v>
      </c>
      <c r="P329" s="3">
        <f>SUMIFS('3-2給与(PXから貼付)'!$G:$G,'3-2給与(PXから貼付)'!$C:$C,$A329,'3-2給与(PXから貼付)'!$B:$B,【参考1】給与賞与計!P$2)</f>
        <v>0</v>
      </c>
      <c r="S329" s="3">
        <f>SUMIFS('3-3賞与(PXから貼付)'!$G:$G,'3-3賞与(PXから貼付)'!$C:$C,$A329,'3-3賞与(PXから貼付)'!$B:$B,【参考1】給与賞与計!S$2)</f>
        <v>0</v>
      </c>
      <c r="T329" s="3">
        <f>SUMIFS('3-3賞与(PXから貼付)'!$G:$G,'3-3賞与(PXから貼付)'!$C:$C,$A329,'3-3賞与(PXから貼付)'!$B:$B,【参考1】給与賞与計!T$2)</f>
        <v>0</v>
      </c>
      <c r="U329" s="3">
        <f>SUMIFS('3-3賞与(PXから貼付)'!$G:$G,'3-3賞与(PXから貼付)'!$C:$C,$A329,'3-3賞与(PXから貼付)'!$B:$B,【参考1】給与賞与計!U$2)</f>
        <v>0</v>
      </c>
      <c r="V329" s="3">
        <f>SUMIFS('3-3賞与(PXから貼付)'!$G:$G,'3-3賞与(PXから貼付)'!$C:$C,$A329,'3-3賞与(PXから貼付)'!$B:$B,【参考1】給与賞与計!V$2)</f>
        <v>0</v>
      </c>
      <c r="W329" s="3">
        <f>SUMIFS('3-3賞与(PXから貼付)'!$G:$G,'3-3賞与(PXから貼付)'!$C:$C,$A329,'3-3賞与(PXから貼付)'!$B:$B,【参考1】給与賞与計!W$2)</f>
        <v>0</v>
      </c>
      <c r="X329" s="3">
        <f>SUMIFS('3-3賞与(PXから貼付)'!$G:$G,'3-3賞与(PXから貼付)'!$C:$C,$A329,'3-3賞与(PXから貼付)'!$B:$B,【参考1】給与賞与計!X$2)</f>
        <v>0</v>
      </c>
      <c r="Y329" s="3">
        <f>SUMIFS('3-3賞与(PXから貼付)'!$G:$G,'3-3賞与(PXから貼付)'!$C:$C,$A329,'3-3賞与(PXから貼付)'!$B:$B,【参考1】給与賞与計!Y$2)</f>
        <v>0</v>
      </c>
      <c r="Z329" s="3">
        <f>SUMIFS('3-3賞与(PXから貼付)'!$G:$G,'3-3賞与(PXから貼付)'!$C:$C,$A329,'3-3賞与(PXから貼付)'!$B:$B,【参考1】給与賞与計!Z$2)</f>
        <v>0</v>
      </c>
      <c r="AA329" s="3">
        <f>SUMIFS('3-3賞与(PXから貼付)'!$G:$G,'3-3賞与(PXから貼付)'!$C:$C,$A329,'3-3賞与(PXから貼付)'!$B:$B,【参考1】給与賞与計!AA$2)</f>
        <v>0</v>
      </c>
      <c r="AB329" s="3">
        <f>SUMIFS('3-3賞与(PXから貼付)'!$G:$G,'3-3賞与(PXから貼付)'!$C:$C,$A329,'3-3賞与(PXから貼付)'!$B:$B,【参考1】給与賞与計!AB$2)</f>
        <v>0</v>
      </c>
      <c r="AC329" s="3">
        <f>SUMIFS('3-3賞与(PXから貼付)'!$G:$G,'3-3賞与(PXから貼付)'!$C:$C,$A329,'3-3賞与(PXから貼付)'!$B:$B,【参考1】給与賞与計!AC$2)</f>
        <v>0</v>
      </c>
      <c r="AD329" s="3">
        <f>SUMIFS('3-3賞与(PXから貼付)'!$G:$G,'3-3賞与(PXから貼付)'!$C:$C,$A329,'3-3賞与(PXから貼付)'!$B:$B,【参考1】給与賞与計!AD$2)</f>
        <v>0</v>
      </c>
    </row>
    <row r="330" spans="1:30" x14ac:dyDescent="0.4">
      <c r="A330">
        <f>'3-1社員情報(PXから貼付)'!A329</f>
        <v>0</v>
      </c>
      <c r="B330">
        <f>'3-1社員情報(PXから貼付)'!B329</f>
        <v>0</v>
      </c>
      <c r="C330">
        <f>'3-1社員情報(PXから貼付)'!C329</f>
        <v>0</v>
      </c>
      <c r="D330">
        <f>'3-1社員情報(PXから貼付)'!D329</f>
        <v>0</v>
      </c>
      <c r="E330" s="3">
        <f>SUMIFS('3-2給与(PXから貼付)'!$G:$G,'3-2給与(PXから貼付)'!$C:$C,$A330,'3-2給与(PXから貼付)'!$B:$B,【参考1】給与賞与計!E$2)</f>
        <v>0</v>
      </c>
      <c r="F330" s="3">
        <f>SUMIFS('3-2給与(PXから貼付)'!$G:$G,'3-2給与(PXから貼付)'!$C:$C,$A330,'3-2給与(PXから貼付)'!$B:$B,【参考1】給与賞与計!F$2)</f>
        <v>0</v>
      </c>
      <c r="G330" s="3">
        <f>SUMIFS('3-2給与(PXから貼付)'!$G:$G,'3-2給与(PXから貼付)'!$C:$C,$A330,'3-2給与(PXから貼付)'!$B:$B,【参考1】給与賞与計!G$2)</f>
        <v>0</v>
      </c>
      <c r="H330" s="3">
        <f>SUMIFS('3-2給与(PXから貼付)'!$G:$G,'3-2給与(PXから貼付)'!$C:$C,$A330,'3-2給与(PXから貼付)'!$B:$B,【参考1】給与賞与計!H$2)</f>
        <v>0</v>
      </c>
      <c r="I330" s="3">
        <f>SUMIFS('3-2給与(PXから貼付)'!$G:$G,'3-2給与(PXから貼付)'!$C:$C,$A330,'3-2給与(PXから貼付)'!$B:$B,【参考1】給与賞与計!I$2)</f>
        <v>0</v>
      </c>
      <c r="J330" s="3">
        <f>SUMIFS('3-2給与(PXから貼付)'!$G:$G,'3-2給与(PXから貼付)'!$C:$C,$A330,'3-2給与(PXから貼付)'!$B:$B,【参考1】給与賞与計!J$2)</f>
        <v>0</v>
      </c>
      <c r="K330" s="3">
        <f>SUMIFS('3-2給与(PXから貼付)'!$G:$G,'3-2給与(PXから貼付)'!$C:$C,$A330,'3-2給与(PXから貼付)'!$B:$B,【参考1】給与賞与計!K$2)</f>
        <v>0</v>
      </c>
      <c r="L330" s="3">
        <f>SUMIFS('3-2給与(PXから貼付)'!$G:$G,'3-2給与(PXから貼付)'!$C:$C,$A330,'3-2給与(PXから貼付)'!$B:$B,【参考1】給与賞与計!L$2)</f>
        <v>0</v>
      </c>
      <c r="M330" s="3">
        <f>SUMIFS('3-2給与(PXから貼付)'!$G:$G,'3-2給与(PXから貼付)'!$C:$C,$A330,'3-2給与(PXから貼付)'!$B:$B,【参考1】給与賞与計!M$2)</f>
        <v>0</v>
      </c>
      <c r="N330" s="3">
        <f>SUMIFS('3-2給与(PXから貼付)'!$G:$G,'3-2給与(PXから貼付)'!$C:$C,$A330,'3-2給与(PXから貼付)'!$B:$B,【参考1】給与賞与計!N$2)</f>
        <v>0</v>
      </c>
      <c r="O330" s="3">
        <f>SUMIFS('3-2給与(PXから貼付)'!$G:$G,'3-2給与(PXから貼付)'!$C:$C,$A330,'3-2給与(PXから貼付)'!$B:$B,【参考1】給与賞与計!O$2)</f>
        <v>0</v>
      </c>
      <c r="P330" s="3">
        <f>SUMIFS('3-2給与(PXから貼付)'!$G:$G,'3-2給与(PXから貼付)'!$C:$C,$A330,'3-2給与(PXから貼付)'!$B:$B,【参考1】給与賞与計!P$2)</f>
        <v>0</v>
      </c>
      <c r="S330" s="3">
        <f>SUMIFS('3-3賞与(PXから貼付)'!$G:$G,'3-3賞与(PXから貼付)'!$C:$C,$A330,'3-3賞与(PXから貼付)'!$B:$B,【参考1】給与賞与計!S$2)</f>
        <v>0</v>
      </c>
      <c r="T330" s="3">
        <f>SUMIFS('3-3賞与(PXから貼付)'!$G:$G,'3-3賞与(PXから貼付)'!$C:$C,$A330,'3-3賞与(PXから貼付)'!$B:$B,【参考1】給与賞与計!T$2)</f>
        <v>0</v>
      </c>
      <c r="U330" s="3">
        <f>SUMIFS('3-3賞与(PXから貼付)'!$G:$G,'3-3賞与(PXから貼付)'!$C:$C,$A330,'3-3賞与(PXから貼付)'!$B:$B,【参考1】給与賞与計!U$2)</f>
        <v>0</v>
      </c>
      <c r="V330" s="3">
        <f>SUMIFS('3-3賞与(PXから貼付)'!$G:$G,'3-3賞与(PXから貼付)'!$C:$C,$A330,'3-3賞与(PXから貼付)'!$B:$B,【参考1】給与賞与計!V$2)</f>
        <v>0</v>
      </c>
      <c r="W330" s="3">
        <f>SUMIFS('3-3賞与(PXから貼付)'!$G:$G,'3-3賞与(PXから貼付)'!$C:$C,$A330,'3-3賞与(PXから貼付)'!$B:$B,【参考1】給与賞与計!W$2)</f>
        <v>0</v>
      </c>
      <c r="X330" s="3">
        <f>SUMIFS('3-3賞与(PXから貼付)'!$G:$G,'3-3賞与(PXから貼付)'!$C:$C,$A330,'3-3賞与(PXから貼付)'!$B:$B,【参考1】給与賞与計!X$2)</f>
        <v>0</v>
      </c>
      <c r="Y330" s="3">
        <f>SUMIFS('3-3賞与(PXから貼付)'!$G:$G,'3-3賞与(PXから貼付)'!$C:$C,$A330,'3-3賞与(PXから貼付)'!$B:$B,【参考1】給与賞与計!Y$2)</f>
        <v>0</v>
      </c>
      <c r="Z330" s="3">
        <f>SUMIFS('3-3賞与(PXから貼付)'!$G:$G,'3-3賞与(PXから貼付)'!$C:$C,$A330,'3-3賞与(PXから貼付)'!$B:$B,【参考1】給与賞与計!Z$2)</f>
        <v>0</v>
      </c>
      <c r="AA330" s="3">
        <f>SUMIFS('3-3賞与(PXから貼付)'!$G:$G,'3-3賞与(PXから貼付)'!$C:$C,$A330,'3-3賞与(PXから貼付)'!$B:$B,【参考1】給与賞与計!AA$2)</f>
        <v>0</v>
      </c>
      <c r="AB330" s="3">
        <f>SUMIFS('3-3賞与(PXから貼付)'!$G:$G,'3-3賞与(PXから貼付)'!$C:$C,$A330,'3-3賞与(PXから貼付)'!$B:$B,【参考1】給与賞与計!AB$2)</f>
        <v>0</v>
      </c>
      <c r="AC330" s="3">
        <f>SUMIFS('3-3賞与(PXから貼付)'!$G:$G,'3-3賞与(PXから貼付)'!$C:$C,$A330,'3-3賞与(PXから貼付)'!$B:$B,【参考1】給与賞与計!AC$2)</f>
        <v>0</v>
      </c>
      <c r="AD330" s="3">
        <f>SUMIFS('3-3賞与(PXから貼付)'!$G:$G,'3-3賞与(PXから貼付)'!$C:$C,$A330,'3-3賞与(PXから貼付)'!$B:$B,【参考1】給与賞与計!AD$2)</f>
        <v>0</v>
      </c>
    </row>
    <row r="331" spans="1:30" x14ac:dyDescent="0.4">
      <c r="A331">
        <f>'3-1社員情報(PXから貼付)'!A330</f>
        <v>0</v>
      </c>
      <c r="B331">
        <f>'3-1社員情報(PXから貼付)'!B330</f>
        <v>0</v>
      </c>
      <c r="C331">
        <f>'3-1社員情報(PXから貼付)'!C330</f>
        <v>0</v>
      </c>
      <c r="D331">
        <f>'3-1社員情報(PXから貼付)'!D330</f>
        <v>0</v>
      </c>
      <c r="E331" s="3">
        <f>SUMIFS('3-2給与(PXから貼付)'!$G:$G,'3-2給与(PXから貼付)'!$C:$C,$A331,'3-2給与(PXから貼付)'!$B:$B,【参考1】給与賞与計!E$2)</f>
        <v>0</v>
      </c>
      <c r="F331" s="3">
        <f>SUMIFS('3-2給与(PXから貼付)'!$G:$G,'3-2給与(PXから貼付)'!$C:$C,$A331,'3-2給与(PXから貼付)'!$B:$B,【参考1】給与賞与計!F$2)</f>
        <v>0</v>
      </c>
      <c r="G331" s="3">
        <f>SUMIFS('3-2給与(PXから貼付)'!$G:$G,'3-2給与(PXから貼付)'!$C:$C,$A331,'3-2給与(PXから貼付)'!$B:$B,【参考1】給与賞与計!G$2)</f>
        <v>0</v>
      </c>
      <c r="H331" s="3">
        <f>SUMIFS('3-2給与(PXから貼付)'!$G:$G,'3-2給与(PXから貼付)'!$C:$C,$A331,'3-2給与(PXから貼付)'!$B:$B,【参考1】給与賞与計!H$2)</f>
        <v>0</v>
      </c>
      <c r="I331" s="3">
        <f>SUMIFS('3-2給与(PXから貼付)'!$G:$G,'3-2給与(PXから貼付)'!$C:$C,$A331,'3-2給与(PXから貼付)'!$B:$B,【参考1】給与賞与計!I$2)</f>
        <v>0</v>
      </c>
      <c r="J331" s="3">
        <f>SUMIFS('3-2給与(PXから貼付)'!$G:$G,'3-2給与(PXから貼付)'!$C:$C,$A331,'3-2給与(PXから貼付)'!$B:$B,【参考1】給与賞与計!J$2)</f>
        <v>0</v>
      </c>
      <c r="K331" s="3">
        <f>SUMIFS('3-2給与(PXから貼付)'!$G:$G,'3-2給与(PXから貼付)'!$C:$C,$A331,'3-2給与(PXから貼付)'!$B:$B,【参考1】給与賞与計!K$2)</f>
        <v>0</v>
      </c>
      <c r="L331" s="3">
        <f>SUMIFS('3-2給与(PXから貼付)'!$G:$G,'3-2給与(PXから貼付)'!$C:$C,$A331,'3-2給与(PXから貼付)'!$B:$B,【参考1】給与賞与計!L$2)</f>
        <v>0</v>
      </c>
      <c r="M331" s="3">
        <f>SUMIFS('3-2給与(PXから貼付)'!$G:$G,'3-2給与(PXから貼付)'!$C:$C,$A331,'3-2給与(PXから貼付)'!$B:$B,【参考1】給与賞与計!M$2)</f>
        <v>0</v>
      </c>
      <c r="N331" s="3">
        <f>SUMIFS('3-2給与(PXから貼付)'!$G:$G,'3-2給与(PXから貼付)'!$C:$C,$A331,'3-2給与(PXから貼付)'!$B:$B,【参考1】給与賞与計!N$2)</f>
        <v>0</v>
      </c>
      <c r="O331" s="3">
        <f>SUMIFS('3-2給与(PXから貼付)'!$G:$G,'3-2給与(PXから貼付)'!$C:$C,$A331,'3-2給与(PXから貼付)'!$B:$B,【参考1】給与賞与計!O$2)</f>
        <v>0</v>
      </c>
      <c r="P331" s="3">
        <f>SUMIFS('3-2給与(PXから貼付)'!$G:$G,'3-2給与(PXから貼付)'!$C:$C,$A331,'3-2給与(PXから貼付)'!$B:$B,【参考1】給与賞与計!P$2)</f>
        <v>0</v>
      </c>
      <c r="S331" s="3">
        <f>SUMIFS('3-3賞与(PXから貼付)'!$G:$G,'3-3賞与(PXから貼付)'!$C:$C,$A331,'3-3賞与(PXから貼付)'!$B:$B,【参考1】給与賞与計!S$2)</f>
        <v>0</v>
      </c>
      <c r="T331" s="3">
        <f>SUMIFS('3-3賞与(PXから貼付)'!$G:$G,'3-3賞与(PXから貼付)'!$C:$C,$A331,'3-3賞与(PXから貼付)'!$B:$B,【参考1】給与賞与計!T$2)</f>
        <v>0</v>
      </c>
      <c r="U331" s="3">
        <f>SUMIFS('3-3賞与(PXから貼付)'!$G:$G,'3-3賞与(PXから貼付)'!$C:$C,$A331,'3-3賞与(PXから貼付)'!$B:$B,【参考1】給与賞与計!U$2)</f>
        <v>0</v>
      </c>
      <c r="V331" s="3">
        <f>SUMIFS('3-3賞与(PXから貼付)'!$G:$G,'3-3賞与(PXから貼付)'!$C:$C,$A331,'3-3賞与(PXから貼付)'!$B:$B,【参考1】給与賞与計!V$2)</f>
        <v>0</v>
      </c>
      <c r="W331" s="3">
        <f>SUMIFS('3-3賞与(PXから貼付)'!$G:$G,'3-3賞与(PXから貼付)'!$C:$C,$A331,'3-3賞与(PXから貼付)'!$B:$B,【参考1】給与賞与計!W$2)</f>
        <v>0</v>
      </c>
      <c r="X331" s="3">
        <f>SUMIFS('3-3賞与(PXから貼付)'!$G:$G,'3-3賞与(PXから貼付)'!$C:$C,$A331,'3-3賞与(PXから貼付)'!$B:$B,【参考1】給与賞与計!X$2)</f>
        <v>0</v>
      </c>
      <c r="Y331" s="3">
        <f>SUMIFS('3-3賞与(PXから貼付)'!$G:$G,'3-3賞与(PXから貼付)'!$C:$C,$A331,'3-3賞与(PXから貼付)'!$B:$B,【参考1】給与賞与計!Y$2)</f>
        <v>0</v>
      </c>
      <c r="Z331" s="3">
        <f>SUMIFS('3-3賞与(PXから貼付)'!$G:$G,'3-3賞与(PXから貼付)'!$C:$C,$A331,'3-3賞与(PXから貼付)'!$B:$B,【参考1】給与賞与計!Z$2)</f>
        <v>0</v>
      </c>
      <c r="AA331" s="3">
        <f>SUMIFS('3-3賞与(PXから貼付)'!$G:$G,'3-3賞与(PXから貼付)'!$C:$C,$A331,'3-3賞与(PXから貼付)'!$B:$B,【参考1】給与賞与計!AA$2)</f>
        <v>0</v>
      </c>
      <c r="AB331" s="3">
        <f>SUMIFS('3-3賞与(PXから貼付)'!$G:$G,'3-3賞与(PXから貼付)'!$C:$C,$A331,'3-3賞与(PXから貼付)'!$B:$B,【参考1】給与賞与計!AB$2)</f>
        <v>0</v>
      </c>
      <c r="AC331" s="3">
        <f>SUMIFS('3-3賞与(PXから貼付)'!$G:$G,'3-3賞与(PXから貼付)'!$C:$C,$A331,'3-3賞与(PXから貼付)'!$B:$B,【参考1】給与賞与計!AC$2)</f>
        <v>0</v>
      </c>
      <c r="AD331" s="3">
        <f>SUMIFS('3-3賞与(PXから貼付)'!$G:$G,'3-3賞与(PXから貼付)'!$C:$C,$A331,'3-3賞与(PXから貼付)'!$B:$B,【参考1】給与賞与計!AD$2)</f>
        <v>0</v>
      </c>
    </row>
    <row r="332" spans="1:30" x14ac:dyDescent="0.4">
      <c r="A332">
        <f>'3-1社員情報(PXから貼付)'!A331</f>
        <v>0</v>
      </c>
      <c r="B332">
        <f>'3-1社員情報(PXから貼付)'!B331</f>
        <v>0</v>
      </c>
      <c r="C332">
        <f>'3-1社員情報(PXから貼付)'!C331</f>
        <v>0</v>
      </c>
      <c r="D332">
        <f>'3-1社員情報(PXから貼付)'!D331</f>
        <v>0</v>
      </c>
      <c r="E332" s="3">
        <f>SUMIFS('3-2給与(PXから貼付)'!$G:$G,'3-2給与(PXから貼付)'!$C:$C,$A332,'3-2給与(PXから貼付)'!$B:$B,【参考1】給与賞与計!E$2)</f>
        <v>0</v>
      </c>
      <c r="F332" s="3">
        <f>SUMIFS('3-2給与(PXから貼付)'!$G:$G,'3-2給与(PXから貼付)'!$C:$C,$A332,'3-2給与(PXから貼付)'!$B:$B,【参考1】給与賞与計!F$2)</f>
        <v>0</v>
      </c>
      <c r="G332" s="3">
        <f>SUMIFS('3-2給与(PXから貼付)'!$G:$G,'3-2給与(PXから貼付)'!$C:$C,$A332,'3-2給与(PXから貼付)'!$B:$B,【参考1】給与賞与計!G$2)</f>
        <v>0</v>
      </c>
      <c r="H332" s="3">
        <f>SUMIFS('3-2給与(PXから貼付)'!$G:$G,'3-2給与(PXから貼付)'!$C:$C,$A332,'3-2給与(PXから貼付)'!$B:$B,【参考1】給与賞与計!H$2)</f>
        <v>0</v>
      </c>
      <c r="I332" s="3">
        <f>SUMIFS('3-2給与(PXから貼付)'!$G:$G,'3-2給与(PXから貼付)'!$C:$C,$A332,'3-2給与(PXから貼付)'!$B:$B,【参考1】給与賞与計!I$2)</f>
        <v>0</v>
      </c>
      <c r="J332" s="3">
        <f>SUMIFS('3-2給与(PXから貼付)'!$G:$G,'3-2給与(PXから貼付)'!$C:$C,$A332,'3-2給与(PXから貼付)'!$B:$B,【参考1】給与賞与計!J$2)</f>
        <v>0</v>
      </c>
      <c r="K332" s="3">
        <f>SUMIFS('3-2給与(PXから貼付)'!$G:$G,'3-2給与(PXから貼付)'!$C:$C,$A332,'3-2給与(PXから貼付)'!$B:$B,【参考1】給与賞与計!K$2)</f>
        <v>0</v>
      </c>
      <c r="L332" s="3">
        <f>SUMIFS('3-2給与(PXから貼付)'!$G:$G,'3-2給与(PXから貼付)'!$C:$C,$A332,'3-2給与(PXから貼付)'!$B:$B,【参考1】給与賞与計!L$2)</f>
        <v>0</v>
      </c>
      <c r="M332" s="3">
        <f>SUMIFS('3-2給与(PXから貼付)'!$G:$G,'3-2給与(PXから貼付)'!$C:$C,$A332,'3-2給与(PXから貼付)'!$B:$B,【参考1】給与賞与計!M$2)</f>
        <v>0</v>
      </c>
      <c r="N332" s="3">
        <f>SUMIFS('3-2給与(PXから貼付)'!$G:$G,'3-2給与(PXから貼付)'!$C:$C,$A332,'3-2給与(PXから貼付)'!$B:$B,【参考1】給与賞与計!N$2)</f>
        <v>0</v>
      </c>
      <c r="O332" s="3">
        <f>SUMIFS('3-2給与(PXから貼付)'!$G:$G,'3-2給与(PXから貼付)'!$C:$C,$A332,'3-2給与(PXから貼付)'!$B:$B,【参考1】給与賞与計!O$2)</f>
        <v>0</v>
      </c>
      <c r="P332" s="3">
        <f>SUMIFS('3-2給与(PXから貼付)'!$G:$G,'3-2給与(PXから貼付)'!$C:$C,$A332,'3-2給与(PXから貼付)'!$B:$B,【参考1】給与賞与計!P$2)</f>
        <v>0</v>
      </c>
      <c r="S332" s="3">
        <f>SUMIFS('3-3賞与(PXから貼付)'!$G:$G,'3-3賞与(PXから貼付)'!$C:$C,$A332,'3-3賞与(PXから貼付)'!$B:$B,【参考1】給与賞与計!S$2)</f>
        <v>0</v>
      </c>
      <c r="T332" s="3">
        <f>SUMIFS('3-3賞与(PXから貼付)'!$G:$G,'3-3賞与(PXから貼付)'!$C:$C,$A332,'3-3賞与(PXから貼付)'!$B:$B,【参考1】給与賞与計!T$2)</f>
        <v>0</v>
      </c>
      <c r="U332" s="3">
        <f>SUMIFS('3-3賞与(PXから貼付)'!$G:$G,'3-3賞与(PXから貼付)'!$C:$C,$A332,'3-3賞与(PXから貼付)'!$B:$B,【参考1】給与賞与計!U$2)</f>
        <v>0</v>
      </c>
      <c r="V332" s="3">
        <f>SUMIFS('3-3賞与(PXから貼付)'!$G:$G,'3-3賞与(PXから貼付)'!$C:$C,$A332,'3-3賞与(PXから貼付)'!$B:$B,【参考1】給与賞与計!V$2)</f>
        <v>0</v>
      </c>
      <c r="W332" s="3">
        <f>SUMIFS('3-3賞与(PXから貼付)'!$G:$G,'3-3賞与(PXから貼付)'!$C:$C,$A332,'3-3賞与(PXから貼付)'!$B:$B,【参考1】給与賞与計!W$2)</f>
        <v>0</v>
      </c>
      <c r="X332" s="3">
        <f>SUMIFS('3-3賞与(PXから貼付)'!$G:$G,'3-3賞与(PXから貼付)'!$C:$C,$A332,'3-3賞与(PXから貼付)'!$B:$B,【参考1】給与賞与計!X$2)</f>
        <v>0</v>
      </c>
      <c r="Y332" s="3">
        <f>SUMIFS('3-3賞与(PXから貼付)'!$G:$G,'3-3賞与(PXから貼付)'!$C:$C,$A332,'3-3賞与(PXから貼付)'!$B:$B,【参考1】給与賞与計!Y$2)</f>
        <v>0</v>
      </c>
      <c r="Z332" s="3">
        <f>SUMIFS('3-3賞与(PXから貼付)'!$G:$G,'3-3賞与(PXから貼付)'!$C:$C,$A332,'3-3賞与(PXから貼付)'!$B:$B,【参考1】給与賞与計!Z$2)</f>
        <v>0</v>
      </c>
      <c r="AA332" s="3">
        <f>SUMIFS('3-3賞与(PXから貼付)'!$G:$G,'3-3賞与(PXから貼付)'!$C:$C,$A332,'3-3賞与(PXから貼付)'!$B:$B,【参考1】給与賞与計!AA$2)</f>
        <v>0</v>
      </c>
      <c r="AB332" s="3">
        <f>SUMIFS('3-3賞与(PXから貼付)'!$G:$G,'3-3賞与(PXから貼付)'!$C:$C,$A332,'3-3賞与(PXから貼付)'!$B:$B,【参考1】給与賞与計!AB$2)</f>
        <v>0</v>
      </c>
      <c r="AC332" s="3">
        <f>SUMIFS('3-3賞与(PXから貼付)'!$G:$G,'3-3賞与(PXから貼付)'!$C:$C,$A332,'3-3賞与(PXから貼付)'!$B:$B,【参考1】給与賞与計!AC$2)</f>
        <v>0</v>
      </c>
      <c r="AD332" s="3">
        <f>SUMIFS('3-3賞与(PXから貼付)'!$G:$G,'3-3賞与(PXから貼付)'!$C:$C,$A332,'3-3賞与(PXから貼付)'!$B:$B,【参考1】給与賞与計!AD$2)</f>
        <v>0</v>
      </c>
    </row>
    <row r="333" spans="1:30" x14ac:dyDescent="0.4">
      <c r="A333">
        <f>'3-1社員情報(PXから貼付)'!A332</f>
        <v>0</v>
      </c>
      <c r="B333">
        <f>'3-1社員情報(PXから貼付)'!B332</f>
        <v>0</v>
      </c>
      <c r="C333">
        <f>'3-1社員情報(PXから貼付)'!C332</f>
        <v>0</v>
      </c>
      <c r="D333">
        <f>'3-1社員情報(PXから貼付)'!D332</f>
        <v>0</v>
      </c>
      <c r="E333" s="3">
        <f>SUMIFS('3-2給与(PXから貼付)'!$G:$G,'3-2給与(PXから貼付)'!$C:$C,$A333,'3-2給与(PXから貼付)'!$B:$B,【参考1】給与賞与計!E$2)</f>
        <v>0</v>
      </c>
      <c r="F333" s="3">
        <f>SUMIFS('3-2給与(PXから貼付)'!$G:$G,'3-2給与(PXから貼付)'!$C:$C,$A333,'3-2給与(PXから貼付)'!$B:$B,【参考1】給与賞与計!F$2)</f>
        <v>0</v>
      </c>
      <c r="G333" s="3">
        <f>SUMIFS('3-2給与(PXから貼付)'!$G:$G,'3-2給与(PXから貼付)'!$C:$C,$A333,'3-2給与(PXから貼付)'!$B:$B,【参考1】給与賞与計!G$2)</f>
        <v>0</v>
      </c>
      <c r="H333" s="3">
        <f>SUMIFS('3-2給与(PXから貼付)'!$G:$G,'3-2給与(PXから貼付)'!$C:$C,$A333,'3-2給与(PXから貼付)'!$B:$B,【参考1】給与賞与計!H$2)</f>
        <v>0</v>
      </c>
      <c r="I333" s="3">
        <f>SUMIFS('3-2給与(PXから貼付)'!$G:$G,'3-2給与(PXから貼付)'!$C:$C,$A333,'3-2給与(PXから貼付)'!$B:$B,【参考1】給与賞与計!I$2)</f>
        <v>0</v>
      </c>
      <c r="J333" s="3">
        <f>SUMIFS('3-2給与(PXから貼付)'!$G:$G,'3-2給与(PXから貼付)'!$C:$C,$A333,'3-2給与(PXから貼付)'!$B:$B,【参考1】給与賞与計!J$2)</f>
        <v>0</v>
      </c>
      <c r="K333" s="3">
        <f>SUMIFS('3-2給与(PXから貼付)'!$G:$G,'3-2給与(PXから貼付)'!$C:$C,$A333,'3-2給与(PXから貼付)'!$B:$B,【参考1】給与賞与計!K$2)</f>
        <v>0</v>
      </c>
      <c r="L333" s="3">
        <f>SUMIFS('3-2給与(PXから貼付)'!$G:$G,'3-2給与(PXから貼付)'!$C:$C,$A333,'3-2給与(PXから貼付)'!$B:$B,【参考1】給与賞与計!L$2)</f>
        <v>0</v>
      </c>
      <c r="M333" s="3">
        <f>SUMIFS('3-2給与(PXから貼付)'!$G:$G,'3-2給与(PXから貼付)'!$C:$C,$A333,'3-2給与(PXから貼付)'!$B:$B,【参考1】給与賞与計!M$2)</f>
        <v>0</v>
      </c>
      <c r="N333" s="3">
        <f>SUMIFS('3-2給与(PXから貼付)'!$G:$G,'3-2給与(PXから貼付)'!$C:$C,$A333,'3-2給与(PXから貼付)'!$B:$B,【参考1】給与賞与計!N$2)</f>
        <v>0</v>
      </c>
      <c r="O333" s="3">
        <f>SUMIFS('3-2給与(PXから貼付)'!$G:$G,'3-2給与(PXから貼付)'!$C:$C,$A333,'3-2給与(PXから貼付)'!$B:$B,【参考1】給与賞与計!O$2)</f>
        <v>0</v>
      </c>
      <c r="P333" s="3">
        <f>SUMIFS('3-2給与(PXから貼付)'!$G:$G,'3-2給与(PXから貼付)'!$C:$C,$A333,'3-2給与(PXから貼付)'!$B:$B,【参考1】給与賞与計!P$2)</f>
        <v>0</v>
      </c>
      <c r="S333" s="3">
        <f>SUMIFS('3-3賞与(PXから貼付)'!$G:$G,'3-3賞与(PXから貼付)'!$C:$C,$A333,'3-3賞与(PXから貼付)'!$B:$B,【参考1】給与賞与計!S$2)</f>
        <v>0</v>
      </c>
      <c r="T333" s="3">
        <f>SUMIFS('3-3賞与(PXから貼付)'!$G:$G,'3-3賞与(PXから貼付)'!$C:$C,$A333,'3-3賞与(PXから貼付)'!$B:$B,【参考1】給与賞与計!T$2)</f>
        <v>0</v>
      </c>
      <c r="U333" s="3">
        <f>SUMIFS('3-3賞与(PXから貼付)'!$G:$G,'3-3賞与(PXから貼付)'!$C:$C,$A333,'3-3賞与(PXから貼付)'!$B:$B,【参考1】給与賞与計!U$2)</f>
        <v>0</v>
      </c>
      <c r="V333" s="3">
        <f>SUMIFS('3-3賞与(PXから貼付)'!$G:$G,'3-3賞与(PXから貼付)'!$C:$C,$A333,'3-3賞与(PXから貼付)'!$B:$B,【参考1】給与賞与計!V$2)</f>
        <v>0</v>
      </c>
      <c r="W333" s="3">
        <f>SUMIFS('3-3賞与(PXから貼付)'!$G:$G,'3-3賞与(PXから貼付)'!$C:$C,$A333,'3-3賞与(PXから貼付)'!$B:$B,【参考1】給与賞与計!W$2)</f>
        <v>0</v>
      </c>
      <c r="X333" s="3">
        <f>SUMIFS('3-3賞与(PXから貼付)'!$G:$G,'3-3賞与(PXから貼付)'!$C:$C,$A333,'3-3賞与(PXから貼付)'!$B:$B,【参考1】給与賞与計!X$2)</f>
        <v>0</v>
      </c>
      <c r="Y333" s="3">
        <f>SUMIFS('3-3賞与(PXから貼付)'!$G:$G,'3-3賞与(PXから貼付)'!$C:$C,$A333,'3-3賞与(PXから貼付)'!$B:$B,【参考1】給与賞与計!Y$2)</f>
        <v>0</v>
      </c>
      <c r="Z333" s="3">
        <f>SUMIFS('3-3賞与(PXから貼付)'!$G:$G,'3-3賞与(PXから貼付)'!$C:$C,$A333,'3-3賞与(PXから貼付)'!$B:$B,【参考1】給与賞与計!Z$2)</f>
        <v>0</v>
      </c>
      <c r="AA333" s="3">
        <f>SUMIFS('3-3賞与(PXから貼付)'!$G:$G,'3-3賞与(PXから貼付)'!$C:$C,$A333,'3-3賞与(PXから貼付)'!$B:$B,【参考1】給与賞与計!AA$2)</f>
        <v>0</v>
      </c>
      <c r="AB333" s="3">
        <f>SUMIFS('3-3賞与(PXから貼付)'!$G:$G,'3-3賞与(PXから貼付)'!$C:$C,$A333,'3-3賞与(PXから貼付)'!$B:$B,【参考1】給与賞与計!AB$2)</f>
        <v>0</v>
      </c>
      <c r="AC333" s="3">
        <f>SUMIFS('3-3賞与(PXから貼付)'!$G:$G,'3-3賞与(PXから貼付)'!$C:$C,$A333,'3-3賞与(PXから貼付)'!$B:$B,【参考1】給与賞与計!AC$2)</f>
        <v>0</v>
      </c>
      <c r="AD333" s="3">
        <f>SUMIFS('3-3賞与(PXから貼付)'!$G:$G,'3-3賞与(PXから貼付)'!$C:$C,$A333,'3-3賞与(PXから貼付)'!$B:$B,【参考1】給与賞与計!AD$2)</f>
        <v>0</v>
      </c>
    </row>
    <row r="334" spans="1:30" x14ac:dyDescent="0.4">
      <c r="A334">
        <f>'3-1社員情報(PXから貼付)'!A333</f>
        <v>0</v>
      </c>
      <c r="B334">
        <f>'3-1社員情報(PXから貼付)'!B333</f>
        <v>0</v>
      </c>
      <c r="C334">
        <f>'3-1社員情報(PXから貼付)'!C333</f>
        <v>0</v>
      </c>
      <c r="D334">
        <f>'3-1社員情報(PXから貼付)'!D333</f>
        <v>0</v>
      </c>
      <c r="E334" s="3">
        <f>SUMIFS('3-2給与(PXから貼付)'!$G:$G,'3-2給与(PXから貼付)'!$C:$C,$A334,'3-2給与(PXから貼付)'!$B:$B,【参考1】給与賞与計!E$2)</f>
        <v>0</v>
      </c>
      <c r="F334" s="3">
        <f>SUMIFS('3-2給与(PXから貼付)'!$G:$G,'3-2給与(PXから貼付)'!$C:$C,$A334,'3-2給与(PXから貼付)'!$B:$B,【参考1】給与賞与計!F$2)</f>
        <v>0</v>
      </c>
      <c r="G334" s="3">
        <f>SUMIFS('3-2給与(PXから貼付)'!$G:$G,'3-2給与(PXから貼付)'!$C:$C,$A334,'3-2給与(PXから貼付)'!$B:$B,【参考1】給与賞与計!G$2)</f>
        <v>0</v>
      </c>
      <c r="H334" s="3">
        <f>SUMIFS('3-2給与(PXから貼付)'!$G:$G,'3-2給与(PXから貼付)'!$C:$C,$A334,'3-2給与(PXから貼付)'!$B:$B,【参考1】給与賞与計!H$2)</f>
        <v>0</v>
      </c>
      <c r="I334" s="3">
        <f>SUMIFS('3-2給与(PXから貼付)'!$G:$G,'3-2給与(PXから貼付)'!$C:$C,$A334,'3-2給与(PXから貼付)'!$B:$B,【参考1】給与賞与計!I$2)</f>
        <v>0</v>
      </c>
      <c r="J334" s="3">
        <f>SUMIFS('3-2給与(PXから貼付)'!$G:$G,'3-2給与(PXから貼付)'!$C:$C,$A334,'3-2給与(PXから貼付)'!$B:$B,【参考1】給与賞与計!J$2)</f>
        <v>0</v>
      </c>
      <c r="K334" s="3">
        <f>SUMIFS('3-2給与(PXから貼付)'!$G:$G,'3-2給与(PXから貼付)'!$C:$C,$A334,'3-2給与(PXから貼付)'!$B:$B,【参考1】給与賞与計!K$2)</f>
        <v>0</v>
      </c>
      <c r="L334" s="3">
        <f>SUMIFS('3-2給与(PXから貼付)'!$G:$G,'3-2給与(PXから貼付)'!$C:$C,$A334,'3-2給与(PXから貼付)'!$B:$B,【参考1】給与賞与計!L$2)</f>
        <v>0</v>
      </c>
      <c r="M334" s="3">
        <f>SUMIFS('3-2給与(PXから貼付)'!$G:$G,'3-2給与(PXから貼付)'!$C:$C,$A334,'3-2給与(PXから貼付)'!$B:$B,【参考1】給与賞与計!M$2)</f>
        <v>0</v>
      </c>
      <c r="N334" s="3">
        <f>SUMIFS('3-2給与(PXから貼付)'!$G:$G,'3-2給与(PXから貼付)'!$C:$C,$A334,'3-2給与(PXから貼付)'!$B:$B,【参考1】給与賞与計!N$2)</f>
        <v>0</v>
      </c>
      <c r="O334" s="3">
        <f>SUMIFS('3-2給与(PXから貼付)'!$G:$G,'3-2給与(PXから貼付)'!$C:$C,$A334,'3-2給与(PXから貼付)'!$B:$B,【参考1】給与賞与計!O$2)</f>
        <v>0</v>
      </c>
      <c r="P334" s="3">
        <f>SUMIFS('3-2給与(PXから貼付)'!$G:$G,'3-2給与(PXから貼付)'!$C:$C,$A334,'3-2給与(PXから貼付)'!$B:$B,【参考1】給与賞与計!P$2)</f>
        <v>0</v>
      </c>
      <c r="S334" s="3">
        <f>SUMIFS('3-3賞与(PXから貼付)'!$G:$G,'3-3賞与(PXから貼付)'!$C:$C,$A334,'3-3賞与(PXから貼付)'!$B:$B,【参考1】給与賞与計!S$2)</f>
        <v>0</v>
      </c>
      <c r="T334" s="3">
        <f>SUMIFS('3-3賞与(PXから貼付)'!$G:$G,'3-3賞与(PXから貼付)'!$C:$C,$A334,'3-3賞与(PXから貼付)'!$B:$B,【参考1】給与賞与計!T$2)</f>
        <v>0</v>
      </c>
      <c r="U334" s="3">
        <f>SUMIFS('3-3賞与(PXから貼付)'!$G:$G,'3-3賞与(PXから貼付)'!$C:$C,$A334,'3-3賞与(PXから貼付)'!$B:$B,【参考1】給与賞与計!U$2)</f>
        <v>0</v>
      </c>
      <c r="V334" s="3">
        <f>SUMIFS('3-3賞与(PXから貼付)'!$G:$G,'3-3賞与(PXから貼付)'!$C:$C,$A334,'3-3賞与(PXから貼付)'!$B:$B,【参考1】給与賞与計!V$2)</f>
        <v>0</v>
      </c>
      <c r="W334" s="3">
        <f>SUMIFS('3-3賞与(PXから貼付)'!$G:$G,'3-3賞与(PXから貼付)'!$C:$C,$A334,'3-3賞与(PXから貼付)'!$B:$B,【参考1】給与賞与計!W$2)</f>
        <v>0</v>
      </c>
      <c r="X334" s="3">
        <f>SUMIFS('3-3賞与(PXから貼付)'!$G:$G,'3-3賞与(PXから貼付)'!$C:$C,$A334,'3-3賞与(PXから貼付)'!$B:$B,【参考1】給与賞与計!X$2)</f>
        <v>0</v>
      </c>
      <c r="Y334" s="3">
        <f>SUMIFS('3-3賞与(PXから貼付)'!$G:$G,'3-3賞与(PXから貼付)'!$C:$C,$A334,'3-3賞与(PXから貼付)'!$B:$B,【参考1】給与賞与計!Y$2)</f>
        <v>0</v>
      </c>
      <c r="Z334" s="3">
        <f>SUMIFS('3-3賞与(PXから貼付)'!$G:$G,'3-3賞与(PXから貼付)'!$C:$C,$A334,'3-3賞与(PXから貼付)'!$B:$B,【参考1】給与賞与計!Z$2)</f>
        <v>0</v>
      </c>
      <c r="AA334" s="3">
        <f>SUMIFS('3-3賞与(PXから貼付)'!$G:$G,'3-3賞与(PXから貼付)'!$C:$C,$A334,'3-3賞与(PXから貼付)'!$B:$B,【参考1】給与賞与計!AA$2)</f>
        <v>0</v>
      </c>
      <c r="AB334" s="3">
        <f>SUMIFS('3-3賞与(PXから貼付)'!$G:$G,'3-3賞与(PXから貼付)'!$C:$C,$A334,'3-3賞与(PXから貼付)'!$B:$B,【参考1】給与賞与計!AB$2)</f>
        <v>0</v>
      </c>
      <c r="AC334" s="3">
        <f>SUMIFS('3-3賞与(PXから貼付)'!$G:$G,'3-3賞与(PXから貼付)'!$C:$C,$A334,'3-3賞与(PXから貼付)'!$B:$B,【参考1】給与賞与計!AC$2)</f>
        <v>0</v>
      </c>
      <c r="AD334" s="3">
        <f>SUMIFS('3-3賞与(PXから貼付)'!$G:$G,'3-3賞与(PXから貼付)'!$C:$C,$A334,'3-3賞与(PXから貼付)'!$B:$B,【参考1】給与賞与計!AD$2)</f>
        <v>0</v>
      </c>
    </row>
    <row r="335" spans="1:30" x14ac:dyDescent="0.4">
      <c r="A335">
        <f>'3-1社員情報(PXから貼付)'!A334</f>
        <v>0</v>
      </c>
      <c r="B335">
        <f>'3-1社員情報(PXから貼付)'!B334</f>
        <v>0</v>
      </c>
      <c r="C335">
        <f>'3-1社員情報(PXから貼付)'!C334</f>
        <v>0</v>
      </c>
      <c r="D335">
        <f>'3-1社員情報(PXから貼付)'!D334</f>
        <v>0</v>
      </c>
      <c r="E335" s="3">
        <f>SUMIFS('3-2給与(PXから貼付)'!$G:$G,'3-2給与(PXから貼付)'!$C:$C,$A335,'3-2給与(PXから貼付)'!$B:$B,【参考1】給与賞与計!E$2)</f>
        <v>0</v>
      </c>
      <c r="F335" s="3">
        <f>SUMIFS('3-2給与(PXから貼付)'!$G:$G,'3-2給与(PXから貼付)'!$C:$C,$A335,'3-2給与(PXから貼付)'!$B:$B,【参考1】給与賞与計!F$2)</f>
        <v>0</v>
      </c>
      <c r="G335" s="3">
        <f>SUMIFS('3-2給与(PXから貼付)'!$G:$G,'3-2給与(PXから貼付)'!$C:$C,$A335,'3-2給与(PXから貼付)'!$B:$B,【参考1】給与賞与計!G$2)</f>
        <v>0</v>
      </c>
      <c r="H335" s="3">
        <f>SUMIFS('3-2給与(PXから貼付)'!$G:$G,'3-2給与(PXから貼付)'!$C:$C,$A335,'3-2給与(PXから貼付)'!$B:$B,【参考1】給与賞与計!H$2)</f>
        <v>0</v>
      </c>
      <c r="I335" s="3">
        <f>SUMIFS('3-2給与(PXから貼付)'!$G:$G,'3-2給与(PXから貼付)'!$C:$C,$A335,'3-2給与(PXから貼付)'!$B:$B,【参考1】給与賞与計!I$2)</f>
        <v>0</v>
      </c>
      <c r="J335" s="3">
        <f>SUMIFS('3-2給与(PXから貼付)'!$G:$G,'3-2給与(PXから貼付)'!$C:$C,$A335,'3-2給与(PXから貼付)'!$B:$B,【参考1】給与賞与計!J$2)</f>
        <v>0</v>
      </c>
      <c r="K335" s="3">
        <f>SUMIFS('3-2給与(PXから貼付)'!$G:$G,'3-2給与(PXから貼付)'!$C:$C,$A335,'3-2給与(PXから貼付)'!$B:$B,【参考1】給与賞与計!K$2)</f>
        <v>0</v>
      </c>
      <c r="L335" s="3">
        <f>SUMIFS('3-2給与(PXから貼付)'!$G:$G,'3-2給与(PXから貼付)'!$C:$C,$A335,'3-2給与(PXから貼付)'!$B:$B,【参考1】給与賞与計!L$2)</f>
        <v>0</v>
      </c>
      <c r="M335" s="3">
        <f>SUMIFS('3-2給与(PXから貼付)'!$G:$G,'3-2給与(PXから貼付)'!$C:$C,$A335,'3-2給与(PXから貼付)'!$B:$B,【参考1】給与賞与計!M$2)</f>
        <v>0</v>
      </c>
      <c r="N335" s="3">
        <f>SUMIFS('3-2給与(PXから貼付)'!$G:$G,'3-2給与(PXから貼付)'!$C:$C,$A335,'3-2給与(PXから貼付)'!$B:$B,【参考1】給与賞与計!N$2)</f>
        <v>0</v>
      </c>
      <c r="O335" s="3">
        <f>SUMIFS('3-2給与(PXから貼付)'!$G:$G,'3-2給与(PXから貼付)'!$C:$C,$A335,'3-2給与(PXから貼付)'!$B:$B,【参考1】給与賞与計!O$2)</f>
        <v>0</v>
      </c>
      <c r="P335" s="3">
        <f>SUMIFS('3-2給与(PXから貼付)'!$G:$G,'3-2給与(PXから貼付)'!$C:$C,$A335,'3-2給与(PXから貼付)'!$B:$B,【参考1】給与賞与計!P$2)</f>
        <v>0</v>
      </c>
      <c r="S335" s="3">
        <f>SUMIFS('3-3賞与(PXから貼付)'!$G:$G,'3-3賞与(PXから貼付)'!$C:$C,$A335,'3-3賞与(PXから貼付)'!$B:$B,【参考1】給与賞与計!S$2)</f>
        <v>0</v>
      </c>
      <c r="T335" s="3">
        <f>SUMIFS('3-3賞与(PXから貼付)'!$G:$G,'3-3賞与(PXから貼付)'!$C:$C,$A335,'3-3賞与(PXから貼付)'!$B:$B,【参考1】給与賞与計!T$2)</f>
        <v>0</v>
      </c>
      <c r="U335" s="3">
        <f>SUMIFS('3-3賞与(PXから貼付)'!$G:$G,'3-3賞与(PXから貼付)'!$C:$C,$A335,'3-3賞与(PXから貼付)'!$B:$B,【参考1】給与賞与計!U$2)</f>
        <v>0</v>
      </c>
      <c r="V335" s="3">
        <f>SUMIFS('3-3賞与(PXから貼付)'!$G:$G,'3-3賞与(PXから貼付)'!$C:$C,$A335,'3-3賞与(PXから貼付)'!$B:$B,【参考1】給与賞与計!V$2)</f>
        <v>0</v>
      </c>
      <c r="W335" s="3">
        <f>SUMIFS('3-3賞与(PXから貼付)'!$G:$G,'3-3賞与(PXから貼付)'!$C:$C,$A335,'3-3賞与(PXから貼付)'!$B:$B,【参考1】給与賞与計!W$2)</f>
        <v>0</v>
      </c>
      <c r="X335" s="3">
        <f>SUMIFS('3-3賞与(PXから貼付)'!$G:$G,'3-3賞与(PXから貼付)'!$C:$C,$A335,'3-3賞与(PXから貼付)'!$B:$B,【参考1】給与賞与計!X$2)</f>
        <v>0</v>
      </c>
      <c r="Y335" s="3">
        <f>SUMIFS('3-3賞与(PXから貼付)'!$G:$G,'3-3賞与(PXから貼付)'!$C:$C,$A335,'3-3賞与(PXから貼付)'!$B:$B,【参考1】給与賞与計!Y$2)</f>
        <v>0</v>
      </c>
      <c r="Z335" s="3">
        <f>SUMIFS('3-3賞与(PXから貼付)'!$G:$G,'3-3賞与(PXから貼付)'!$C:$C,$A335,'3-3賞与(PXから貼付)'!$B:$B,【参考1】給与賞与計!Z$2)</f>
        <v>0</v>
      </c>
      <c r="AA335" s="3">
        <f>SUMIFS('3-3賞与(PXから貼付)'!$G:$G,'3-3賞与(PXから貼付)'!$C:$C,$A335,'3-3賞与(PXから貼付)'!$B:$B,【参考1】給与賞与計!AA$2)</f>
        <v>0</v>
      </c>
      <c r="AB335" s="3">
        <f>SUMIFS('3-3賞与(PXから貼付)'!$G:$G,'3-3賞与(PXから貼付)'!$C:$C,$A335,'3-3賞与(PXから貼付)'!$B:$B,【参考1】給与賞与計!AB$2)</f>
        <v>0</v>
      </c>
      <c r="AC335" s="3">
        <f>SUMIFS('3-3賞与(PXから貼付)'!$G:$G,'3-3賞与(PXから貼付)'!$C:$C,$A335,'3-3賞与(PXから貼付)'!$B:$B,【参考1】給与賞与計!AC$2)</f>
        <v>0</v>
      </c>
      <c r="AD335" s="3">
        <f>SUMIFS('3-3賞与(PXから貼付)'!$G:$G,'3-3賞与(PXから貼付)'!$C:$C,$A335,'3-3賞与(PXから貼付)'!$B:$B,【参考1】給与賞与計!AD$2)</f>
        <v>0</v>
      </c>
    </row>
    <row r="336" spans="1:30" x14ac:dyDescent="0.4">
      <c r="A336">
        <f>'3-1社員情報(PXから貼付)'!A335</f>
        <v>0</v>
      </c>
      <c r="B336">
        <f>'3-1社員情報(PXから貼付)'!B335</f>
        <v>0</v>
      </c>
      <c r="C336">
        <f>'3-1社員情報(PXから貼付)'!C335</f>
        <v>0</v>
      </c>
      <c r="D336">
        <f>'3-1社員情報(PXから貼付)'!D335</f>
        <v>0</v>
      </c>
      <c r="E336" s="3">
        <f>SUMIFS('3-2給与(PXから貼付)'!$G:$G,'3-2給与(PXから貼付)'!$C:$C,$A336,'3-2給与(PXから貼付)'!$B:$B,【参考1】給与賞与計!E$2)</f>
        <v>0</v>
      </c>
      <c r="F336" s="3">
        <f>SUMIFS('3-2給与(PXから貼付)'!$G:$G,'3-2給与(PXから貼付)'!$C:$C,$A336,'3-2給与(PXから貼付)'!$B:$B,【参考1】給与賞与計!F$2)</f>
        <v>0</v>
      </c>
      <c r="G336" s="3">
        <f>SUMIFS('3-2給与(PXから貼付)'!$G:$G,'3-2給与(PXから貼付)'!$C:$C,$A336,'3-2給与(PXから貼付)'!$B:$B,【参考1】給与賞与計!G$2)</f>
        <v>0</v>
      </c>
      <c r="H336" s="3">
        <f>SUMIFS('3-2給与(PXから貼付)'!$G:$G,'3-2給与(PXから貼付)'!$C:$C,$A336,'3-2給与(PXから貼付)'!$B:$B,【参考1】給与賞与計!H$2)</f>
        <v>0</v>
      </c>
      <c r="I336" s="3">
        <f>SUMIFS('3-2給与(PXから貼付)'!$G:$G,'3-2給与(PXから貼付)'!$C:$C,$A336,'3-2給与(PXから貼付)'!$B:$B,【参考1】給与賞与計!I$2)</f>
        <v>0</v>
      </c>
      <c r="J336" s="3">
        <f>SUMIFS('3-2給与(PXから貼付)'!$G:$G,'3-2給与(PXから貼付)'!$C:$C,$A336,'3-2給与(PXから貼付)'!$B:$B,【参考1】給与賞与計!J$2)</f>
        <v>0</v>
      </c>
      <c r="K336" s="3">
        <f>SUMIFS('3-2給与(PXから貼付)'!$G:$G,'3-2給与(PXから貼付)'!$C:$C,$A336,'3-2給与(PXから貼付)'!$B:$B,【参考1】給与賞与計!K$2)</f>
        <v>0</v>
      </c>
      <c r="L336" s="3">
        <f>SUMIFS('3-2給与(PXから貼付)'!$G:$G,'3-2給与(PXから貼付)'!$C:$C,$A336,'3-2給与(PXから貼付)'!$B:$B,【参考1】給与賞与計!L$2)</f>
        <v>0</v>
      </c>
      <c r="M336" s="3">
        <f>SUMIFS('3-2給与(PXから貼付)'!$G:$G,'3-2給与(PXから貼付)'!$C:$C,$A336,'3-2給与(PXから貼付)'!$B:$B,【参考1】給与賞与計!M$2)</f>
        <v>0</v>
      </c>
      <c r="N336" s="3">
        <f>SUMIFS('3-2給与(PXから貼付)'!$G:$G,'3-2給与(PXから貼付)'!$C:$C,$A336,'3-2給与(PXから貼付)'!$B:$B,【参考1】給与賞与計!N$2)</f>
        <v>0</v>
      </c>
      <c r="O336" s="3">
        <f>SUMIFS('3-2給与(PXから貼付)'!$G:$G,'3-2給与(PXから貼付)'!$C:$C,$A336,'3-2給与(PXから貼付)'!$B:$B,【参考1】給与賞与計!O$2)</f>
        <v>0</v>
      </c>
      <c r="P336" s="3">
        <f>SUMIFS('3-2給与(PXから貼付)'!$G:$G,'3-2給与(PXから貼付)'!$C:$C,$A336,'3-2給与(PXから貼付)'!$B:$B,【参考1】給与賞与計!P$2)</f>
        <v>0</v>
      </c>
      <c r="S336" s="3">
        <f>SUMIFS('3-3賞与(PXから貼付)'!$G:$G,'3-3賞与(PXから貼付)'!$C:$C,$A336,'3-3賞与(PXから貼付)'!$B:$B,【参考1】給与賞与計!S$2)</f>
        <v>0</v>
      </c>
      <c r="T336" s="3">
        <f>SUMIFS('3-3賞与(PXから貼付)'!$G:$G,'3-3賞与(PXから貼付)'!$C:$C,$A336,'3-3賞与(PXから貼付)'!$B:$B,【参考1】給与賞与計!T$2)</f>
        <v>0</v>
      </c>
      <c r="U336" s="3">
        <f>SUMIFS('3-3賞与(PXから貼付)'!$G:$G,'3-3賞与(PXから貼付)'!$C:$C,$A336,'3-3賞与(PXから貼付)'!$B:$B,【参考1】給与賞与計!U$2)</f>
        <v>0</v>
      </c>
      <c r="V336" s="3">
        <f>SUMIFS('3-3賞与(PXから貼付)'!$G:$G,'3-3賞与(PXから貼付)'!$C:$C,$A336,'3-3賞与(PXから貼付)'!$B:$B,【参考1】給与賞与計!V$2)</f>
        <v>0</v>
      </c>
      <c r="W336" s="3">
        <f>SUMIFS('3-3賞与(PXから貼付)'!$G:$G,'3-3賞与(PXから貼付)'!$C:$C,$A336,'3-3賞与(PXから貼付)'!$B:$B,【参考1】給与賞与計!W$2)</f>
        <v>0</v>
      </c>
      <c r="X336" s="3">
        <f>SUMIFS('3-3賞与(PXから貼付)'!$G:$G,'3-3賞与(PXから貼付)'!$C:$C,$A336,'3-3賞与(PXから貼付)'!$B:$B,【参考1】給与賞与計!X$2)</f>
        <v>0</v>
      </c>
      <c r="Y336" s="3">
        <f>SUMIFS('3-3賞与(PXから貼付)'!$G:$G,'3-3賞与(PXから貼付)'!$C:$C,$A336,'3-3賞与(PXから貼付)'!$B:$B,【参考1】給与賞与計!Y$2)</f>
        <v>0</v>
      </c>
      <c r="Z336" s="3">
        <f>SUMIFS('3-3賞与(PXから貼付)'!$G:$G,'3-3賞与(PXから貼付)'!$C:$C,$A336,'3-3賞与(PXから貼付)'!$B:$B,【参考1】給与賞与計!Z$2)</f>
        <v>0</v>
      </c>
      <c r="AA336" s="3">
        <f>SUMIFS('3-3賞与(PXから貼付)'!$G:$G,'3-3賞与(PXから貼付)'!$C:$C,$A336,'3-3賞与(PXから貼付)'!$B:$B,【参考1】給与賞与計!AA$2)</f>
        <v>0</v>
      </c>
      <c r="AB336" s="3">
        <f>SUMIFS('3-3賞与(PXから貼付)'!$G:$G,'3-3賞与(PXから貼付)'!$C:$C,$A336,'3-3賞与(PXから貼付)'!$B:$B,【参考1】給与賞与計!AB$2)</f>
        <v>0</v>
      </c>
      <c r="AC336" s="3">
        <f>SUMIFS('3-3賞与(PXから貼付)'!$G:$G,'3-3賞与(PXから貼付)'!$C:$C,$A336,'3-3賞与(PXから貼付)'!$B:$B,【参考1】給与賞与計!AC$2)</f>
        <v>0</v>
      </c>
      <c r="AD336" s="3">
        <f>SUMIFS('3-3賞与(PXから貼付)'!$G:$G,'3-3賞与(PXから貼付)'!$C:$C,$A336,'3-3賞与(PXから貼付)'!$B:$B,【参考1】給与賞与計!AD$2)</f>
        <v>0</v>
      </c>
    </row>
    <row r="337" spans="1:30" x14ac:dyDescent="0.4">
      <c r="A337">
        <f>'3-1社員情報(PXから貼付)'!A336</f>
        <v>0</v>
      </c>
      <c r="B337">
        <f>'3-1社員情報(PXから貼付)'!B336</f>
        <v>0</v>
      </c>
      <c r="C337">
        <f>'3-1社員情報(PXから貼付)'!C336</f>
        <v>0</v>
      </c>
      <c r="D337">
        <f>'3-1社員情報(PXから貼付)'!D336</f>
        <v>0</v>
      </c>
      <c r="E337" s="3">
        <f>SUMIFS('3-2給与(PXから貼付)'!$G:$G,'3-2給与(PXから貼付)'!$C:$C,$A337,'3-2給与(PXから貼付)'!$B:$B,【参考1】給与賞与計!E$2)</f>
        <v>0</v>
      </c>
      <c r="F337" s="3">
        <f>SUMIFS('3-2給与(PXから貼付)'!$G:$G,'3-2給与(PXから貼付)'!$C:$C,$A337,'3-2給与(PXから貼付)'!$B:$B,【参考1】給与賞与計!F$2)</f>
        <v>0</v>
      </c>
      <c r="G337" s="3">
        <f>SUMIFS('3-2給与(PXから貼付)'!$G:$G,'3-2給与(PXから貼付)'!$C:$C,$A337,'3-2給与(PXから貼付)'!$B:$B,【参考1】給与賞与計!G$2)</f>
        <v>0</v>
      </c>
      <c r="H337" s="3">
        <f>SUMIFS('3-2給与(PXから貼付)'!$G:$G,'3-2給与(PXから貼付)'!$C:$C,$A337,'3-2給与(PXから貼付)'!$B:$B,【参考1】給与賞与計!H$2)</f>
        <v>0</v>
      </c>
      <c r="I337" s="3">
        <f>SUMIFS('3-2給与(PXから貼付)'!$G:$G,'3-2給与(PXから貼付)'!$C:$C,$A337,'3-2給与(PXから貼付)'!$B:$B,【参考1】給与賞与計!I$2)</f>
        <v>0</v>
      </c>
      <c r="J337" s="3">
        <f>SUMIFS('3-2給与(PXから貼付)'!$G:$G,'3-2給与(PXから貼付)'!$C:$C,$A337,'3-2給与(PXから貼付)'!$B:$B,【参考1】給与賞与計!J$2)</f>
        <v>0</v>
      </c>
      <c r="K337" s="3">
        <f>SUMIFS('3-2給与(PXから貼付)'!$G:$G,'3-2給与(PXから貼付)'!$C:$C,$A337,'3-2給与(PXから貼付)'!$B:$B,【参考1】給与賞与計!K$2)</f>
        <v>0</v>
      </c>
      <c r="L337" s="3">
        <f>SUMIFS('3-2給与(PXから貼付)'!$G:$G,'3-2給与(PXから貼付)'!$C:$C,$A337,'3-2給与(PXから貼付)'!$B:$B,【参考1】給与賞与計!L$2)</f>
        <v>0</v>
      </c>
      <c r="M337" s="3">
        <f>SUMIFS('3-2給与(PXから貼付)'!$G:$G,'3-2給与(PXから貼付)'!$C:$C,$A337,'3-2給与(PXから貼付)'!$B:$B,【参考1】給与賞与計!M$2)</f>
        <v>0</v>
      </c>
      <c r="N337" s="3">
        <f>SUMIFS('3-2給与(PXから貼付)'!$G:$G,'3-2給与(PXから貼付)'!$C:$C,$A337,'3-2給与(PXから貼付)'!$B:$B,【参考1】給与賞与計!N$2)</f>
        <v>0</v>
      </c>
      <c r="O337" s="3">
        <f>SUMIFS('3-2給与(PXから貼付)'!$G:$G,'3-2給与(PXから貼付)'!$C:$C,$A337,'3-2給与(PXから貼付)'!$B:$B,【参考1】給与賞与計!O$2)</f>
        <v>0</v>
      </c>
      <c r="P337" s="3">
        <f>SUMIFS('3-2給与(PXから貼付)'!$G:$G,'3-2給与(PXから貼付)'!$C:$C,$A337,'3-2給与(PXから貼付)'!$B:$B,【参考1】給与賞与計!P$2)</f>
        <v>0</v>
      </c>
      <c r="S337" s="3">
        <f>SUMIFS('3-3賞与(PXから貼付)'!$G:$G,'3-3賞与(PXから貼付)'!$C:$C,$A337,'3-3賞与(PXから貼付)'!$B:$B,【参考1】給与賞与計!S$2)</f>
        <v>0</v>
      </c>
      <c r="T337" s="3">
        <f>SUMIFS('3-3賞与(PXから貼付)'!$G:$G,'3-3賞与(PXから貼付)'!$C:$C,$A337,'3-3賞与(PXから貼付)'!$B:$B,【参考1】給与賞与計!T$2)</f>
        <v>0</v>
      </c>
      <c r="U337" s="3">
        <f>SUMIFS('3-3賞与(PXから貼付)'!$G:$G,'3-3賞与(PXから貼付)'!$C:$C,$A337,'3-3賞与(PXから貼付)'!$B:$B,【参考1】給与賞与計!U$2)</f>
        <v>0</v>
      </c>
      <c r="V337" s="3">
        <f>SUMIFS('3-3賞与(PXから貼付)'!$G:$G,'3-3賞与(PXから貼付)'!$C:$C,$A337,'3-3賞与(PXから貼付)'!$B:$B,【参考1】給与賞与計!V$2)</f>
        <v>0</v>
      </c>
      <c r="W337" s="3">
        <f>SUMIFS('3-3賞与(PXから貼付)'!$G:$G,'3-3賞与(PXから貼付)'!$C:$C,$A337,'3-3賞与(PXから貼付)'!$B:$B,【参考1】給与賞与計!W$2)</f>
        <v>0</v>
      </c>
      <c r="X337" s="3">
        <f>SUMIFS('3-3賞与(PXから貼付)'!$G:$G,'3-3賞与(PXから貼付)'!$C:$C,$A337,'3-3賞与(PXから貼付)'!$B:$B,【参考1】給与賞与計!X$2)</f>
        <v>0</v>
      </c>
      <c r="Y337" s="3">
        <f>SUMIFS('3-3賞与(PXから貼付)'!$G:$G,'3-3賞与(PXから貼付)'!$C:$C,$A337,'3-3賞与(PXから貼付)'!$B:$B,【参考1】給与賞与計!Y$2)</f>
        <v>0</v>
      </c>
      <c r="Z337" s="3">
        <f>SUMIFS('3-3賞与(PXから貼付)'!$G:$G,'3-3賞与(PXから貼付)'!$C:$C,$A337,'3-3賞与(PXから貼付)'!$B:$B,【参考1】給与賞与計!Z$2)</f>
        <v>0</v>
      </c>
      <c r="AA337" s="3">
        <f>SUMIFS('3-3賞与(PXから貼付)'!$G:$G,'3-3賞与(PXから貼付)'!$C:$C,$A337,'3-3賞与(PXから貼付)'!$B:$B,【参考1】給与賞与計!AA$2)</f>
        <v>0</v>
      </c>
      <c r="AB337" s="3">
        <f>SUMIFS('3-3賞与(PXから貼付)'!$G:$G,'3-3賞与(PXから貼付)'!$C:$C,$A337,'3-3賞与(PXから貼付)'!$B:$B,【参考1】給与賞与計!AB$2)</f>
        <v>0</v>
      </c>
      <c r="AC337" s="3">
        <f>SUMIFS('3-3賞与(PXから貼付)'!$G:$G,'3-3賞与(PXから貼付)'!$C:$C,$A337,'3-3賞与(PXから貼付)'!$B:$B,【参考1】給与賞与計!AC$2)</f>
        <v>0</v>
      </c>
      <c r="AD337" s="3">
        <f>SUMIFS('3-3賞与(PXから貼付)'!$G:$G,'3-3賞与(PXから貼付)'!$C:$C,$A337,'3-3賞与(PXから貼付)'!$B:$B,【参考1】給与賞与計!AD$2)</f>
        <v>0</v>
      </c>
    </row>
    <row r="338" spans="1:30" x14ac:dyDescent="0.4">
      <c r="A338">
        <f>'3-1社員情報(PXから貼付)'!A337</f>
        <v>0</v>
      </c>
      <c r="B338">
        <f>'3-1社員情報(PXから貼付)'!B337</f>
        <v>0</v>
      </c>
      <c r="C338">
        <f>'3-1社員情報(PXから貼付)'!C337</f>
        <v>0</v>
      </c>
      <c r="D338">
        <f>'3-1社員情報(PXから貼付)'!D337</f>
        <v>0</v>
      </c>
      <c r="E338" s="3">
        <f>SUMIFS('3-2給与(PXから貼付)'!$G:$G,'3-2給与(PXから貼付)'!$C:$C,$A338,'3-2給与(PXから貼付)'!$B:$B,【参考1】給与賞与計!E$2)</f>
        <v>0</v>
      </c>
      <c r="F338" s="3">
        <f>SUMIFS('3-2給与(PXから貼付)'!$G:$G,'3-2給与(PXから貼付)'!$C:$C,$A338,'3-2給与(PXから貼付)'!$B:$B,【参考1】給与賞与計!F$2)</f>
        <v>0</v>
      </c>
      <c r="G338" s="3">
        <f>SUMIFS('3-2給与(PXから貼付)'!$G:$G,'3-2給与(PXから貼付)'!$C:$C,$A338,'3-2給与(PXから貼付)'!$B:$B,【参考1】給与賞与計!G$2)</f>
        <v>0</v>
      </c>
      <c r="H338" s="3">
        <f>SUMIFS('3-2給与(PXから貼付)'!$G:$G,'3-2給与(PXから貼付)'!$C:$C,$A338,'3-2給与(PXから貼付)'!$B:$B,【参考1】給与賞与計!H$2)</f>
        <v>0</v>
      </c>
      <c r="I338" s="3">
        <f>SUMIFS('3-2給与(PXから貼付)'!$G:$G,'3-2給与(PXから貼付)'!$C:$C,$A338,'3-2給与(PXから貼付)'!$B:$B,【参考1】給与賞与計!I$2)</f>
        <v>0</v>
      </c>
      <c r="J338" s="3">
        <f>SUMIFS('3-2給与(PXから貼付)'!$G:$G,'3-2給与(PXから貼付)'!$C:$C,$A338,'3-2給与(PXから貼付)'!$B:$B,【参考1】給与賞与計!J$2)</f>
        <v>0</v>
      </c>
      <c r="K338" s="3">
        <f>SUMIFS('3-2給与(PXから貼付)'!$G:$G,'3-2給与(PXから貼付)'!$C:$C,$A338,'3-2給与(PXから貼付)'!$B:$B,【参考1】給与賞与計!K$2)</f>
        <v>0</v>
      </c>
      <c r="L338" s="3">
        <f>SUMIFS('3-2給与(PXから貼付)'!$G:$G,'3-2給与(PXから貼付)'!$C:$C,$A338,'3-2給与(PXから貼付)'!$B:$B,【参考1】給与賞与計!L$2)</f>
        <v>0</v>
      </c>
      <c r="M338" s="3">
        <f>SUMIFS('3-2給与(PXから貼付)'!$G:$G,'3-2給与(PXから貼付)'!$C:$C,$A338,'3-2給与(PXから貼付)'!$B:$B,【参考1】給与賞与計!M$2)</f>
        <v>0</v>
      </c>
      <c r="N338" s="3">
        <f>SUMIFS('3-2給与(PXから貼付)'!$G:$G,'3-2給与(PXから貼付)'!$C:$C,$A338,'3-2給与(PXから貼付)'!$B:$B,【参考1】給与賞与計!N$2)</f>
        <v>0</v>
      </c>
      <c r="O338" s="3">
        <f>SUMIFS('3-2給与(PXから貼付)'!$G:$G,'3-2給与(PXから貼付)'!$C:$C,$A338,'3-2給与(PXから貼付)'!$B:$B,【参考1】給与賞与計!O$2)</f>
        <v>0</v>
      </c>
      <c r="P338" s="3">
        <f>SUMIFS('3-2給与(PXから貼付)'!$G:$G,'3-2給与(PXから貼付)'!$C:$C,$A338,'3-2給与(PXから貼付)'!$B:$B,【参考1】給与賞与計!P$2)</f>
        <v>0</v>
      </c>
      <c r="S338" s="3">
        <f>SUMIFS('3-3賞与(PXから貼付)'!$G:$G,'3-3賞与(PXから貼付)'!$C:$C,$A338,'3-3賞与(PXから貼付)'!$B:$B,【参考1】給与賞与計!S$2)</f>
        <v>0</v>
      </c>
      <c r="T338" s="3">
        <f>SUMIFS('3-3賞与(PXから貼付)'!$G:$G,'3-3賞与(PXから貼付)'!$C:$C,$A338,'3-3賞与(PXから貼付)'!$B:$B,【参考1】給与賞与計!T$2)</f>
        <v>0</v>
      </c>
      <c r="U338" s="3">
        <f>SUMIFS('3-3賞与(PXから貼付)'!$G:$G,'3-3賞与(PXから貼付)'!$C:$C,$A338,'3-3賞与(PXから貼付)'!$B:$B,【参考1】給与賞与計!U$2)</f>
        <v>0</v>
      </c>
      <c r="V338" s="3">
        <f>SUMIFS('3-3賞与(PXから貼付)'!$G:$G,'3-3賞与(PXから貼付)'!$C:$C,$A338,'3-3賞与(PXから貼付)'!$B:$B,【参考1】給与賞与計!V$2)</f>
        <v>0</v>
      </c>
      <c r="W338" s="3">
        <f>SUMIFS('3-3賞与(PXから貼付)'!$G:$G,'3-3賞与(PXから貼付)'!$C:$C,$A338,'3-3賞与(PXから貼付)'!$B:$B,【参考1】給与賞与計!W$2)</f>
        <v>0</v>
      </c>
      <c r="X338" s="3">
        <f>SUMIFS('3-3賞与(PXから貼付)'!$G:$G,'3-3賞与(PXから貼付)'!$C:$C,$A338,'3-3賞与(PXから貼付)'!$B:$B,【参考1】給与賞与計!X$2)</f>
        <v>0</v>
      </c>
      <c r="Y338" s="3">
        <f>SUMIFS('3-3賞与(PXから貼付)'!$G:$G,'3-3賞与(PXから貼付)'!$C:$C,$A338,'3-3賞与(PXから貼付)'!$B:$B,【参考1】給与賞与計!Y$2)</f>
        <v>0</v>
      </c>
      <c r="Z338" s="3">
        <f>SUMIFS('3-3賞与(PXから貼付)'!$G:$G,'3-3賞与(PXから貼付)'!$C:$C,$A338,'3-3賞与(PXから貼付)'!$B:$B,【参考1】給与賞与計!Z$2)</f>
        <v>0</v>
      </c>
      <c r="AA338" s="3">
        <f>SUMIFS('3-3賞与(PXから貼付)'!$G:$G,'3-3賞与(PXから貼付)'!$C:$C,$A338,'3-3賞与(PXから貼付)'!$B:$B,【参考1】給与賞与計!AA$2)</f>
        <v>0</v>
      </c>
      <c r="AB338" s="3">
        <f>SUMIFS('3-3賞与(PXから貼付)'!$G:$G,'3-3賞与(PXから貼付)'!$C:$C,$A338,'3-3賞与(PXから貼付)'!$B:$B,【参考1】給与賞与計!AB$2)</f>
        <v>0</v>
      </c>
      <c r="AC338" s="3">
        <f>SUMIFS('3-3賞与(PXから貼付)'!$G:$G,'3-3賞与(PXから貼付)'!$C:$C,$A338,'3-3賞与(PXから貼付)'!$B:$B,【参考1】給与賞与計!AC$2)</f>
        <v>0</v>
      </c>
      <c r="AD338" s="3">
        <f>SUMIFS('3-3賞与(PXから貼付)'!$G:$G,'3-3賞与(PXから貼付)'!$C:$C,$A338,'3-3賞与(PXから貼付)'!$B:$B,【参考1】給与賞与計!AD$2)</f>
        <v>0</v>
      </c>
    </row>
    <row r="339" spans="1:30" x14ac:dyDescent="0.4">
      <c r="A339">
        <f>'3-1社員情報(PXから貼付)'!A338</f>
        <v>0</v>
      </c>
      <c r="B339">
        <f>'3-1社員情報(PXから貼付)'!B338</f>
        <v>0</v>
      </c>
      <c r="C339">
        <f>'3-1社員情報(PXから貼付)'!C338</f>
        <v>0</v>
      </c>
      <c r="D339">
        <f>'3-1社員情報(PXから貼付)'!D338</f>
        <v>0</v>
      </c>
      <c r="E339" s="3">
        <f>SUMIFS('3-2給与(PXから貼付)'!$G:$G,'3-2給与(PXから貼付)'!$C:$C,$A339,'3-2給与(PXから貼付)'!$B:$B,【参考1】給与賞与計!E$2)</f>
        <v>0</v>
      </c>
      <c r="F339" s="3">
        <f>SUMIFS('3-2給与(PXから貼付)'!$G:$G,'3-2給与(PXから貼付)'!$C:$C,$A339,'3-2給与(PXから貼付)'!$B:$B,【参考1】給与賞与計!F$2)</f>
        <v>0</v>
      </c>
      <c r="G339" s="3">
        <f>SUMIFS('3-2給与(PXから貼付)'!$G:$G,'3-2給与(PXから貼付)'!$C:$C,$A339,'3-2給与(PXから貼付)'!$B:$B,【参考1】給与賞与計!G$2)</f>
        <v>0</v>
      </c>
      <c r="H339" s="3">
        <f>SUMIFS('3-2給与(PXから貼付)'!$G:$G,'3-2給与(PXから貼付)'!$C:$C,$A339,'3-2給与(PXから貼付)'!$B:$B,【参考1】給与賞与計!H$2)</f>
        <v>0</v>
      </c>
      <c r="I339" s="3">
        <f>SUMIFS('3-2給与(PXから貼付)'!$G:$G,'3-2給与(PXから貼付)'!$C:$C,$A339,'3-2給与(PXから貼付)'!$B:$B,【参考1】給与賞与計!I$2)</f>
        <v>0</v>
      </c>
      <c r="J339" s="3">
        <f>SUMIFS('3-2給与(PXから貼付)'!$G:$G,'3-2給与(PXから貼付)'!$C:$C,$A339,'3-2給与(PXから貼付)'!$B:$B,【参考1】給与賞与計!J$2)</f>
        <v>0</v>
      </c>
      <c r="K339" s="3">
        <f>SUMIFS('3-2給与(PXから貼付)'!$G:$G,'3-2給与(PXから貼付)'!$C:$C,$A339,'3-2給与(PXから貼付)'!$B:$B,【参考1】給与賞与計!K$2)</f>
        <v>0</v>
      </c>
      <c r="L339" s="3">
        <f>SUMIFS('3-2給与(PXから貼付)'!$G:$G,'3-2給与(PXから貼付)'!$C:$C,$A339,'3-2給与(PXから貼付)'!$B:$B,【参考1】給与賞与計!L$2)</f>
        <v>0</v>
      </c>
      <c r="M339" s="3">
        <f>SUMIFS('3-2給与(PXから貼付)'!$G:$G,'3-2給与(PXから貼付)'!$C:$C,$A339,'3-2給与(PXから貼付)'!$B:$B,【参考1】給与賞与計!M$2)</f>
        <v>0</v>
      </c>
      <c r="N339" s="3">
        <f>SUMIFS('3-2給与(PXから貼付)'!$G:$G,'3-2給与(PXから貼付)'!$C:$C,$A339,'3-2給与(PXから貼付)'!$B:$B,【参考1】給与賞与計!N$2)</f>
        <v>0</v>
      </c>
      <c r="O339" s="3">
        <f>SUMIFS('3-2給与(PXから貼付)'!$G:$G,'3-2給与(PXから貼付)'!$C:$C,$A339,'3-2給与(PXから貼付)'!$B:$B,【参考1】給与賞与計!O$2)</f>
        <v>0</v>
      </c>
      <c r="P339" s="3">
        <f>SUMIFS('3-2給与(PXから貼付)'!$G:$G,'3-2給与(PXから貼付)'!$C:$C,$A339,'3-2給与(PXから貼付)'!$B:$B,【参考1】給与賞与計!P$2)</f>
        <v>0</v>
      </c>
      <c r="S339" s="3">
        <f>SUMIFS('3-3賞与(PXから貼付)'!$G:$G,'3-3賞与(PXから貼付)'!$C:$C,$A339,'3-3賞与(PXから貼付)'!$B:$B,【参考1】給与賞与計!S$2)</f>
        <v>0</v>
      </c>
      <c r="T339" s="3">
        <f>SUMIFS('3-3賞与(PXから貼付)'!$G:$G,'3-3賞与(PXから貼付)'!$C:$C,$A339,'3-3賞与(PXから貼付)'!$B:$B,【参考1】給与賞与計!T$2)</f>
        <v>0</v>
      </c>
      <c r="U339" s="3">
        <f>SUMIFS('3-3賞与(PXから貼付)'!$G:$G,'3-3賞与(PXから貼付)'!$C:$C,$A339,'3-3賞与(PXから貼付)'!$B:$B,【参考1】給与賞与計!U$2)</f>
        <v>0</v>
      </c>
      <c r="V339" s="3">
        <f>SUMIFS('3-3賞与(PXから貼付)'!$G:$G,'3-3賞与(PXから貼付)'!$C:$C,$A339,'3-3賞与(PXから貼付)'!$B:$B,【参考1】給与賞与計!V$2)</f>
        <v>0</v>
      </c>
      <c r="W339" s="3">
        <f>SUMIFS('3-3賞与(PXから貼付)'!$G:$G,'3-3賞与(PXから貼付)'!$C:$C,$A339,'3-3賞与(PXから貼付)'!$B:$B,【参考1】給与賞与計!W$2)</f>
        <v>0</v>
      </c>
      <c r="X339" s="3">
        <f>SUMIFS('3-3賞与(PXから貼付)'!$G:$G,'3-3賞与(PXから貼付)'!$C:$C,$A339,'3-3賞与(PXから貼付)'!$B:$B,【参考1】給与賞与計!X$2)</f>
        <v>0</v>
      </c>
      <c r="Y339" s="3">
        <f>SUMIFS('3-3賞与(PXから貼付)'!$G:$G,'3-3賞与(PXから貼付)'!$C:$C,$A339,'3-3賞与(PXから貼付)'!$B:$B,【参考1】給与賞与計!Y$2)</f>
        <v>0</v>
      </c>
      <c r="Z339" s="3">
        <f>SUMIFS('3-3賞与(PXから貼付)'!$G:$G,'3-3賞与(PXから貼付)'!$C:$C,$A339,'3-3賞与(PXから貼付)'!$B:$B,【参考1】給与賞与計!Z$2)</f>
        <v>0</v>
      </c>
      <c r="AA339" s="3">
        <f>SUMIFS('3-3賞与(PXから貼付)'!$G:$G,'3-3賞与(PXから貼付)'!$C:$C,$A339,'3-3賞与(PXから貼付)'!$B:$B,【参考1】給与賞与計!AA$2)</f>
        <v>0</v>
      </c>
      <c r="AB339" s="3">
        <f>SUMIFS('3-3賞与(PXから貼付)'!$G:$G,'3-3賞与(PXから貼付)'!$C:$C,$A339,'3-3賞与(PXから貼付)'!$B:$B,【参考1】給与賞与計!AB$2)</f>
        <v>0</v>
      </c>
      <c r="AC339" s="3">
        <f>SUMIFS('3-3賞与(PXから貼付)'!$G:$G,'3-3賞与(PXから貼付)'!$C:$C,$A339,'3-3賞与(PXから貼付)'!$B:$B,【参考1】給与賞与計!AC$2)</f>
        <v>0</v>
      </c>
      <c r="AD339" s="3">
        <f>SUMIFS('3-3賞与(PXから貼付)'!$G:$G,'3-3賞与(PXから貼付)'!$C:$C,$A339,'3-3賞与(PXから貼付)'!$B:$B,【参考1】給与賞与計!AD$2)</f>
        <v>0</v>
      </c>
    </row>
    <row r="340" spans="1:30" x14ac:dyDescent="0.4">
      <c r="A340">
        <f>'3-1社員情報(PXから貼付)'!A339</f>
        <v>0</v>
      </c>
      <c r="B340">
        <f>'3-1社員情報(PXから貼付)'!B339</f>
        <v>0</v>
      </c>
      <c r="C340">
        <f>'3-1社員情報(PXから貼付)'!C339</f>
        <v>0</v>
      </c>
      <c r="D340">
        <f>'3-1社員情報(PXから貼付)'!D339</f>
        <v>0</v>
      </c>
      <c r="E340" s="3">
        <f>SUMIFS('3-2給与(PXから貼付)'!$G:$G,'3-2給与(PXから貼付)'!$C:$C,$A340,'3-2給与(PXから貼付)'!$B:$B,【参考1】給与賞与計!E$2)</f>
        <v>0</v>
      </c>
      <c r="F340" s="3">
        <f>SUMIFS('3-2給与(PXから貼付)'!$G:$G,'3-2給与(PXから貼付)'!$C:$C,$A340,'3-2給与(PXから貼付)'!$B:$B,【参考1】給与賞与計!F$2)</f>
        <v>0</v>
      </c>
      <c r="G340" s="3">
        <f>SUMIFS('3-2給与(PXから貼付)'!$G:$G,'3-2給与(PXから貼付)'!$C:$C,$A340,'3-2給与(PXから貼付)'!$B:$B,【参考1】給与賞与計!G$2)</f>
        <v>0</v>
      </c>
      <c r="H340" s="3">
        <f>SUMIFS('3-2給与(PXから貼付)'!$G:$G,'3-2給与(PXから貼付)'!$C:$C,$A340,'3-2給与(PXから貼付)'!$B:$B,【参考1】給与賞与計!H$2)</f>
        <v>0</v>
      </c>
      <c r="I340" s="3">
        <f>SUMIFS('3-2給与(PXから貼付)'!$G:$G,'3-2給与(PXから貼付)'!$C:$C,$A340,'3-2給与(PXから貼付)'!$B:$B,【参考1】給与賞与計!I$2)</f>
        <v>0</v>
      </c>
      <c r="J340" s="3">
        <f>SUMIFS('3-2給与(PXから貼付)'!$G:$G,'3-2給与(PXから貼付)'!$C:$C,$A340,'3-2給与(PXから貼付)'!$B:$B,【参考1】給与賞与計!J$2)</f>
        <v>0</v>
      </c>
      <c r="K340" s="3">
        <f>SUMIFS('3-2給与(PXから貼付)'!$G:$G,'3-2給与(PXから貼付)'!$C:$C,$A340,'3-2給与(PXから貼付)'!$B:$B,【参考1】給与賞与計!K$2)</f>
        <v>0</v>
      </c>
      <c r="L340" s="3">
        <f>SUMIFS('3-2給与(PXから貼付)'!$G:$G,'3-2給与(PXから貼付)'!$C:$C,$A340,'3-2給与(PXから貼付)'!$B:$B,【参考1】給与賞与計!L$2)</f>
        <v>0</v>
      </c>
      <c r="M340" s="3">
        <f>SUMIFS('3-2給与(PXから貼付)'!$G:$G,'3-2給与(PXから貼付)'!$C:$C,$A340,'3-2給与(PXから貼付)'!$B:$B,【参考1】給与賞与計!M$2)</f>
        <v>0</v>
      </c>
      <c r="N340" s="3">
        <f>SUMIFS('3-2給与(PXから貼付)'!$G:$G,'3-2給与(PXから貼付)'!$C:$C,$A340,'3-2給与(PXから貼付)'!$B:$B,【参考1】給与賞与計!N$2)</f>
        <v>0</v>
      </c>
      <c r="O340" s="3">
        <f>SUMIFS('3-2給与(PXから貼付)'!$G:$G,'3-2給与(PXから貼付)'!$C:$C,$A340,'3-2給与(PXから貼付)'!$B:$B,【参考1】給与賞与計!O$2)</f>
        <v>0</v>
      </c>
      <c r="P340" s="3">
        <f>SUMIFS('3-2給与(PXから貼付)'!$G:$G,'3-2給与(PXから貼付)'!$C:$C,$A340,'3-2給与(PXから貼付)'!$B:$B,【参考1】給与賞与計!P$2)</f>
        <v>0</v>
      </c>
      <c r="S340" s="3">
        <f>SUMIFS('3-3賞与(PXから貼付)'!$G:$G,'3-3賞与(PXから貼付)'!$C:$C,$A340,'3-3賞与(PXから貼付)'!$B:$B,【参考1】給与賞与計!S$2)</f>
        <v>0</v>
      </c>
      <c r="T340" s="3">
        <f>SUMIFS('3-3賞与(PXから貼付)'!$G:$G,'3-3賞与(PXから貼付)'!$C:$C,$A340,'3-3賞与(PXから貼付)'!$B:$B,【参考1】給与賞与計!T$2)</f>
        <v>0</v>
      </c>
      <c r="U340" s="3">
        <f>SUMIFS('3-3賞与(PXから貼付)'!$G:$G,'3-3賞与(PXから貼付)'!$C:$C,$A340,'3-3賞与(PXから貼付)'!$B:$B,【参考1】給与賞与計!U$2)</f>
        <v>0</v>
      </c>
      <c r="V340" s="3">
        <f>SUMIFS('3-3賞与(PXから貼付)'!$G:$G,'3-3賞与(PXから貼付)'!$C:$C,$A340,'3-3賞与(PXから貼付)'!$B:$B,【参考1】給与賞与計!V$2)</f>
        <v>0</v>
      </c>
      <c r="W340" s="3">
        <f>SUMIFS('3-3賞与(PXから貼付)'!$G:$G,'3-3賞与(PXから貼付)'!$C:$C,$A340,'3-3賞与(PXから貼付)'!$B:$B,【参考1】給与賞与計!W$2)</f>
        <v>0</v>
      </c>
      <c r="X340" s="3">
        <f>SUMIFS('3-3賞与(PXから貼付)'!$G:$G,'3-3賞与(PXから貼付)'!$C:$C,$A340,'3-3賞与(PXから貼付)'!$B:$B,【参考1】給与賞与計!X$2)</f>
        <v>0</v>
      </c>
      <c r="Y340" s="3">
        <f>SUMIFS('3-3賞与(PXから貼付)'!$G:$G,'3-3賞与(PXから貼付)'!$C:$C,$A340,'3-3賞与(PXから貼付)'!$B:$B,【参考1】給与賞与計!Y$2)</f>
        <v>0</v>
      </c>
      <c r="Z340" s="3">
        <f>SUMIFS('3-3賞与(PXから貼付)'!$G:$G,'3-3賞与(PXから貼付)'!$C:$C,$A340,'3-3賞与(PXから貼付)'!$B:$B,【参考1】給与賞与計!Z$2)</f>
        <v>0</v>
      </c>
      <c r="AA340" s="3">
        <f>SUMIFS('3-3賞与(PXから貼付)'!$G:$G,'3-3賞与(PXから貼付)'!$C:$C,$A340,'3-3賞与(PXから貼付)'!$B:$B,【参考1】給与賞与計!AA$2)</f>
        <v>0</v>
      </c>
      <c r="AB340" s="3">
        <f>SUMIFS('3-3賞与(PXから貼付)'!$G:$G,'3-3賞与(PXから貼付)'!$C:$C,$A340,'3-3賞与(PXから貼付)'!$B:$B,【参考1】給与賞与計!AB$2)</f>
        <v>0</v>
      </c>
      <c r="AC340" s="3">
        <f>SUMIFS('3-3賞与(PXから貼付)'!$G:$G,'3-3賞与(PXから貼付)'!$C:$C,$A340,'3-3賞与(PXから貼付)'!$B:$B,【参考1】給与賞与計!AC$2)</f>
        <v>0</v>
      </c>
      <c r="AD340" s="3">
        <f>SUMIFS('3-3賞与(PXから貼付)'!$G:$G,'3-3賞与(PXから貼付)'!$C:$C,$A340,'3-3賞与(PXから貼付)'!$B:$B,【参考1】給与賞与計!AD$2)</f>
        <v>0</v>
      </c>
    </row>
    <row r="341" spans="1:30" x14ac:dyDescent="0.4">
      <c r="A341">
        <f>'3-1社員情報(PXから貼付)'!A340</f>
        <v>0</v>
      </c>
      <c r="B341">
        <f>'3-1社員情報(PXから貼付)'!B340</f>
        <v>0</v>
      </c>
      <c r="C341">
        <f>'3-1社員情報(PXから貼付)'!C340</f>
        <v>0</v>
      </c>
      <c r="D341">
        <f>'3-1社員情報(PXから貼付)'!D340</f>
        <v>0</v>
      </c>
      <c r="E341" s="3">
        <f>SUMIFS('3-2給与(PXから貼付)'!$G:$G,'3-2給与(PXから貼付)'!$C:$C,$A341,'3-2給与(PXから貼付)'!$B:$B,【参考1】給与賞与計!E$2)</f>
        <v>0</v>
      </c>
      <c r="F341" s="3">
        <f>SUMIFS('3-2給与(PXから貼付)'!$G:$G,'3-2給与(PXから貼付)'!$C:$C,$A341,'3-2給与(PXから貼付)'!$B:$B,【参考1】給与賞与計!F$2)</f>
        <v>0</v>
      </c>
      <c r="G341" s="3">
        <f>SUMIFS('3-2給与(PXから貼付)'!$G:$G,'3-2給与(PXから貼付)'!$C:$C,$A341,'3-2給与(PXから貼付)'!$B:$B,【参考1】給与賞与計!G$2)</f>
        <v>0</v>
      </c>
      <c r="H341" s="3">
        <f>SUMIFS('3-2給与(PXから貼付)'!$G:$G,'3-2給与(PXから貼付)'!$C:$C,$A341,'3-2給与(PXから貼付)'!$B:$B,【参考1】給与賞与計!H$2)</f>
        <v>0</v>
      </c>
      <c r="I341" s="3">
        <f>SUMIFS('3-2給与(PXから貼付)'!$G:$G,'3-2給与(PXから貼付)'!$C:$C,$A341,'3-2給与(PXから貼付)'!$B:$B,【参考1】給与賞与計!I$2)</f>
        <v>0</v>
      </c>
      <c r="J341" s="3">
        <f>SUMIFS('3-2給与(PXから貼付)'!$G:$G,'3-2給与(PXから貼付)'!$C:$C,$A341,'3-2給与(PXから貼付)'!$B:$B,【参考1】給与賞与計!J$2)</f>
        <v>0</v>
      </c>
      <c r="K341" s="3">
        <f>SUMIFS('3-2給与(PXから貼付)'!$G:$G,'3-2給与(PXから貼付)'!$C:$C,$A341,'3-2給与(PXから貼付)'!$B:$B,【参考1】給与賞与計!K$2)</f>
        <v>0</v>
      </c>
      <c r="L341" s="3">
        <f>SUMIFS('3-2給与(PXから貼付)'!$G:$G,'3-2給与(PXから貼付)'!$C:$C,$A341,'3-2給与(PXから貼付)'!$B:$B,【参考1】給与賞与計!L$2)</f>
        <v>0</v>
      </c>
      <c r="M341" s="3">
        <f>SUMIFS('3-2給与(PXから貼付)'!$G:$G,'3-2給与(PXから貼付)'!$C:$C,$A341,'3-2給与(PXから貼付)'!$B:$B,【参考1】給与賞与計!M$2)</f>
        <v>0</v>
      </c>
      <c r="N341" s="3">
        <f>SUMIFS('3-2給与(PXから貼付)'!$G:$G,'3-2給与(PXから貼付)'!$C:$C,$A341,'3-2給与(PXから貼付)'!$B:$B,【参考1】給与賞与計!N$2)</f>
        <v>0</v>
      </c>
      <c r="O341" s="3">
        <f>SUMIFS('3-2給与(PXから貼付)'!$G:$G,'3-2給与(PXから貼付)'!$C:$C,$A341,'3-2給与(PXから貼付)'!$B:$B,【参考1】給与賞与計!O$2)</f>
        <v>0</v>
      </c>
      <c r="P341" s="3">
        <f>SUMIFS('3-2給与(PXから貼付)'!$G:$G,'3-2給与(PXから貼付)'!$C:$C,$A341,'3-2給与(PXから貼付)'!$B:$B,【参考1】給与賞与計!P$2)</f>
        <v>0</v>
      </c>
      <c r="S341" s="3">
        <f>SUMIFS('3-3賞与(PXから貼付)'!$G:$G,'3-3賞与(PXから貼付)'!$C:$C,$A341,'3-3賞与(PXから貼付)'!$B:$B,【参考1】給与賞与計!S$2)</f>
        <v>0</v>
      </c>
      <c r="T341" s="3">
        <f>SUMIFS('3-3賞与(PXから貼付)'!$G:$G,'3-3賞与(PXから貼付)'!$C:$C,$A341,'3-3賞与(PXから貼付)'!$B:$B,【参考1】給与賞与計!T$2)</f>
        <v>0</v>
      </c>
      <c r="U341" s="3">
        <f>SUMIFS('3-3賞与(PXから貼付)'!$G:$G,'3-3賞与(PXから貼付)'!$C:$C,$A341,'3-3賞与(PXから貼付)'!$B:$B,【参考1】給与賞与計!U$2)</f>
        <v>0</v>
      </c>
      <c r="V341" s="3">
        <f>SUMIFS('3-3賞与(PXから貼付)'!$G:$G,'3-3賞与(PXから貼付)'!$C:$C,$A341,'3-3賞与(PXから貼付)'!$B:$B,【参考1】給与賞与計!V$2)</f>
        <v>0</v>
      </c>
      <c r="W341" s="3">
        <f>SUMIFS('3-3賞与(PXから貼付)'!$G:$G,'3-3賞与(PXから貼付)'!$C:$C,$A341,'3-3賞与(PXから貼付)'!$B:$B,【参考1】給与賞与計!W$2)</f>
        <v>0</v>
      </c>
      <c r="X341" s="3">
        <f>SUMIFS('3-3賞与(PXから貼付)'!$G:$G,'3-3賞与(PXから貼付)'!$C:$C,$A341,'3-3賞与(PXから貼付)'!$B:$B,【参考1】給与賞与計!X$2)</f>
        <v>0</v>
      </c>
      <c r="Y341" s="3">
        <f>SUMIFS('3-3賞与(PXから貼付)'!$G:$G,'3-3賞与(PXから貼付)'!$C:$C,$A341,'3-3賞与(PXから貼付)'!$B:$B,【参考1】給与賞与計!Y$2)</f>
        <v>0</v>
      </c>
      <c r="Z341" s="3">
        <f>SUMIFS('3-3賞与(PXから貼付)'!$G:$G,'3-3賞与(PXから貼付)'!$C:$C,$A341,'3-3賞与(PXから貼付)'!$B:$B,【参考1】給与賞与計!Z$2)</f>
        <v>0</v>
      </c>
      <c r="AA341" s="3">
        <f>SUMIFS('3-3賞与(PXから貼付)'!$G:$G,'3-3賞与(PXから貼付)'!$C:$C,$A341,'3-3賞与(PXから貼付)'!$B:$B,【参考1】給与賞与計!AA$2)</f>
        <v>0</v>
      </c>
      <c r="AB341" s="3">
        <f>SUMIFS('3-3賞与(PXから貼付)'!$G:$G,'3-3賞与(PXから貼付)'!$C:$C,$A341,'3-3賞与(PXから貼付)'!$B:$B,【参考1】給与賞与計!AB$2)</f>
        <v>0</v>
      </c>
      <c r="AC341" s="3">
        <f>SUMIFS('3-3賞与(PXから貼付)'!$G:$G,'3-3賞与(PXから貼付)'!$C:$C,$A341,'3-3賞与(PXから貼付)'!$B:$B,【参考1】給与賞与計!AC$2)</f>
        <v>0</v>
      </c>
      <c r="AD341" s="3">
        <f>SUMIFS('3-3賞与(PXから貼付)'!$G:$G,'3-3賞与(PXから貼付)'!$C:$C,$A341,'3-3賞与(PXから貼付)'!$B:$B,【参考1】給与賞与計!AD$2)</f>
        <v>0</v>
      </c>
    </row>
    <row r="342" spans="1:30" x14ac:dyDescent="0.4">
      <c r="A342">
        <f>'3-1社員情報(PXから貼付)'!A341</f>
        <v>0</v>
      </c>
      <c r="B342">
        <f>'3-1社員情報(PXから貼付)'!B341</f>
        <v>0</v>
      </c>
      <c r="C342">
        <f>'3-1社員情報(PXから貼付)'!C341</f>
        <v>0</v>
      </c>
      <c r="D342">
        <f>'3-1社員情報(PXから貼付)'!D341</f>
        <v>0</v>
      </c>
      <c r="E342" s="3">
        <f>SUMIFS('3-2給与(PXから貼付)'!$G:$G,'3-2給与(PXから貼付)'!$C:$C,$A342,'3-2給与(PXから貼付)'!$B:$B,【参考1】給与賞与計!E$2)</f>
        <v>0</v>
      </c>
      <c r="F342" s="3">
        <f>SUMIFS('3-2給与(PXから貼付)'!$G:$G,'3-2給与(PXから貼付)'!$C:$C,$A342,'3-2給与(PXから貼付)'!$B:$B,【参考1】給与賞与計!F$2)</f>
        <v>0</v>
      </c>
      <c r="G342" s="3">
        <f>SUMIFS('3-2給与(PXから貼付)'!$G:$G,'3-2給与(PXから貼付)'!$C:$C,$A342,'3-2給与(PXから貼付)'!$B:$B,【参考1】給与賞与計!G$2)</f>
        <v>0</v>
      </c>
      <c r="H342" s="3">
        <f>SUMIFS('3-2給与(PXから貼付)'!$G:$G,'3-2給与(PXから貼付)'!$C:$C,$A342,'3-2給与(PXから貼付)'!$B:$B,【参考1】給与賞与計!H$2)</f>
        <v>0</v>
      </c>
      <c r="I342" s="3">
        <f>SUMIFS('3-2給与(PXから貼付)'!$G:$G,'3-2給与(PXから貼付)'!$C:$C,$A342,'3-2給与(PXから貼付)'!$B:$B,【参考1】給与賞与計!I$2)</f>
        <v>0</v>
      </c>
      <c r="J342" s="3">
        <f>SUMIFS('3-2給与(PXから貼付)'!$G:$G,'3-2給与(PXから貼付)'!$C:$C,$A342,'3-2給与(PXから貼付)'!$B:$B,【参考1】給与賞与計!J$2)</f>
        <v>0</v>
      </c>
      <c r="K342" s="3">
        <f>SUMIFS('3-2給与(PXから貼付)'!$G:$G,'3-2給与(PXから貼付)'!$C:$C,$A342,'3-2給与(PXから貼付)'!$B:$B,【参考1】給与賞与計!K$2)</f>
        <v>0</v>
      </c>
      <c r="L342" s="3">
        <f>SUMIFS('3-2給与(PXから貼付)'!$G:$G,'3-2給与(PXから貼付)'!$C:$C,$A342,'3-2給与(PXから貼付)'!$B:$B,【参考1】給与賞与計!L$2)</f>
        <v>0</v>
      </c>
      <c r="M342" s="3">
        <f>SUMIFS('3-2給与(PXから貼付)'!$G:$G,'3-2給与(PXから貼付)'!$C:$C,$A342,'3-2給与(PXから貼付)'!$B:$B,【参考1】給与賞与計!M$2)</f>
        <v>0</v>
      </c>
      <c r="N342" s="3">
        <f>SUMIFS('3-2給与(PXから貼付)'!$G:$G,'3-2給与(PXから貼付)'!$C:$C,$A342,'3-2給与(PXから貼付)'!$B:$B,【参考1】給与賞与計!N$2)</f>
        <v>0</v>
      </c>
      <c r="O342" s="3">
        <f>SUMIFS('3-2給与(PXから貼付)'!$G:$G,'3-2給与(PXから貼付)'!$C:$C,$A342,'3-2給与(PXから貼付)'!$B:$B,【参考1】給与賞与計!O$2)</f>
        <v>0</v>
      </c>
      <c r="P342" s="3">
        <f>SUMIFS('3-2給与(PXから貼付)'!$G:$G,'3-2給与(PXから貼付)'!$C:$C,$A342,'3-2給与(PXから貼付)'!$B:$B,【参考1】給与賞与計!P$2)</f>
        <v>0</v>
      </c>
      <c r="S342" s="3">
        <f>SUMIFS('3-3賞与(PXから貼付)'!$G:$G,'3-3賞与(PXから貼付)'!$C:$C,$A342,'3-3賞与(PXから貼付)'!$B:$B,【参考1】給与賞与計!S$2)</f>
        <v>0</v>
      </c>
      <c r="T342" s="3">
        <f>SUMIFS('3-3賞与(PXから貼付)'!$G:$G,'3-3賞与(PXから貼付)'!$C:$C,$A342,'3-3賞与(PXから貼付)'!$B:$B,【参考1】給与賞与計!T$2)</f>
        <v>0</v>
      </c>
      <c r="U342" s="3">
        <f>SUMIFS('3-3賞与(PXから貼付)'!$G:$G,'3-3賞与(PXから貼付)'!$C:$C,$A342,'3-3賞与(PXから貼付)'!$B:$B,【参考1】給与賞与計!U$2)</f>
        <v>0</v>
      </c>
      <c r="V342" s="3">
        <f>SUMIFS('3-3賞与(PXから貼付)'!$G:$G,'3-3賞与(PXから貼付)'!$C:$C,$A342,'3-3賞与(PXから貼付)'!$B:$B,【参考1】給与賞与計!V$2)</f>
        <v>0</v>
      </c>
      <c r="W342" s="3">
        <f>SUMIFS('3-3賞与(PXから貼付)'!$G:$G,'3-3賞与(PXから貼付)'!$C:$C,$A342,'3-3賞与(PXから貼付)'!$B:$B,【参考1】給与賞与計!W$2)</f>
        <v>0</v>
      </c>
      <c r="X342" s="3">
        <f>SUMIFS('3-3賞与(PXから貼付)'!$G:$G,'3-3賞与(PXから貼付)'!$C:$C,$A342,'3-3賞与(PXから貼付)'!$B:$B,【参考1】給与賞与計!X$2)</f>
        <v>0</v>
      </c>
      <c r="Y342" s="3">
        <f>SUMIFS('3-3賞与(PXから貼付)'!$G:$G,'3-3賞与(PXから貼付)'!$C:$C,$A342,'3-3賞与(PXから貼付)'!$B:$B,【参考1】給与賞与計!Y$2)</f>
        <v>0</v>
      </c>
      <c r="Z342" s="3">
        <f>SUMIFS('3-3賞与(PXから貼付)'!$G:$G,'3-3賞与(PXから貼付)'!$C:$C,$A342,'3-3賞与(PXから貼付)'!$B:$B,【参考1】給与賞与計!Z$2)</f>
        <v>0</v>
      </c>
      <c r="AA342" s="3">
        <f>SUMIFS('3-3賞与(PXから貼付)'!$G:$G,'3-3賞与(PXから貼付)'!$C:$C,$A342,'3-3賞与(PXから貼付)'!$B:$B,【参考1】給与賞与計!AA$2)</f>
        <v>0</v>
      </c>
      <c r="AB342" s="3">
        <f>SUMIFS('3-3賞与(PXから貼付)'!$G:$G,'3-3賞与(PXから貼付)'!$C:$C,$A342,'3-3賞与(PXから貼付)'!$B:$B,【参考1】給与賞与計!AB$2)</f>
        <v>0</v>
      </c>
      <c r="AC342" s="3">
        <f>SUMIFS('3-3賞与(PXから貼付)'!$G:$G,'3-3賞与(PXから貼付)'!$C:$C,$A342,'3-3賞与(PXから貼付)'!$B:$B,【参考1】給与賞与計!AC$2)</f>
        <v>0</v>
      </c>
      <c r="AD342" s="3">
        <f>SUMIFS('3-3賞与(PXから貼付)'!$G:$G,'3-3賞与(PXから貼付)'!$C:$C,$A342,'3-3賞与(PXから貼付)'!$B:$B,【参考1】給与賞与計!AD$2)</f>
        <v>0</v>
      </c>
    </row>
    <row r="343" spans="1:30" x14ac:dyDescent="0.4">
      <c r="A343">
        <f>'3-1社員情報(PXから貼付)'!A342</f>
        <v>0</v>
      </c>
      <c r="B343">
        <f>'3-1社員情報(PXから貼付)'!B342</f>
        <v>0</v>
      </c>
      <c r="C343">
        <f>'3-1社員情報(PXから貼付)'!C342</f>
        <v>0</v>
      </c>
      <c r="D343">
        <f>'3-1社員情報(PXから貼付)'!D342</f>
        <v>0</v>
      </c>
      <c r="E343" s="3">
        <f>SUMIFS('3-2給与(PXから貼付)'!$G:$G,'3-2給与(PXから貼付)'!$C:$C,$A343,'3-2給与(PXから貼付)'!$B:$B,【参考1】給与賞与計!E$2)</f>
        <v>0</v>
      </c>
      <c r="F343" s="3">
        <f>SUMIFS('3-2給与(PXから貼付)'!$G:$G,'3-2給与(PXから貼付)'!$C:$C,$A343,'3-2給与(PXから貼付)'!$B:$B,【参考1】給与賞与計!F$2)</f>
        <v>0</v>
      </c>
      <c r="G343" s="3">
        <f>SUMIFS('3-2給与(PXから貼付)'!$G:$G,'3-2給与(PXから貼付)'!$C:$C,$A343,'3-2給与(PXから貼付)'!$B:$B,【参考1】給与賞与計!G$2)</f>
        <v>0</v>
      </c>
      <c r="H343" s="3">
        <f>SUMIFS('3-2給与(PXから貼付)'!$G:$G,'3-2給与(PXから貼付)'!$C:$C,$A343,'3-2給与(PXから貼付)'!$B:$B,【参考1】給与賞与計!H$2)</f>
        <v>0</v>
      </c>
      <c r="I343" s="3">
        <f>SUMIFS('3-2給与(PXから貼付)'!$G:$G,'3-2給与(PXから貼付)'!$C:$C,$A343,'3-2給与(PXから貼付)'!$B:$B,【参考1】給与賞与計!I$2)</f>
        <v>0</v>
      </c>
      <c r="J343" s="3">
        <f>SUMIFS('3-2給与(PXから貼付)'!$G:$G,'3-2給与(PXから貼付)'!$C:$C,$A343,'3-2給与(PXから貼付)'!$B:$B,【参考1】給与賞与計!J$2)</f>
        <v>0</v>
      </c>
      <c r="K343" s="3">
        <f>SUMIFS('3-2給与(PXから貼付)'!$G:$G,'3-2給与(PXから貼付)'!$C:$C,$A343,'3-2給与(PXから貼付)'!$B:$B,【参考1】給与賞与計!K$2)</f>
        <v>0</v>
      </c>
      <c r="L343" s="3">
        <f>SUMIFS('3-2給与(PXから貼付)'!$G:$G,'3-2給与(PXから貼付)'!$C:$C,$A343,'3-2給与(PXから貼付)'!$B:$B,【参考1】給与賞与計!L$2)</f>
        <v>0</v>
      </c>
      <c r="M343" s="3">
        <f>SUMIFS('3-2給与(PXから貼付)'!$G:$G,'3-2給与(PXから貼付)'!$C:$C,$A343,'3-2給与(PXから貼付)'!$B:$B,【参考1】給与賞与計!M$2)</f>
        <v>0</v>
      </c>
      <c r="N343" s="3">
        <f>SUMIFS('3-2給与(PXから貼付)'!$G:$G,'3-2給与(PXから貼付)'!$C:$C,$A343,'3-2給与(PXから貼付)'!$B:$B,【参考1】給与賞与計!N$2)</f>
        <v>0</v>
      </c>
      <c r="O343" s="3">
        <f>SUMIFS('3-2給与(PXから貼付)'!$G:$G,'3-2給与(PXから貼付)'!$C:$C,$A343,'3-2給与(PXから貼付)'!$B:$B,【参考1】給与賞与計!O$2)</f>
        <v>0</v>
      </c>
      <c r="P343" s="3">
        <f>SUMIFS('3-2給与(PXから貼付)'!$G:$G,'3-2給与(PXから貼付)'!$C:$C,$A343,'3-2給与(PXから貼付)'!$B:$B,【参考1】給与賞与計!P$2)</f>
        <v>0</v>
      </c>
      <c r="S343" s="3">
        <f>SUMIFS('3-3賞与(PXから貼付)'!$G:$G,'3-3賞与(PXから貼付)'!$C:$C,$A343,'3-3賞与(PXから貼付)'!$B:$B,【参考1】給与賞与計!S$2)</f>
        <v>0</v>
      </c>
      <c r="T343" s="3">
        <f>SUMIFS('3-3賞与(PXから貼付)'!$G:$G,'3-3賞与(PXから貼付)'!$C:$C,$A343,'3-3賞与(PXから貼付)'!$B:$B,【参考1】給与賞与計!T$2)</f>
        <v>0</v>
      </c>
      <c r="U343" s="3">
        <f>SUMIFS('3-3賞与(PXから貼付)'!$G:$G,'3-3賞与(PXから貼付)'!$C:$C,$A343,'3-3賞与(PXから貼付)'!$B:$B,【参考1】給与賞与計!U$2)</f>
        <v>0</v>
      </c>
      <c r="V343" s="3">
        <f>SUMIFS('3-3賞与(PXから貼付)'!$G:$G,'3-3賞与(PXから貼付)'!$C:$C,$A343,'3-3賞与(PXから貼付)'!$B:$B,【参考1】給与賞与計!V$2)</f>
        <v>0</v>
      </c>
      <c r="W343" s="3">
        <f>SUMIFS('3-3賞与(PXから貼付)'!$G:$G,'3-3賞与(PXから貼付)'!$C:$C,$A343,'3-3賞与(PXから貼付)'!$B:$B,【参考1】給与賞与計!W$2)</f>
        <v>0</v>
      </c>
      <c r="X343" s="3">
        <f>SUMIFS('3-3賞与(PXから貼付)'!$G:$G,'3-3賞与(PXから貼付)'!$C:$C,$A343,'3-3賞与(PXから貼付)'!$B:$B,【参考1】給与賞与計!X$2)</f>
        <v>0</v>
      </c>
      <c r="Y343" s="3">
        <f>SUMIFS('3-3賞与(PXから貼付)'!$G:$G,'3-3賞与(PXから貼付)'!$C:$C,$A343,'3-3賞与(PXから貼付)'!$B:$B,【参考1】給与賞与計!Y$2)</f>
        <v>0</v>
      </c>
      <c r="Z343" s="3">
        <f>SUMIFS('3-3賞与(PXから貼付)'!$G:$G,'3-3賞与(PXから貼付)'!$C:$C,$A343,'3-3賞与(PXから貼付)'!$B:$B,【参考1】給与賞与計!Z$2)</f>
        <v>0</v>
      </c>
      <c r="AA343" s="3">
        <f>SUMIFS('3-3賞与(PXから貼付)'!$G:$G,'3-3賞与(PXから貼付)'!$C:$C,$A343,'3-3賞与(PXから貼付)'!$B:$B,【参考1】給与賞与計!AA$2)</f>
        <v>0</v>
      </c>
      <c r="AB343" s="3">
        <f>SUMIFS('3-3賞与(PXから貼付)'!$G:$G,'3-3賞与(PXから貼付)'!$C:$C,$A343,'3-3賞与(PXから貼付)'!$B:$B,【参考1】給与賞与計!AB$2)</f>
        <v>0</v>
      </c>
      <c r="AC343" s="3">
        <f>SUMIFS('3-3賞与(PXから貼付)'!$G:$G,'3-3賞与(PXから貼付)'!$C:$C,$A343,'3-3賞与(PXから貼付)'!$B:$B,【参考1】給与賞与計!AC$2)</f>
        <v>0</v>
      </c>
      <c r="AD343" s="3">
        <f>SUMIFS('3-3賞与(PXから貼付)'!$G:$G,'3-3賞与(PXから貼付)'!$C:$C,$A343,'3-3賞与(PXから貼付)'!$B:$B,【参考1】給与賞与計!AD$2)</f>
        <v>0</v>
      </c>
    </row>
    <row r="344" spans="1:30" x14ac:dyDescent="0.4">
      <c r="A344">
        <f>'3-1社員情報(PXから貼付)'!A343</f>
        <v>0</v>
      </c>
      <c r="B344">
        <f>'3-1社員情報(PXから貼付)'!B343</f>
        <v>0</v>
      </c>
      <c r="C344">
        <f>'3-1社員情報(PXから貼付)'!C343</f>
        <v>0</v>
      </c>
      <c r="D344">
        <f>'3-1社員情報(PXから貼付)'!D343</f>
        <v>0</v>
      </c>
      <c r="E344" s="3">
        <f>SUMIFS('3-2給与(PXから貼付)'!$G:$G,'3-2給与(PXから貼付)'!$C:$C,$A344,'3-2給与(PXから貼付)'!$B:$B,【参考1】給与賞与計!E$2)</f>
        <v>0</v>
      </c>
      <c r="F344" s="3">
        <f>SUMIFS('3-2給与(PXから貼付)'!$G:$G,'3-2給与(PXから貼付)'!$C:$C,$A344,'3-2給与(PXから貼付)'!$B:$B,【参考1】給与賞与計!F$2)</f>
        <v>0</v>
      </c>
      <c r="G344" s="3">
        <f>SUMIFS('3-2給与(PXから貼付)'!$G:$G,'3-2給与(PXから貼付)'!$C:$C,$A344,'3-2給与(PXから貼付)'!$B:$B,【参考1】給与賞与計!G$2)</f>
        <v>0</v>
      </c>
      <c r="H344" s="3">
        <f>SUMIFS('3-2給与(PXから貼付)'!$G:$G,'3-2給与(PXから貼付)'!$C:$C,$A344,'3-2給与(PXから貼付)'!$B:$B,【参考1】給与賞与計!H$2)</f>
        <v>0</v>
      </c>
      <c r="I344" s="3">
        <f>SUMIFS('3-2給与(PXから貼付)'!$G:$G,'3-2給与(PXから貼付)'!$C:$C,$A344,'3-2給与(PXから貼付)'!$B:$B,【参考1】給与賞与計!I$2)</f>
        <v>0</v>
      </c>
      <c r="J344" s="3">
        <f>SUMIFS('3-2給与(PXから貼付)'!$G:$G,'3-2給与(PXから貼付)'!$C:$C,$A344,'3-2給与(PXから貼付)'!$B:$B,【参考1】給与賞与計!J$2)</f>
        <v>0</v>
      </c>
      <c r="K344" s="3">
        <f>SUMIFS('3-2給与(PXから貼付)'!$G:$G,'3-2給与(PXから貼付)'!$C:$C,$A344,'3-2給与(PXから貼付)'!$B:$B,【参考1】給与賞与計!K$2)</f>
        <v>0</v>
      </c>
      <c r="L344" s="3">
        <f>SUMIFS('3-2給与(PXから貼付)'!$G:$G,'3-2給与(PXから貼付)'!$C:$C,$A344,'3-2給与(PXから貼付)'!$B:$B,【参考1】給与賞与計!L$2)</f>
        <v>0</v>
      </c>
      <c r="M344" s="3">
        <f>SUMIFS('3-2給与(PXから貼付)'!$G:$G,'3-2給与(PXから貼付)'!$C:$C,$A344,'3-2給与(PXから貼付)'!$B:$B,【参考1】給与賞与計!M$2)</f>
        <v>0</v>
      </c>
      <c r="N344" s="3">
        <f>SUMIFS('3-2給与(PXから貼付)'!$G:$G,'3-2給与(PXから貼付)'!$C:$C,$A344,'3-2給与(PXから貼付)'!$B:$B,【参考1】給与賞与計!N$2)</f>
        <v>0</v>
      </c>
      <c r="O344" s="3">
        <f>SUMIFS('3-2給与(PXから貼付)'!$G:$G,'3-2給与(PXから貼付)'!$C:$C,$A344,'3-2給与(PXから貼付)'!$B:$B,【参考1】給与賞与計!O$2)</f>
        <v>0</v>
      </c>
      <c r="P344" s="3">
        <f>SUMIFS('3-2給与(PXから貼付)'!$G:$G,'3-2給与(PXから貼付)'!$C:$C,$A344,'3-2給与(PXから貼付)'!$B:$B,【参考1】給与賞与計!P$2)</f>
        <v>0</v>
      </c>
      <c r="S344" s="3">
        <f>SUMIFS('3-3賞与(PXから貼付)'!$G:$G,'3-3賞与(PXから貼付)'!$C:$C,$A344,'3-3賞与(PXから貼付)'!$B:$B,【参考1】給与賞与計!S$2)</f>
        <v>0</v>
      </c>
      <c r="T344" s="3">
        <f>SUMIFS('3-3賞与(PXから貼付)'!$G:$G,'3-3賞与(PXから貼付)'!$C:$C,$A344,'3-3賞与(PXから貼付)'!$B:$B,【参考1】給与賞与計!T$2)</f>
        <v>0</v>
      </c>
      <c r="U344" s="3">
        <f>SUMIFS('3-3賞与(PXから貼付)'!$G:$G,'3-3賞与(PXから貼付)'!$C:$C,$A344,'3-3賞与(PXから貼付)'!$B:$B,【参考1】給与賞与計!U$2)</f>
        <v>0</v>
      </c>
      <c r="V344" s="3">
        <f>SUMIFS('3-3賞与(PXから貼付)'!$G:$G,'3-3賞与(PXから貼付)'!$C:$C,$A344,'3-3賞与(PXから貼付)'!$B:$B,【参考1】給与賞与計!V$2)</f>
        <v>0</v>
      </c>
      <c r="W344" s="3">
        <f>SUMIFS('3-3賞与(PXから貼付)'!$G:$G,'3-3賞与(PXから貼付)'!$C:$C,$A344,'3-3賞与(PXから貼付)'!$B:$B,【参考1】給与賞与計!W$2)</f>
        <v>0</v>
      </c>
      <c r="X344" s="3">
        <f>SUMIFS('3-3賞与(PXから貼付)'!$G:$G,'3-3賞与(PXから貼付)'!$C:$C,$A344,'3-3賞与(PXから貼付)'!$B:$B,【参考1】給与賞与計!X$2)</f>
        <v>0</v>
      </c>
      <c r="Y344" s="3">
        <f>SUMIFS('3-3賞与(PXから貼付)'!$G:$G,'3-3賞与(PXから貼付)'!$C:$C,$A344,'3-3賞与(PXから貼付)'!$B:$B,【参考1】給与賞与計!Y$2)</f>
        <v>0</v>
      </c>
      <c r="Z344" s="3">
        <f>SUMIFS('3-3賞与(PXから貼付)'!$G:$G,'3-3賞与(PXから貼付)'!$C:$C,$A344,'3-3賞与(PXから貼付)'!$B:$B,【参考1】給与賞与計!Z$2)</f>
        <v>0</v>
      </c>
      <c r="AA344" s="3">
        <f>SUMIFS('3-3賞与(PXから貼付)'!$G:$G,'3-3賞与(PXから貼付)'!$C:$C,$A344,'3-3賞与(PXから貼付)'!$B:$B,【参考1】給与賞与計!AA$2)</f>
        <v>0</v>
      </c>
      <c r="AB344" s="3">
        <f>SUMIFS('3-3賞与(PXから貼付)'!$G:$G,'3-3賞与(PXから貼付)'!$C:$C,$A344,'3-3賞与(PXから貼付)'!$B:$B,【参考1】給与賞与計!AB$2)</f>
        <v>0</v>
      </c>
      <c r="AC344" s="3">
        <f>SUMIFS('3-3賞与(PXから貼付)'!$G:$G,'3-3賞与(PXから貼付)'!$C:$C,$A344,'3-3賞与(PXから貼付)'!$B:$B,【参考1】給与賞与計!AC$2)</f>
        <v>0</v>
      </c>
      <c r="AD344" s="3">
        <f>SUMIFS('3-3賞与(PXから貼付)'!$G:$G,'3-3賞与(PXから貼付)'!$C:$C,$A344,'3-3賞与(PXから貼付)'!$B:$B,【参考1】給与賞与計!AD$2)</f>
        <v>0</v>
      </c>
    </row>
    <row r="345" spans="1:30" x14ac:dyDescent="0.4">
      <c r="A345">
        <f>'3-1社員情報(PXから貼付)'!A344</f>
        <v>0</v>
      </c>
      <c r="B345">
        <f>'3-1社員情報(PXから貼付)'!B344</f>
        <v>0</v>
      </c>
      <c r="C345">
        <f>'3-1社員情報(PXから貼付)'!C344</f>
        <v>0</v>
      </c>
      <c r="D345">
        <f>'3-1社員情報(PXから貼付)'!D344</f>
        <v>0</v>
      </c>
      <c r="E345" s="3">
        <f>SUMIFS('3-2給与(PXから貼付)'!$G:$G,'3-2給与(PXから貼付)'!$C:$C,$A345,'3-2給与(PXから貼付)'!$B:$B,【参考1】給与賞与計!E$2)</f>
        <v>0</v>
      </c>
      <c r="F345" s="3">
        <f>SUMIFS('3-2給与(PXから貼付)'!$G:$G,'3-2給与(PXから貼付)'!$C:$C,$A345,'3-2給与(PXから貼付)'!$B:$B,【参考1】給与賞与計!F$2)</f>
        <v>0</v>
      </c>
      <c r="G345" s="3">
        <f>SUMIFS('3-2給与(PXから貼付)'!$G:$G,'3-2給与(PXから貼付)'!$C:$C,$A345,'3-2給与(PXから貼付)'!$B:$B,【参考1】給与賞与計!G$2)</f>
        <v>0</v>
      </c>
      <c r="H345" s="3">
        <f>SUMIFS('3-2給与(PXから貼付)'!$G:$G,'3-2給与(PXから貼付)'!$C:$C,$A345,'3-2給与(PXから貼付)'!$B:$B,【参考1】給与賞与計!H$2)</f>
        <v>0</v>
      </c>
      <c r="I345" s="3">
        <f>SUMIFS('3-2給与(PXから貼付)'!$G:$G,'3-2給与(PXから貼付)'!$C:$C,$A345,'3-2給与(PXから貼付)'!$B:$B,【参考1】給与賞与計!I$2)</f>
        <v>0</v>
      </c>
      <c r="J345" s="3">
        <f>SUMIFS('3-2給与(PXから貼付)'!$G:$G,'3-2給与(PXから貼付)'!$C:$C,$A345,'3-2給与(PXから貼付)'!$B:$B,【参考1】給与賞与計!J$2)</f>
        <v>0</v>
      </c>
      <c r="K345" s="3">
        <f>SUMIFS('3-2給与(PXから貼付)'!$G:$G,'3-2給与(PXから貼付)'!$C:$C,$A345,'3-2給与(PXから貼付)'!$B:$B,【参考1】給与賞与計!K$2)</f>
        <v>0</v>
      </c>
      <c r="L345" s="3">
        <f>SUMIFS('3-2給与(PXから貼付)'!$G:$G,'3-2給与(PXから貼付)'!$C:$C,$A345,'3-2給与(PXから貼付)'!$B:$B,【参考1】給与賞与計!L$2)</f>
        <v>0</v>
      </c>
      <c r="M345" s="3">
        <f>SUMIFS('3-2給与(PXから貼付)'!$G:$G,'3-2給与(PXから貼付)'!$C:$C,$A345,'3-2給与(PXから貼付)'!$B:$B,【参考1】給与賞与計!M$2)</f>
        <v>0</v>
      </c>
      <c r="N345" s="3">
        <f>SUMIFS('3-2給与(PXから貼付)'!$G:$G,'3-2給与(PXから貼付)'!$C:$C,$A345,'3-2給与(PXから貼付)'!$B:$B,【参考1】給与賞与計!N$2)</f>
        <v>0</v>
      </c>
      <c r="O345" s="3">
        <f>SUMIFS('3-2給与(PXから貼付)'!$G:$G,'3-2給与(PXから貼付)'!$C:$C,$A345,'3-2給与(PXから貼付)'!$B:$B,【参考1】給与賞与計!O$2)</f>
        <v>0</v>
      </c>
      <c r="P345" s="3">
        <f>SUMIFS('3-2給与(PXから貼付)'!$G:$G,'3-2給与(PXから貼付)'!$C:$C,$A345,'3-2給与(PXから貼付)'!$B:$B,【参考1】給与賞与計!P$2)</f>
        <v>0</v>
      </c>
      <c r="S345" s="3">
        <f>SUMIFS('3-3賞与(PXから貼付)'!$G:$G,'3-3賞与(PXから貼付)'!$C:$C,$A345,'3-3賞与(PXから貼付)'!$B:$B,【参考1】給与賞与計!S$2)</f>
        <v>0</v>
      </c>
      <c r="T345" s="3">
        <f>SUMIFS('3-3賞与(PXから貼付)'!$G:$G,'3-3賞与(PXから貼付)'!$C:$C,$A345,'3-3賞与(PXから貼付)'!$B:$B,【参考1】給与賞与計!T$2)</f>
        <v>0</v>
      </c>
      <c r="U345" s="3">
        <f>SUMIFS('3-3賞与(PXから貼付)'!$G:$G,'3-3賞与(PXから貼付)'!$C:$C,$A345,'3-3賞与(PXから貼付)'!$B:$B,【参考1】給与賞与計!U$2)</f>
        <v>0</v>
      </c>
      <c r="V345" s="3">
        <f>SUMIFS('3-3賞与(PXから貼付)'!$G:$G,'3-3賞与(PXから貼付)'!$C:$C,$A345,'3-3賞与(PXから貼付)'!$B:$B,【参考1】給与賞与計!V$2)</f>
        <v>0</v>
      </c>
      <c r="W345" s="3">
        <f>SUMIFS('3-3賞与(PXから貼付)'!$G:$G,'3-3賞与(PXから貼付)'!$C:$C,$A345,'3-3賞与(PXから貼付)'!$B:$B,【参考1】給与賞与計!W$2)</f>
        <v>0</v>
      </c>
      <c r="X345" s="3">
        <f>SUMIFS('3-3賞与(PXから貼付)'!$G:$G,'3-3賞与(PXから貼付)'!$C:$C,$A345,'3-3賞与(PXから貼付)'!$B:$B,【参考1】給与賞与計!X$2)</f>
        <v>0</v>
      </c>
      <c r="Y345" s="3">
        <f>SUMIFS('3-3賞与(PXから貼付)'!$G:$G,'3-3賞与(PXから貼付)'!$C:$C,$A345,'3-3賞与(PXから貼付)'!$B:$B,【参考1】給与賞与計!Y$2)</f>
        <v>0</v>
      </c>
      <c r="Z345" s="3">
        <f>SUMIFS('3-3賞与(PXから貼付)'!$G:$G,'3-3賞与(PXから貼付)'!$C:$C,$A345,'3-3賞与(PXから貼付)'!$B:$B,【参考1】給与賞与計!Z$2)</f>
        <v>0</v>
      </c>
      <c r="AA345" s="3">
        <f>SUMIFS('3-3賞与(PXから貼付)'!$G:$G,'3-3賞与(PXから貼付)'!$C:$C,$A345,'3-3賞与(PXから貼付)'!$B:$B,【参考1】給与賞与計!AA$2)</f>
        <v>0</v>
      </c>
      <c r="AB345" s="3">
        <f>SUMIFS('3-3賞与(PXから貼付)'!$G:$G,'3-3賞与(PXから貼付)'!$C:$C,$A345,'3-3賞与(PXから貼付)'!$B:$B,【参考1】給与賞与計!AB$2)</f>
        <v>0</v>
      </c>
      <c r="AC345" s="3">
        <f>SUMIFS('3-3賞与(PXから貼付)'!$G:$G,'3-3賞与(PXから貼付)'!$C:$C,$A345,'3-3賞与(PXから貼付)'!$B:$B,【参考1】給与賞与計!AC$2)</f>
        <v>0</v>
      </c>
      <c r="AD345" s="3">
        <f>SUMIFS('3-3賞与(PXから貼付)'!$G:$G,'3-3賞与(PXから貼付)'!$C:$C,$A345,'3-3賞与(PXから貼付)'!$B:$B,【参考1】給与賞与計!AD$2)</f>
        <v>0</v>
      </c>
    </row>
    <row r="346" spans="1:30" x14ac:dyDescent="0.4">
      <c r="A346">
        <f>'3-1社員情報(PXから貼付)'!A345</f>
        <v>0</v>
      </c>
      <c r="B346">
        <f>'3-1社員情報(PXから貼付)'!B345</f>
        <v>0</v>
      </c>
      <c r="C346">
        <f>'3-1社員情報(PXから貼付)'!C345</f>
        <v>0</v>
      </c>
      <c r="D346">
        <f>'3-1社員情報(PXから貼付)'!D345</f>
        <v>0</v>
      </c>
      <c r="E346" s="3">
        <f>SUMIFS('3-2給与(PXから貼付)'!$G:$G,'3-2給与(PXから貼付)'!$C:$C,$A346,'3-2給与(PXから貼付)'!$B:$B,【参考1】給与賞与計!E$2)</f>
        <v>0</v>
      </c>
      <c r="F346" s="3">
        <f>SUMIFS('3-2給与(PXから貼付)'!$G:$G,'3-2給与(PXから貼付)'!$C:$C,$A346,'3-2給与(PXから貼付)'!$B:$B,【参考1】給与賞与計!F$2)</f>
        <v>0</v>
      </c>
      <c r="G346" s="3">
        <f>SUMIFS('3-2給与(PXから貼付)'!$G:$G,'3-2給与(PXから貼付)'!$C:$C,$A346,'3-2給与(PXから貼付)'!$B:$B,【参考1】給与賞与計!G$2)</f>
        <v>0</v>
      </c>
      <c r="H346" s="3">
        <f>SUMIFS('3-2給与(PXから貼付)'!$G:$G,'3-2給与(PXから貼付)'!$C:$C,$A346,'3-2給与(PXから貼付)'!$B:$B,【参考1】給与賞与計!H$2)</f>
        <v>0</v>
      </c>
      <c r="I346" s="3">
        <f>SUMIFS('3-2給与(PXから貼付)'!$G:$G,'3-2給与(PXから貼付)'!$C:$C,$A346,'3-2給与(PXから貼付)'!$B:$B,【参考1】給与賞与計!I$2)</f>
        <v>0</v>
      </c>
      <c r="J346" s="3">
        <f>SUMIFS('3-2給与(PXから貼付)'!$G:$G,'3-2給与(PXから貼付)'!$C:$C,$A346,'3-2給与(PXから貼付)'!$B:$B,【参考1】給与賞与計!J$2)</f>
        <v>0</v>
      </c>
      <c r="K346" s="3">
        <f>SUMIFS('3-2給与(PXから貼付)'!$G:$G,'3-2給与(PXから貼付)'!$C:$C,$A346,'3-2給与(PXから貼付)'!$B:$B,【参考1】給与賞与計!K$2)</f>
        <v>0</v>
      </c>
      <c r="L346" s="3">
        <f>SUMIFS('3-2給与(PXから貼付)'!$G:$G,'3-2給与(PXから貼付)'!$C:$C,$A346,'3-2給与(PXから貼付)'!$B:$B,【参考1】給与賞与計!L$2)</f>
        <v>0</v>
      </c>
      <c r="M346" s="3">
        <f>SUMIFS('3-2給与(PXから貼付)'!$G:$G,'3-2給与(PXから貼付)'!$C:$C,$A346,'3-2給与(PXから貼付)'!$B:$B,【参考1】給与賞与計!M$2)</f>
        <v>0</v>
      </c>
      <c r="N346" s="3">
        <f>SUMIFS('3-2給与(PXから貼付)'!$G:$G,'3-2給与(PXから貼付)'!$C:$C,$A346,'3-2給与(PXから貼付)'!$B:$B,【参考1】給与賞与計!N$2)</f>
        <v>0</v>
      </c>
      <c r="O346" s="3">
        <f>SUMIFS('3-2給与(PXから貼付)'!$G:$G,'3-2給与(PXから貼付)'!$C:$C,$A346,'3-2給与(PXから貼付)'!$B:$B,【参考1】給与賞与計!O$2)</f>
        <v>0</v>
      </c>
      <c r="P346" s="3">
        <f>SUMIFS('3-2給与(PXから貼付)'!$G:$G,'3-2給与(PXから貼付)'!$C:$C,$A346,'3-2給与(PXから貼付)'!$B:$B,【参考1】給与賞与計!P$2)</f>
        <v>0</v>
      </c>
      <c r="S346" s="3">
        <f>SUMIFS('3-3賞与(PXから貼付)'!$G:$G,'3-3賞与(PXから貼付)'!$C:$C,$A346,'3-3賞与(PXから貼付)'!$B:$B,【参考1】給与賞与計!S$2)</f>
        <v>0</v>
      </c>
      <c r="T346" s="3">
        <f>SUMIFS('3-3賞与(PXから貼付)'!$G:$G,'3-3賞与(PXから貼付)'!$C:$C,$A346,'3-3賞与(PXから貼付)'!$B:$B,【参考1】給与賞与計!T$2)</f>
        <v>0</v>
      </c>
      <c r="U346" s="3">
        <f>SUMIFS('3-3賞与(PXから貼付)'!$G:$G,'3-3賞与(PXから貼付)'!$C:$C,$A346,'3-3賞与(PXから貼付)'!$B:$B,【参考1】給与賞与計!U$2)</f>
        <v>0</v>
      </c>
      <c r="V346" s="3">
        <f>SUMIFS('3-3賞与(PXから貼付)'!$G:$G,'3-3賞与(PXから貼付)'!$C:$C,$A346,'3-3賞与(PXから貼付)'!$B:$B,【参考1】給与賞与計!V$2)</f>
        <v>0</v>
      </c>
      <c r="W346" s="3">
        <f>SUMIFS('3-3賞与(PXから貼付)'!$G:$G,'3-3賞与(PXから貼付)'!$C:$C,$A346,'3-3賞与(PXから貼付)'!$B:$B,【参考1】給与賞与計!W$2)</f>
        <v>0</v>
      </c>
      <c r="X346" s="3">
        <f>SUMIFS('3-3賞与(PXから貼付)'!$G:$G,'3-3賞与(PXから貼付)'!$C:$C,$A346,'3-3賞与(PXから貼付)'!$B:$B,【参考1】給与賞与計!X$2)</f>
        <v>0</v>
      </c>
      <c r="Y346" s="3">
        <f>SUMIFS('3-3賞与(PXから貼付)'!$G:$G,'3-3賞与(PXから貼付)'!$C:$C,$A346,'3-3賞与(PXから貼付)'!$B:$B,【参考1】給与賞与計!Y$2)</f>
        <v>0</v>
      </c>
      <c r="Z346" s="3">
        <f>SUMIFS('3-3賞与(PXから貼付)'!$G:$G,'3-3賞与(PXから貼付)'!$C:$C,$A346,'3-3賞与(PXから貼付)'!$B:$B,【参考1】給与賞与計!Z$2)</f>
        <v>0</v>
      </c>
      <c r="AA346" s="3">
        <f>SUMIFS('3-3賞与(PXから貼付)'!$G:$G,'3-3賞与(PXから貼付)'!$C:$C,$A346,'3-3賞与(PXから貼付)'!$B:$B,【参考1】給与賞与計!AA$2)</f>
        <v>0</v>
      </c>
      <c r="AB346" s="3">
        <f>SUMIFS('3-3賞与(PXから貼付)'!$G:$G,'3-3賞与(PXから貼付)'!$C:$C,$A346,'3-3賞与(PXから貼付)'!$B:$B,【参考1】給与賞与計!AB$2)</f>
        <v>0</v>
      </c>
      <c r="AC346" s="3">
        <f>SUMIFS('3-3賞与(PXから貼付)'!$G:$G,'3-3賞与(PXから貼付)'!$C:$C,$A346,'3-3賞与(PXから貼付)'!$B:$B,【参考1】給与賞与計!AC$2)</f>
        <v>0</v>
      </c>
      <c r="AD346" s="3">
        <f>SUMIFS('3-3賞与(PXから貼付)'!$G:$G,'3-3賞与(PXから貼付)'!$C:$C,$A346,'3-3賞与(PXから貼付)'!$B:$B,【参考1】給与賞与計!AD$2)</f>
        <v>0</v>
      </c>
    </row>
    <row r="347" spans="1:30" x14ac:dyDescent="0.4">
      <c r="A347">
        <f>'3-1社員情報(PXから貼付)'!A346</f>
        <v>0</v>
      </c>
      <c r="B347">
        <f>'3-1社員情報(PXから貼付)'!B346</f>
        <v>0</v>
      </c>
      <c r="C347">
        <f>'3-1社員情報(PXから貼付)'!C346</f>
        <v>0</v>
      </c>
      <c r="D347">
        <f>'3-1社員情報(PXから貼付)'!D346</f>
        <v>0</v>
      </c>
      <c r="E347" s="3">
        <f>SUMIFS('3-2給与(PXから貼付)'!$G:$G,'3-2給与(PXから貼付)'!$C:$C,$A347,'3-2給与(PXから貼付)'!$B:$B,【参考1】給与賞与計!E$2)</f>
        <v>0</v>
      </c>
      <c r="F347" s="3">
        <f>SUMIFS('3-2給与(PXから貼付)'!$G:$G,'3-2給与(PXから貼付)'!$C:$C,$A347,'3-2給与(PXから貼付)'!$B:$B,【参考1】給与賞与計!F$2)</f>
        <v>0</v>
      </c>
      <c r="G347" s="3">
        <f>SUMIFS('3-2給与(PXから貼付)'!$G:$G,'3-2給与(PXから貼付)'!$C:$C,$A347,'3-2給与(PXから貼付)'!$B:$B,【参考1】給与賞与計!G$2)</f>
        <v>0</v>
      </c>
      <c r="H347" s="3">
        <f>SUMIFS('3-2給与(PXから貼付)'!$G:$G,'3-2給与(PXから貼付)'!$C:$C,$A347,'3-2給与(PXから貼付)'!$B:$B,【参考1】給与賞与計!H$2)</f>
        <v>0</v>
      </c>
      <c r="I347" s="3">
        <f>SUMIFS('3-2給与(PXから貼付)'!$G:$G,'3-2給与(PXから貼付)'!$C:$C,$A347,'3-2給与(PXから貼付)'!$B:$B,【参考1】給与賞与計!I$2)</f>
        <v>0</v>
      </c>
      <c r="J347" s="3">
        <f>SUMIFS('3-2給与(PXから貼付)'!$G:$G,'3-2給与(PXから貼付)'!$C:$C,$A347,'3-2給与(PXから貼付)'!$B:$B,【参考1】給与賞与計!J$2)</f>
        <v>0</v>
      </c>
      <c r="K347" s="3">
        <f>SUMIFS('3-2給与(PXから貼付)'!$G:$G,'3-2給与(PXから貼付)'!$C:$C,$A347,'3-2給与(PXから貼付)'!$B:$B,【参考1】給与賞与計!K$2)</f>
        <v>0</v>
      </c>
      <c r="L347" s="3">
        <f>SUMIFS('3-2給与(PXから貼付)'!$G:$G,'3-2給与(PXから貼付)'!$C:$C,$A347,'3-2給与(PXから貼付)'!$B:$B,【参考1】給与賞与計!L$2)</f>
        <v>0</v>
      </c>
      <c r="M347" s="3">
        <f>SUMIFS('3-2給与(PXから貼付)'!$G:$G,'3-2給与(PXから貼付)'!$C:$C,$A347,'3-2給与(PXから貼付)'!$B:$B,【参考1】給与賞与計!M$2)</f>
        <v>0</v>
      </c>
      <c r="N347" s="3">
        <f>SUMIFS('3-2給与(PXから貼付)'!$G:$G,'3-2給与(PXから貼付)'!$C:$C,$A347,'3-2給与(PXから貼付)'!$B:$B,【参考1】給与賞与計!N$2)</f>
        <v>0</v>
      </c>
      <c r="O347" s="3">
        <f>SUMIFS('3-2給与(PXから貼付)'!$G:$G,'3-2給与(PXから貼付)'!$C:$C,$A347,'3-2給与(PXから貼付)'!$B:$B,【参考1】給与賞与計!O$2)</f>
        <v>0</v>
      </c>
      <c r="P347" s="3">
        <f>SUMIFS('3-2給与(PXから貼付)'!$G:$G,'3-2給与(PXから貼付)'!$C:$C,$A347,'3-2給与(PXから貼付)'!$B:$B,【参考1】給与賞与計!P$2)</f>
        <v>0</v>
      </c>
      <c r="S347" s="3">
        <f>SUMIFS('3-3賞与(PXから貼付)'!$G:$G,'3-3賞与(PXから貼付)'!$C:$C,$A347,'3-3賞与(PXから貼付)'!$B:$B,【参考1】給与賞与計!S$2)</f>
        <v>0</v>
      </c>
      <c r="T347" s="3">
        <f>SUMIFS('3-3賞与(PXから貼付)'!$G:$G,'3-3賞与(PXから貼付)'!$C:$C,$A347,'3-3賞与(PXから貼付)'!$B:$B,【参考1】給与賞与計!T$2)</f>
        <v>0</v>
      </c>
      <c r="U347" s="3">
        <f>SUMIFS('3-3賞与(PXから貼付)'!$G:$G,'3-3賞与(PXから貼付)'!$C:$C,$A347,'3-3賞与(PXから貼付)'!$B:$B,【参考1】給与賞与計!U$2)</f>
        <v>0</v>
      </c>
      <c r="V347" s="3">
        <f>SUMIFS('3-3賞与(PXから貼付)'!$G:$G,'3-3賞与(PXから貼付)'!$C:$C,$A347,'3-3賞与(PXから貼付)'!$B:$B,【参考1】給与賞与計!V$2)</f>
        <v>0</v>
      </c>
      <c r="W347" s="3">
        <f>SUMIFS('3-3賞与(PXから貼付)'!$G:$G,'3-3賞与(PXから貼付)'!$C:$C,$A347,'3-3賞与(PXから貼付)'!$B:$B,【参考1】給与賞与計!W$2)</f>
        <v>0</v>
      </c>
      <c r="X347" s="3">
        <f>SUMIFS('3-3賞与(PXから貼付)'!$G:$G,'3-3賞与(PXから貼付)'!$C:$C,$A347,'3-3賞与(PXから貼付)'!$B:$B,【参考1】給与賞与計!X$2)</f>
        <v>0</v>
      </c>
      <c r="Y347" s="3">
        <f>SUMIFS('3-3賞与(PXから貼付)'!$G:$G,'3-3賞与(PXから貼付)'!$C:$C,$A347,'3-3賞与(PXから貼付)'!$B:$B,【参考1】給与賞与計!Y$2)</f>
        <v>0</v>
      </c>
      <c r="Z347" s="3">
        <f>SUMIFS('3-3賞与(PXから貼付)'!$G:$G,'3-3賞与(PXから貼付)'!$C:$C,$A347,'3-3賞与(PXから貼付)'!$B:$B,【参考1】給与賞与計!Z$2)</f>
        <v>0</v>
      </c>
      <c r="AA347" s="3">
        <f>SUMIFS('3-3賞与(PXから貼付)'!$G:$G,'3-3賞与(PXから貼付)'!$C:$C,$A347,'3-3賞与(PXから貼付)'!$B:$B,【参考1】給与賞与計!AA$2)</f>
        <v>0</v>
      </c>
      <c r="AB347" s="3">
        <f>SUMIFS('3-3賞与(PXから貼付)'!$G:$G,'3-3賞与(PXから貼付)'!$C:$C,$A347,'3-3賞与(PXから貼付)'!$B:$B,【参考1】給与賞与計!AB$2)</f>
        <v>0</v>
      </c>
      <c r="AC347" s="3">
        <f>SUMIFS('3-3賞与(PXから貼付)'!$G:$G,'3-3賞与(PXから貼付)'!$C:$C,$A347,'3-3賞与(PXから貼付)'!$B:$B,【参考1】給与賞与計!AC$2)</f>
        <v>0</v>
      </c>
      <c r="AD347" s="3">
        <f>SUMIFS('3-3賞与(PXから貼付)'!$G:$G,'3-3賞与(PXから貼付)'!$C:$C,$A347,'3-3賞与(PXから貼付)'!$B:$B,【参考1】給与賞与計!AD$2)</f>
        <v>0</v>
      </c>
    </row>
    <row r="348" spans="1:30" x14ac:dyDescent="0.4">
      <c r="A348">
        <f>'3-1社員情報(PXから貼付)'!A347</f>
        <v>0</v>
      </c>
      <c r="B348">
        <f>'3-1社員情報(PXから貼付)'!B347</f>
        <v>0</v>
      </c>
      <c r="C348">
        <f>'3-1社員情報(PXから貼付)'!C347</f>
        <v>0</v>
      </c>
      <c r="D348">
        <f>'3-1社員情報(PXから貼付)'!D347</f>
        <v>0</v>
      </c>
      <c r="E348" s="3">
        <f>SUMIFS('3-2給与(PXから貼付)'!$G:$G,'3-2給与(PXから貼付)'!$C:$C,$A348,'3-2給与(PXから貼付)'!$B:$B,【参考1】給与賞与計!E$2)</f>
        <v>0</v>
      </c>
      <c r="F348" s="3">
        <f>SUMIFS('3-2給与(PXから貼付)'!$G:$G,'3-2給与(PXから貼付)'!$C:$C,$A348,'3-2給与(PXから貼付)'!$B:$B,【参考1】給与賞与計!F$2)</f>
        <v>0</v>
      </c>
      <c r="G348" s="3">
        <f>SUMIFS('3-2給与(PXから貼付)'!$G:$G,'3-2給与(PXから貼付)'!$C:$C,$A348,'3-2給与(PXから貼付)'!$B:$B,【参考1】給与賞与計!G$2)</f>
        <v>0</v>
      </c>
      <c r="H348" s="3">
        <f>SUMIFS('3-2給与(PXから貼付)'!$G:$G,'3-2給与(PXから貼付)'!$C:$C,$A348,'3-2給与(PXから貼付)'!$B:$B,【参考1】給与賞与計!H$2)</f>
        <v>0</v>
      </c>
      <c r="I348" s="3">
        <f>SUMIFS('3-2給与(PXから貼付)'!$G:$G,'3-2給与(PXから貼付)'!$C:$C,$A348,'3-2給与(PXから貼付)'!$B:$B,【参考1】給与賞与計!I$2)</f>
        <v>0</v>
      </c>
      <c r="J348" s="3">
        <f>SUMIFS('3-2給与(PXから貼付)'!$G:$G,'3-2給与(PXから貼付)'!$C:$C,$A348,'3-2給与(PXから貼付)'!$B:$B,【参考1】給与賞与計!J$2)</f>
        <v>0</v>
      </c>
      <c r="K348" s="3">
        <f>SUMIFS('3-2給与(PXから貼付)'!$G:$G,'3-2給与(PXから貼付)'!$C:$C,$A348,'3-2給与(PXから貼付)'!$B:$B,【参考1】給与賞与計!K$2)</f>
        <v>0</v>
      </c>
      <c r="L348" s="3">
        <f>SUMIFS('3-2給与(PXから貼付)'!$G:$G,'3-2給与(PXから貼付)'!$C:$C,$A348,'3-2給与(PXから貼付)'!$B:$B,【参考1】給与賞与計!L$2)</f>
        <v>0</v>
      </c>
      <c r="M348" s="3">
        <f>SUMIFS('3-2給与(PXから貼付)'!$G:$G,'3-2給与(PXから貼付)'!$C:$C,$A348,'3-2給与(PXから貼付)'!$B:$B,【参考1】給与賞与計!M$2)</f>
        <v>0</v>
      </c>
      <c r="N348" s="3">
        <f>SUMIFS('3-2給与(PXから貼付)'!$G:$G,'3-2給与(PXから貼付)'!$C:$C,$A348,'3-2給与(PXから貼付)'!$B:$B,【参考1】給与賞与計!N$2)</f>
        <v>0</v>
      </c>
      <c r="O348" s="3">
        <f>SUMIFS('3-2給与(PXから貼付)'!$G:$G,'3-2給与(PXから貼付)'!$C:$C,$A348,'3-2給与(PXから貼付)'!$B:$B,【参考1】給与賞与計!O$2)</f>
        <v>0</v>
      </c>
      <c r="P348" s="3">
        <f>SUMIFS('3-2給与(PXから貼付)'!$G:$G,'3-2給与(PXから貼付)'!$C:$C,$A348,'3-2給与(PXから貼付)'!$B:$B,【参考1】給与賞与計!P$2)</f>
        <v>0</v>
      </c>
      <c r="S348" s="3">
        <f>SUMIFS('3-3賞与(PXから貼付)'!$G:$G,'3-3賞与(PXから貼付)'!$C:$C,$A348,'3-3賞与(PXから貼付)'!$B:$B,【参考1】給与賞与計!S$2)</f>
        <v>0</v>
      </c>
      <c r="T348" s="3">
        <f>SUMIFS('3-3賞与(PXから貼付)'!$G:$G,'3-3賞与(PXから貼付)'!$C:$C,$A348,'3-3賞与(PXから貼付)'!$B:$B,【参考1】給与賞与計!T$2)</f>
        <v>0</v>
      </c>
      <c r="U348" s="3">
        <f>SUMIFS('3-3賞与(PXから貼付)'!$G:$G,'3-3賞与(PXから貼付)'!$C:$C,$A348,'3-3賞与(PXから貼付)'!$B:$B,【参考1】給与賞与計!U$2)</f>
        <v>0</v>
      </c>
      <c r="V348" s="3">
        <f>SUMIFS('3-3賞与(PXから貼付)'!$G:$G,'3-3賞与(PXから貼付)'!$C:$C,$A348,'3-3賞与(PXから貼付)'!$B:$B,【参考1】給与賞与計!V$2)</f>
        <v>0</v>
      </c>
      <c r="W348" s="3">
        <f>SUMIFS('3-3賞与(PXから貼付)'!$G:$G,'3-3賞与(PXから貼付)'!$C:$C,$A348,'3-3賞与(PXから貼付)'!$B:$B,【参考1】給与賞与計!W$2)</f>
        <v>0</v>
      </c>
      <c r="X348" s="3">
        <f>SUMIFS('3-3賞与(PXから貼付)'!$G:$G,'3-3賞与(PXから貼付)'!$C:$C,$A348,'3-3賞与(PXから貼付)'!$B:$B,【参考1】給与賞与計!X$2)</f>
        <v>0</v>
      </c>
      <c r="Y348" s="3">
        <f>SUMIFS('3-3賞与(PXから貼付)'!$G:$G,'3-3賞与(PXから貼付)'!$C:$C,$A348,'3-3賞与(PXから貼付)'!$B:$B,【参考1】給与賞与計!Y$2)</f>
        <v>0</v>
      </c>
      <c r="Z348" s="3">
        <f>SUMIFS('3-3賞与(PXから貼付)'!$G:$G,'3-3賞与(PXから貼付)'!$C:$C,$A348,'3-3賞与(PXから貼付)'!$B:$B,【参考1】給与賞与計!Z$2)</f>
        <v>0</v>
      </c>
      <c r="AA348" s="3">
        <f>SUMIFS('3-3賞与(PXから貼付)'!$G:$G,'3-3賞与(PXから貼付)'!$C:$C,$A348,'3-3賞与(PXから貼付)'!$B:$B,【参考1】給与賞与計!AA$2)</f>
        <v>0</v>
      </c>
      <c r="AB348" s="3">
        <f>SUMIFS('3-3賞与(PXから貼付)'!$G:$G,'3-3賞与(PXから貼付)'!$C:$C,$A348,'3-3賞与(PXから貼付)'!$B:$B,【参考1】給与賞与計!AB$2)</f>
        <v>0</v>
      </c>
      <c r="AC348" s="3">
        <f>SUMIFS('3-3賞与(PXから貼付)'!$G:$G,'3-3賞与(PXから貼付)'!$C:$C,$A348,'3-3賞与(PXから貼付)'!$B:$B,【参考1】給与賞与計!AC$2)</f>
        <v>0</v>
      </c>
      <c r="AD348" s="3">
        <f>SUMIFS('3-3賞与(PXから貼付)'!$G:$G,'3-3賞与(PXから貼付)'!$C:$C,$A348,'3-3賞与(PXから貼付)'!$B:$B,【参考1】給与賞与計!AD$2)</f>
        <v>0</v>
      </c>
    </row>
    <row r="349" spans="1:30" x14ac:dyDescent="0.4">
      <c r="A349">
        <f>'3-1社員情報(PXから貼付)'!A348</f>
        <v>0</v>
      </c>
      <c r="B349">
        <f>'3-1社員情報(PXから貼付)'!B348</f>
        <v>0</v>
      </c>
      <c r="C349">
        <f>'3-1社員情報(PXから貼付)'!C348</f>
        <v>0</v>
      </c>
      <c r="D349">
        <f>'3-1社員情報(PXから貼付)'!D348</f>
        <v>0</v>
      </c>
      <c r="E349" s="3">
        <f>SUMIFS('3-2給与(PXから貼付)'!$G:$G,'3-2給与(PXから貼付)'!$C:$C,$A349,'3-2給与(PXから貼付)'!$B:$B,【参考1】給与賞与計!E$2)</f>
        <v>0</v>
      </c>
      <c r="F349" s="3">
        <f>SUMIFS('3-2給与(PXから貼付)'!$G:$G,'3-2給与(PXから貼付)'!$C:$C,$A349,'3-2給与(PXから貼付)'!$B:$B,【参考1】給与賞与計!F$2)</f>
        <v>0</v>
      </c>
      <c r="G349" s="3">
        <f>SUMIFS('3-2給与(PXから貼付)'!$G:$G,'3-2給与(PXから貼付)'!$C:$C,$A349,'3-2給与(PXから貼付)'!$B:$B,【参考1】給与賞与計!G$2)</f>
        <v>0</v>
      </c>
      <c r="H349" s="3">
        <f>SUMIFS('3-2給与(PXから貼付)'!$G:$G,'3-2給与(PXから貼付)'!$C:$C,$A349,'3-2給与(PXから貼付)'!$B:$B,【参考1】給与賞与計!H$2)</f>
        <v>0</v>
      </c>
      <c r="I349" s="3">
        <f>SUMIFS('3-2給与(PXから貼付)'!$G:$G,'3-2給与(PXから貼付)'!$C:$C,$A349,'3-2給与(PXから貼付)'!$B:$B,【参考1】給与賞与計!I$2)</f>
        <v>0</v>
      </c>
      <c r="J349" s="3">
        <f>SUMIFS('3-2給与(PXから貼付)'!$G:$G,'3-2給与(PXから貼付)'!$C:$C,$A349,'3-2給与(PXから貼付)'!$B:$B,【参考1】給与賞与計!J$2)</f>
        <v>0</v>
      </c>
      <c r="K349" s="3">
        <f>SUMIFS('3-2給与(PXから貼付)'!$G:$G,'3-2給与(PXから貼付)'!$C:$C,$A349,'3-2給与(PXから貼付)'!$B:$B,【参考1】給与賞与計!K$2)</f>
        <v>0</v>
      </c>
      <c r="L349" s="3">
        <f>SUMIFS('3-2給与(PXから貼付)'!$G:$G,'3-2給与(PXから貼付)'!$C:$C,$A349,'3-2給与(PXから貼付)'!$B:$B,【参考1】給与賞与計!L$2)</f>
        <v>0</v>
      </c>
      <c r="M349" s="3">
        <f>SUMIFS('3-2給与(PXから貼付)'!$G:$G,'3-2給与(PXから貼付)'!$C:$C,$A349,'3-2給与(PXから貼付)'!$B:$B,【参考1】給与賞与計!M$2)</f>
        <v>0</v>
      </c>
      <c r="N349" s="3">
        <f>SUMIFS('3-2給与(PXから貼付)'!$G:$G,'3-2給与(PXから貼付)'!$C:$C,$A349,'3-2給与(PXから貼付)'!$B:$B,【参考1】給与賞与計!N$2)</f>
        <v>0</v>
      </c>
      <c r="O349" s="3">
        <f>SUMIFS('3-2給与(PXから貼付)'!$G:$G,'3-2給与(PXから貼付)'!$C:$C,$A349,'3-2給与(PXから貼付)'!$B:$B,【参考1】給与賞与計!O$2)</f>
        <v>0</v>
      </c>
      <c r="P349" s="3">
        <f>SUMIFS('3-2給与(PXから貼付)'!$G:$G,'3-2給与(PXから貼付)'!$C:$C,$A349,'3-2給与(PXから貼付)'!$B:$B,【参考1】給与賞与計!P$2)</f>
        <v>0</v>
      </c>
      <c r="S349" s="3">
        <f>SUMIFS('3-3賞与(PXから貼付)'!$G:$G,'3-3賞与(PXから貼付)'!$C:$C,$A349,'3-3賞与(PXから貼付)'!$B:$B,【参考1】給与賞与計!S$2)</f>
        <v>0</v>
      </c>
      <c r="T349" s="3">
        <f>SUMIFS('3-3賞与(PXから貼付)'!$G:$G,'3-3賞与(PXから貼付)'!$C:$C,$A349,'3-3賞与(PXから貼付)'!$B:$B,【参考1】給与賞与計!T$2)</f>
        <v>0</v>
      </c>
      <c r="U349" s="3">
        <f>SUMIFS('3-3賞与(PXから貼付)'!$G:$G,'3-3賞与(PXから貼付)'!$C:$C,$A349,'3-3賞与(PXから貼付)'!$B:$B,【参考1】給与賞与計!U$2)</f>
        <v>0</v>
      </c>
      <c r="V349" s="3">
        <f>SUMIFS('3-3賞与(PXから貼付)'!$G:$G,'3-3賞与(PXから貼付)'!$C:$C,$A349,'3-3賞与(PXから貼付)'!$B:$B,【参考1】給与賞与計!V$2)</f>
        <v>0</v>
      </c>
      <c r="W349" s="3">
        <f>SUMIFS('3-3賞与(PXから貼付)'!$G:$G,'3-3賞与(PXから貼付)'!$C:$C,$A349,'3-3賞与(PXから貼付)'!$B:$B,【参考1】給与賞与計!W$2)</f>
        <v>0</v>
      </c>
      <c r="X349" s="3">
        <f>SUMIFS('3-3賞与(PXから貼付)'!$G:$G,'3-3賞与(PXから貼付)'!$C:$C,$A349,'3-3賞与(PXから貼付)'!$B:$B,【参考1】給与賞与計!X$2)</f>
        <v>0</v>
      </c>
      <c r="Y349" s="3">
        <f>SUMIFS('3-3賞与(PXから貼付)'!$G:$G,'3-3賞与(PXから貼付)'!$C:$C,$A349,'3-3賞与(PXから貼付)'!$B:$B,【参考1】給与賞与計!Y$2)</f>
        <v>0</v>
      </c>
      <c r="Z349" s="3">
        <f>SUMIFS('3-3賞与(PXから貼付)'!$G:$G,'3-3賞与(PXから貼付)'!$C:$C,$A349,'3-3賞与(PXから貼付)'!$B:$B,【参考1】給与賞与計!Z$2)</f>
        <v>0</v>
      </c>
      <c r="AA349" s="3">
        <f>SUMIFS('3-3賞与(PXから貼付)'!$G:$G,'3-3賞与(PXから貼付)'!$C:$C,$A349,'3-3賞与(PXから貼付)'!$B:$B,【参考1】給与賞与計!AA$2)</f>
        <v>0</v>
      </c>
      <c r="AB349" s="3">
        <f>SUMIFS('3-3賞与(PXから貼付)'!$G:$G,'3-3賞与(PXから貼付)'!$C:$C,$A349,'3-3賞与(PXから貼付)'!$B:$B,【参考1】給与賞与計!AB$2)</f>
        <v>0</v>
      </c>
      <c r="AC349" s="3">
        <f>SUMIFS('3-3賞与(PXから貼付)'!$G:$G,'3-3賞与(PXから貼付)'!$C:$C,$A349,'3-3賞与(PXから貼付)'!$B:$B,【参考1】給与賞与計!AC$2)</f>
        <v>0</v>
      </c>
      <c r="AD349" s="3">
        <f>SUMIFS('3-3賞与(PXから貼付)'!$G:$G,'3-3賞与(PXから貼付)'!$C:$C,$A349,'3-3賞与(PXから貼付)'!$B:$B,【参考1】給与賞与計!AD$2)</f>
        <v>0</v>
      </c>
    </row>
    <row r="350" spans="1:30" x14ac:dyDescent="0.4">
      <c r="A350">
        <f>'3-1社員情報(PXから貼付)'!A349</f>
        <v>0</v>
      </c>
      <c r="B350">
        <f>'3-1社員情報(PXから貼付)'!B349</f>
        <v>0</v>
      </c>
      <c r="C350">
        <f>'3-1社員情報(PXから貼付)'!C349</f>
        <v>0</v>
      </c>
      <c r="D350">
        <f>'3-1社員情報(PXから貼付)'!D349</f>
        <v>0</v>
      </c>
      <c r="E350" s="3">
        <f>SUMIFS('3-2給与(PXから貼付)'!$G:$G,'3-2給与(PXから貼付)'!$C:$C,$A350,'3-2給与(PXから貼付)'!$B:$B,【参考1】給与賞与計!E$2)</f>
        <v>0</v>
      </c>
      <c r="F350" s="3">
        <f>SUMIFS('3-2給与(PXから貼付)'!$G:$G,'3-2給与(PXから貼付)'!$C:$C,$A350,'3-2給与(PXから貼付)'!$B:$B,【参考1】給与賞与計!F$2)</f>
        <v>0</v>
      </c>
      <c r="G350" s="3">
        <f>SUMIFS('3-2給与(PXから貼付)'!$G:$G,'3-2給与(PXから貼付)'!$C:$C,$A350,'3-2給与(PXから貼付)'!$B:$B,【参考1】給与賞与計!G$2)</f>
        <v>0</v>
      </c>
      <c r="H350" s="3">
        <f>SUMIFS('3-2給与(PXから貼付)'!$G:$G,'3-2給与(PXから貼付)'!$C:$C,$A350,'3-2給与(PXから貼付)'!$B:$B,【参考1】給与賞与計!H$2)</f>
        <v>0</v>
      </c>
      <c r="I350" s="3">
        <f>SUMIFS('3-2給与(PXから貼付)'!$G:$G,'3-2給与(PXから貼付)'!$C:$C,$A350,'3-2給与(PXから貼付)'!$B:$B,【参考1】給与賞与計!I$2)</f>
        <v>0</v>
      </c>
      <c r="J350" s="3">
        <f>SUMIFS('3-2給与(PXから貼付)'!$G:$G,'3-2給与(PXから貼付)'!$C:$C,$A350,'3-2給与(PXから貼付)'!$B:$B,【参考1】給与賞与計!J$2)</f>
        <v>0</v>
      </c>
      <c r="K350" s="3">
        <f>SUMIFS('3-2給与(PXから貼付)'!$G:$G,'3-2給与(PXから貼付)'!$C:$C,$A350,'3-2給与(PXから貼付)'!$B:$B,【参考1】給与賞与計!K$2)</f>
        <v>0</v>
      </c>
      <c r="L350" s="3">
        <f>SUMIFS('3-2給与(PXから貼付)'!$G:$G,'3-2給与(PXから貼付)'!$C:$C,$A350,'3-2給与(PXから貼付)'!$B:$B,【参考1】給与賞与計!L$2)</f>
        <v>0</v>
      </c>
      <c r="M350" s="3">
        <f>SUMIFS('3-2給与(PXから貼付)'!$G:$G,'3-2給与(PXから貼付)'!$C:$C,$A350,'3-2給与(PXから貼付)'!$B:$B,【参考1】給与賞与計!M$2)</f>
        <v>0</v>
      </c>
      <c r="N350" s="3">
        <f>SUMIFS('3-2給与(PXから貼付)'!$G:$G,'3-2給与(PXから貼付)'!$C:$C,$A350,'3-2給与(PXから貼付)'!$B:$B,【参考1】給与賞与計!N$2)</f>
        <v>0</v>
      </c>
      <c r="O350" s="3">
        <f>SUMIFS('3-2給与(PXから貼付)'!$G:$G,'3-2給与(PXから貼付)'!$C:$C,$A350,'3-2給与(PXから貼付)'!$B:$B,【参考1】給与賞与計!O$2)</f>
        <v>0</v>
      </c>
      <c r="P350" s="3">
        <f>SUMIFS('3-2給与(PXから貼付)'!$G:$G,'3-2給与(PXから貼付)'!$C:$C,$A350,'3-2給与(PXから貼付)'!$B:$B,【参考1】給与賞与計!P$2)</f>
        <v>0</v>
      </c>
      <c r="S350" s="3">
        <f>SUMIFS('3-3賞与(PXから貼付)'!$G:$G,'3-3賞与(PXから貼付)'!$C:$C,$A350,'3-3賞与(PXから貼付)'!$B:$B,【参考1】給与賞与計!S$2)</f>
        <v>0</v>
      </c>
      <c r="T350" s="3">
        <f>SUMIFS('3-3賞与(PXから貼付)'!$G:$G,'3-3賞与(PXから貼付)'!$C:$C,$A350,'3-3賞与(PXから貼付)'!$B:$B,【参考1】給与賞与計!T$2)</f>
        <v>0</v>
      </c>
      <c r="U350" s="3">
        <f>SUMIFS('3-3賞与(PXから貼付)'!$G:$G,'3-3賞与(PXから貼付)'!$C:$C,$A350,'3-3賞与(PXから貼付)'!$B:$B,【参考1】給与賞与計!U$2)</f>
        <v>0</v>
      </c>
      <c r="V350" s="3">
        <f>SUMIFS('3-3賞与(PXから貼付)'!$G:$G,'3-3賞与(PXから貼付)'!$C:$C,$A350,'3-3賞与(PXから貼付)'!$B:$B,【参考1】給与賞与計!V$2)</f>
        <v>0</v>
      </c>
      <c r="W350" s="3">
        <f>SUMIFS('3-3賞与(PXから貼付)'!$G:$G,'3-3賞与(PXから貼付)'!$C:$C,$A350,'3-3賞与(PXから貼付)'!$B:$B,【参考1】給与賞与計!W$2)</f>
        <v>0</v>
      </c>
      <c r="X350" s="3">
        <f>SUMIFS('3-3賞与(PXから貼付)'!$G:$G,'3-3賞与(PXから貼付)'!$C:$C,$A350,'3-3賞与(PXから貼付)'!$B:$B,【参考1】給与賞与計!X$2)</f>
        <v>0</v>
      </c>
      <c r="Y350" s="3">
        <f>SUMIFS('3-3賞与(PXから貼付)'!$G:$G,'3-3賞与(PXから貼付)'!$C:$C,$A350,'3-3賞与(PXから貼付)'!$B:$B,【参考1】給与賞与計!Y$2)</f>
        <v>0</v>
      </c>
      <c r="Z350" s="3">
        <f>SUMIFS('3-3賞与(PXから貼付)'!$G:$G,'3-3賞与(PXから貼付)'!$C:$C,$A350,'3-3賞与(PXから貼付)'!$B:$B,【参考1】給与賞与計!Z$2)</f>
        <v>0</v>
      </c>
      <c r="AA350" s="3">
        <f>SUMIFS('3-3賞与(PXから貼付)'!$G:$G,'3-3賞与(PXから貼付)'!$C:$C,$A350,'3-3賞与(PXから貼付)'!$B:$B,【参考1】給与賞与計!AA$2)</f>
        <v>0</v>
      </c>
      <c r="AB350" s="3">
        <f>SUMIFS('3-3賞与(PXから貼付)'!$G:$G,'3-3賞与(PXから貼付)'!$C:$C,$A350,'3-3賞与(PXから貼付)'!$B:$B,【参考1】給与賞与計!AB$2)</f>
        <v>0</v>
      </c>
      <c r="AC350" s="3">
        <f>SUMIFS('3-3賞与(PXから貼付)'!$G:$G,'3-3賞与(PXから貼付)'!$C:$C,$A350,'3-3賞与(PXから貼付)'!$B:$B,【参考1】給与賞与計!AC$2)</f>
        <v>0</v>
      </c>
      <c r="AD350" s="3">
        <f>SUMIFS('3-3賞与(PXから貼付)'!$G:$G,'3-3賞与(PXから貼付)'!$C:$C,$A350,'3-3賞与(PXから貼付)'!$B:$B,【参考1】給与賞与計!AD$2)</f>
        <v>0</v>
      </c>
    </row>
    <row r="351" spans="1:30" x14ac:dyDescent="0.4">
      <c r="A351">
        <f>'3-1社員情報(PXから貼付)'!A350</f>
        <v>0</v>
      </c>
      <c r="B351">
        <f>'3-1社員情報(PXから貼付)'!B350</f>
        <v>0</v>
      </c>
      <c r="C351">
        <f>'3-1社員情報(PXから貼付)'!C350</f>
        <v>0</v>
      </c>
      <c r="D351">
        <f>'3-1社員情報(PXから貼付)'!D350</f>
        <v>0</v>
      </c>
      <c r="E351" s="3">
        <f>SUMIFS('3-2給与(PXから貼付)'!$G:$G,'3-2給与(PXから貼付)'!$C:$C,$A351,'3-2給与(PXから貼付)'!$B:$B,【参考1】給与賞与計!E$2)</f>
        <v>0</v>
      </c>
      <c r="F351" s="3">
        <f>SUMIFS('3-2給与(PXから貼付)'!$G:$G,'3-2給与(PXから貼付)'!$C:$C,$A351,'3-2給与(PXから貼付)'!$B:$B,【参考1】給与賞与計!F$2)</f>
        <v>0</v>
      </c>
      <c r="G351" s="3">
        <f>SUMIFS('3-2給与(PXから貼付)'!$G:$G,'3-2給与(PXから貼付)'!$C:$C,$A351,'3-2給与(PXから貼付)'!$B:$B,【参考1】給与賞与計!G$2)</f>
        <v>0</v>
      </c>
      <c r="H351" s="3">
        <f>SUMIFS('3-2給与(PXから貼付)'!$G:$G,'3-2給与(PXから貼付)'!$C:$C,$A351,'3-2給与(PXから貼付)'!$B:$B,【参考1】給与賞与計!H$2)</f>
        <v>0</v>
      </c>
      <c r="I351" s="3">
        <f>SUMIFS('3-2給与(PXから貼付)'!$G:$G,'3-2給与(PXから貼付)'!$C:$C,$A351,'3-2給与(PXから貼付)'!$B:$B,【参考1】給与賞与計!I$2)</f>
        <v>0</v>
      </c>
      <c r="J351" s="3">
        <f>SUMIFS('3-2給与(PXから貼付)'!$G:$G,'3-2給与(PXから貼付)'!$C:$C,$A351,'3-2給与(PXから貼付)'!$B:$B,【参考1】給与賞与計!J$2)</f>
        <v>0</v>
      </c>
      <c r="K351" s="3">
        <f>SUMIFS('3-2給与(PXから貼付)'!$G:$G,'3-2給与(PXから貼付)'!$C:$C,$A351,'3-2給与(PXから貼付)'!$B:$B,【参考1】給与賞与計!K$2)</f>
        <v>0</v>
      </c>
      <c r="L351" s="3">
        <f>SUMIFS('3-2給与(PXから貼付)'!$G:$G,'3-2給与(PXから貼付)'!$C:$C,$A351,'3-2給与(PXから貼付)'!$B:$B,【参考1】給与賞与計!L$2)</f>
        <v>0</v>
      </c>
      <c r="M351" s="3">
        <f>SUMIFS('3-2給与(PXから貼付)'!$G:$G,'3-2給与(PXから貼付)'!$C:$C,$A351,'3-2給与(PXから貼付)'!$B:$B,【参考1】給与賞与計!M$2)</f>
        <v>0</v>
      </c>
      <c r="N351" s="3">
        <f>SUMIFS('3-2給与(PXから貼付)'!$G:$G,'3-2給与(PXから貼付)'!$C:$C,$A351,'3-2給与(PXから貼付)'!$B:$B,【参考1】給与賞与計!N$2)</f>
        <v>0</v>
      </c>
      <c r="O351" s="3">
        <f>SUMIFS('3-2給与(PXから貼付)'!$G:$G,'3-2給与(PXから貼付)'!$C:$C,$A351,'3-2給与(PXから貼付)'!$B:$B,【参考1】給与賞与計!O$2)</f>
        <v>0</v>
      </c>
      <c r="P351" s="3">
        <f>SUMIFS('3-2給与(PXから貼付)'!$G:$G,'3-2給与(PXから貼付)'!$C:$C,$A351,'3-2給与(PXから貼付)'!$B:$B,【参考1】給与賞与計!P$2)</f>
        <v>0</v>
      </c>
      <c r="S351" s="3">
        <f>SUMIFS('3-3賞与(PXから貼付)'!$G:$G,'3-3賞与(PXから貼付)'!$C:$C,$A351,'3-3賞与(PXから貼付)'!$B:$B,【参考1】給与賞与計!S$2)</f>
        <v>0</v>
      </c>
      <c r="T351" s="3">
        <f>SUMIFS('3-3賞与(PXから貼付)'!$G:$G,'3-3賞与(PXから貼付)'!$C:$C,$A351,'3-3賞与(PXから貼付)'!$B:$B,【参考1】給与賞与計!T$2)</f>
        <v>0</v>
      </c>
      <c r="U351" s="3">
        <f>SUMIFS('3-3賞与(PXから貼付)'!$G:$G,'3-3賞与(PXから貼付)'!$C:$C,$A351,'3-3賞与(PXから貼付)'!$B:$B,【参考1】給与賞与計!U$2)</f>
        <v>0</v>
      </c>
      <c r="V351" s="3">
        <f>SUMIFS('3-3賞与(PXから貼付)'!$G:$G,'3-3賞与(PXから貼付)'!$C:$C,$A351,'3-3賞与(PXから貼付)'!$B:$B,【参考1】給与賞与計!V$2)</f>
        <v>0</v>
      </c>
      <c r="W351" s="3">
        <f>SUMIFS('3-3賞与(PXから貼付)'!$G:$G,'3-3賞与(PXから貼付)'!$C:$C,$A351,'3-3賞与(PXから貼付)'!$B:$B,【参考1】給与賞与計!W$2)</f>
        <v>0</v>
      </c>
      <c r="X351" s="3">
        <f>SUMIFS('3-3賞与(PXから貼付)'!$G:$G,'3-3賞与(PXから貼付)'!$C:$C,$A351,'3-3賞与(PXから貼付)'!$B:$B,【参考1】給与賞与計!X$2)</f>
        <v>0</v>
      </c>
      <c r="Y351" s="3">
        <f>SUMIFS('3-3賞与(PXから貼付)'!$G:$G,'3-3賞与(PXから貼付)'!$C:$C,$A351,'3-3賞与(PXから貼付)'!$B:$B,【参考1】給与賞与計!Y$2)</f>
        <v>0</v>
      </c>
      <c r="Z351" s="3">
        <f>SUMIFS('3-3賞与(PXから貼付)'!$G:$G,'3-3賞与(PXから貼付)'!$C:$C,$A351,'3-3賞与(PXから貼付)'!$B:$B,【参考1】給与賞与計!Z$2)</f>
        <v>0</v>
      </c>
      <c r="AA351" s="3">
        <f>SUMIFS('3-3賞与(PXから貼付)'!$G:$G,'3-3賞与(PXから貼付)'!$C:$C,$A351,'3-3賞与(PXから貼付)'!$B:$B,【参考1】給与賞与計!AA$2)</f>
        <v>0</v>
      </c>
      <c r="AB351" s="3">
        <f>SUMIFS('3-3賞与(PXから貼付)'!$G:$G,'3-3賞与(PXから貼付)'!$C:$C,$A351,'3-3賞与(PXから貼付)'!$B:$B,【参考1】給与賞与計!AB$2)</f>
        <v>0</v>
      </c>
      <c r="AC351" s="3">
        <f>SUMIFS('3-3賞与(PXから貼付)'!$G:$G,'3-3賞与(PXから貼付)'!$C:$C,$A351,'3-3賞与(PXから貼付)'!$B:$B,【参考1】給与賞与計!AC$2)</f>
        <v>0</v>
      </c>
      <c r="AD351" s="3">
        <f>SUMIFS('3-3賞与(PXから貼付)'!$G:$G,'3-3賞与(PXから貼付)'!$C:$C,$A351,'3-3賞与(PXから貼付)'!$B:$B,【参考1】給与賞与計!AD$2)</f>
        <v>0</v>
      </c>
    </row>
    <row r="352" spans="1:30" x14ac:dyDescent="0.4">
      <c r="A352">
        <f>'3-1社員情報(PXから貼付)'!A351</f>
        <v>0</v>
      </c>
      <c r="B352">
        <f>'3-1社員情報(PXから貼付)'!B351</f>
        <v>0</v>
      </c>
      <c r="C352">
        <f>'3-1社員情報(PXから貼付)'!C351</f>
        <v>0</v>
      </c>
      <c r="D352">
        <f>'3-1社員情報(PXから貼付)'!D351</f>
        <v>0</v>
      </c>
      <c r="E352" s="3">
        <f>SUMIFS('3-2給与(PXから貼付)'!$G:$G,'3-2給与(PXから貼付)'!$C:$C,$A352,'3-2給与(PXから貼付)'!$B:$B,【参考1】給与賞与計!E$2)</f>
        <v>0</v>
      </c>
      <c r="F352" s="3">
        <f>SUMIFS('3-2給与(PXから貼付)'!$G:$G,'3-2給与(PXから貼付)'!$C:$C,$A352,'3-2給与(PXから貼付)'!$B:$B,【参考1】給与賞与計!F$2)</f>
        <v>0</v>
      </c>
      <c r="G352" s="3">
        <f>SUMIFS('3-2給与(PXから貼付)'!$G:$G,'3-2給与(PXから貼付)'!$C:$C,$A352,'3-2給与(PXから貼付)'!$B:$B,【参考1】給与賞与計!G$2)</f>
        <v>0</v>
      </c>
      <c r="H352" s="3">
        <f>SUMIFS('3-2給与(PXから貼付)'!$G:$G,'3-2給与(PXから貼付)'!$C:$C,$A352,'3-2給与(PXから貼付)'!$B:$B,【参考1】給与賞与計!H$2)</f>
        <v>0</v>
      </c>
      <c r="I352" s="3">
        <f>SUMIFS('3-2給与(PXから貼付)'!$G:$G,'3-2給与(PXから貼付)'!$C:$C,$A352,'3-2給与(PXから貼付)'!$B:$B,【参考1】給与賞与計!I$2)</f>
        <v>0</v>
      </c>
      <c r="J352" s="3">
        <f>SUMIFS('3-2給与(PXから貼付)'!$G:$G,'3-2給与(PXから貼付)'!$C:$C,$A352,'3-2給与(PXから貼付)'!$B:$B,【参考1】給与賞与計!J$2)</f>
        <v>0</v>
      </c>
      <c r="K352" s="3">
        <f>SUMIFS('3-2給与(PXから貼付)'!$G:$G,'3-2給与(PXから貼付)'!$C:$C,$A352,'3-2給与(PXから貼付)'!$B:$B,【参考1】給与賞与計!K$2)</f>
        <v>0</v>
      </c>
      <c r="L352" s="3">
        <f>SUMIFS('3-2給与(PXから貼付)'!$G:$G,'3-2給与(PXから貼付)'!$C:$C,$A352,'3-2給与(PXから貼付)'!$B:$B,【参考1】給与賞与計!L$2)</f>
        <v>0</v>
      </c>
      <c r="M352" s="3">
        <f>SUMIFS('3-2給与(PXから貼付)'!$G:$G,'3-2給与(PXから貼付)'!$C:$C,$A352,'3-2給与(PXから貼付)'!$B:$B,【参考1】給与賞与計!M$2)</f>
        <v>0</v>
      </c>
      <c r="N352" s="3">
        <f>SUMIFS('3-2給与(PXから貼付)'!$G:$G,'3-2給与(PXから貼付)'!$C:$C,$A352,'3-2給与(PXから貼付)'!$B:$B,【参考1】給与賞与計!N$2)</f>
        <v>0</v>
      </c>
      <c r="O352" s="3">
        <f>SUMIFS('3-2給与(PXから貼付)'!$G:$G,'3-2給与(PXから貼付)'!$C:$C,$A352,'3-2給与(PXから貼付)'!$B:$B,【参考1】給与賞与計!O$2)</f>
        <v>0</v>
      </c>
      <c r="P352" s="3">
        <f>SUMIFS('3-2給与(PXから貼付)'!$G:$G,'3-2給与(PXから貼付)'!$C:$C,$A352,'3-2給与(PXから貼付)'!$B:$B,【参考1】給与賞与計!P$2)</f>
        <v>0</v>
      </c>
      <c r="S352" s="3">
        <f>SUMIFS('3-3賞与(PXから貼付)'!$G:$G,'3-3賞与(PXから貼付)'!$C:$C,$A352,'3-3賞与(PXから貼付)'!$B:$B,【参考1】給与賞与計!S$2)</f>
        <v>0</v>
      </c>
      <c r="T352" s="3">
        <f>SUMIFS('3-3賞与(PXから貼付)'!$G:$G,'3-3賞与(PXから貼付)'!$C:$C,$A352,'3-3賞与(PXから貼付)'!$B:$B,【参考1】給与賞与計!T$2)</f>
        <v>0</v>
      </c>
      <c r="U352" s="3">
        <f>SUMIFS('3-3賞与(PXから貼付)'!$G:$G,'3-3賞与(PXから貼付)'!$C:$C,$A352,'3-3賞与(PXから貼付)'!$B:$B,【参考1】給与賞与計!U$2)</f>
        <v>0</v>
      </c>
      <c r="V352" s="3">
        <f>SUMIFS('3-3賞与(PXから貼付)'!$G:$G,'3-3賞与(PXから貼付)'!$C:$C,$A352,'3-3賞与(PXから貼付)'!$B:$B,【参考1】給与賞与計!V$2)</f>
        <v>0</v>
      </c>
      <c r="W352" s="3">
        <f>SUMIFS('3-3賞与(PXから貼付)'!$G:$G,'3-3賞与(PXから貼付)'!$C:$C,$A352,'3-3賞与(PXから貼付)'!$B:$B,【参考1】給与賞与計!W$2)</f>
        <v>0</v>
      </c>
      <c r="X352" s="3">
        <f>SUMIFS('3-3賞与(PXから貼付)'!$G:$G,'3-3賞与(PXから貼付)'!$C:$C,$A352,'3-3賞与(PXから貼付)'!$B:$B,【参考1】給与賞与計!X$2)</f>
        <v>0</v>
      </c>
      <c r="Y352" s="3">
        <f>SUMIFS('3-3賞与(PXから貼付)'!$G:$G,'3-3賞与(PXから貼付)'!$C:$C,$A352,'3-3賞与(PXから貼付)'!$B:$B,【参考1】給与賞与計!Y$2)</f>
        <v>0</v>
      </c>
      <c r="Z352" s="3">
        <f>SUMIFS('3-3賞与(PXから貼付)'!$G:$G,'3-3賞与(PXから貼付)'!$C:$C,$A352,'3-3賞与(PXから貼付)'!$B:$B,【参考1】給与賞与計!Z$2)</f>
        <v>0</v>
      </c>
      <c r="AA352" s="3">
        <f>SUMIFS('3-3賞与(PXから貼付)'!$G:$G,'3-3賞与(PXから貼付)'!$C:$C,$A352,'3-3賞与(PXから貼付)'!$B:$B,【参考1】給与賞与計!AA$2)</f>
        <v>0</v>
      </c>
      <c r="AB352" s="3">
        <f>SUMIFS('3-3賞与(PXから貼付)'!$G:$G,'3-3賞与(PXから貼付)'!$C:$C,$A352,'3-3賞与(PXから貼付)'!$B:$B,【参考1】給与賞与計!AB$2)</f>
        <v>0</v>
      </c>
      <c r="AC352" s="3">
        <f>SUMIFS('3-3賞与(PXから貼付)'!$G:$G,'3-3賞与(PXから貼付)'!$C:$C,$A352,'3-3賞与(PXから貼付)'!$B:$B,【参考1】給与賞与計!AC$2)</f>
        <v>0</v>
      </c>
      <c r="AD352" s="3">
        <f>SUMIFS('3-3賞与(PXから貼付)'!$G:$G,'3-3賞与(PXから貼付)'!$C:$C,$A352,'3-3賞与(PXから貼付)'!$B:$B,【参考1】給与賞与計!AD$2)</f>
        <v>0</v>
      </c>
    </row>
    <row r="353" spans="1:30" x14ac:dyDescent="0.4">
      <c r="A353">
        <f>'3-1社員情報(PXから貼付)'!A352</f>
        <v>0</v>
      </c>
      <c r="B353">
        <f>'3-1社員情報(PXから貼付)'!B352</f>
        <v>0</v>
      </c>
      <c r="C353">
        <f>'3-1社員情報(PXから貼付)'!C352</f>
        <v>0</v>
      </c>
      <c r="D353">
        <f>'3-1社員情報(PXから貼付)'!D352</f>
        <v>0</v>
      </c>
      <c r="E353" s="3">
        <f>SUMIFS('3-2給与(PXから貼付)'!$G:$G,'3-2給与(PXから貼付)'!$C:$C,$A353,'3-2給与(PXから貼付)'!$B:$B,【参考1】給与賞与計!E$2)</f>
        <v>0</v>
      </c>
      <c r="F353" s="3">
        <f>SUMIFS('3-2給与(PXから貼付)'!$G:$G,'3-2給与(PXから貼付)'!$C:$C,$A353,'3-2給与(PXから貼付)'!$B:$B,【参考1】給与賞与計!F$2)</f>
        <v>0</v>
      </c>
      <c r="G353" s="3">
        <f>SUMIFS('3-2給与(PXから貼付)'!$G:$G,'3-2給与(PXから貼付)'!$C:$C,$A353,'3-2給与(PXから貼付)'!$B:$B,【参考1】給与賞与計!G$2)</f>
        <v>0</v>
      </c>
      <c r="H353" s="3">
        <f>SUMIFS('3-2給与(PXから貼付)'!$G:$G,'3-2給与(PXから貼付)'!$C:$C,$A353,'3-2給与(PXから貼付)'!$B:$B,【参考1】給与賞与計!H$2)</f>
        <v>0</v>
      </c>
      <c r="I353" s="3">
        <f>SUMIFS('3-2給与(PXから貼付)'!$G:$G,'3-2給与(PXから貼付)'!$C:$C,$A353,'3-2給与(PXから貼付)'!$B:$B,【参考1】給与賞与計!I$2)</f>
        <v>0</v>
      </c>
      <c r="J353" s="3">
        <f>SUMIFS('3-2給与(PXから貼付)'!$G:$G,'3-2給与(PXから貼付)'!$C:$C,$A353,'3-2給与(PXから貼付)'!$B:$B,【参考1】給与賞与計!J$2)</f>
        <v>0</v>
      </c>
      <c r="K353" s="3">
        <f>SUMIFS('3-2給与(PXから貼付)'!$G:$G,'3-2給与(PXから貼付)'!$C:$C,$A353,'3-2給与(PXから貼付)'!$B:$B,【参考1】給与賞与計!K$2)</f>
        <v>0</v>
      </c>
      <c r="L353" s="3">
        <f>SUMIFS('3-2給与(PXから貼付)'!$G:$G,'3-2給与(PXから貼付)'!$C:$C,$A353,'3-2給与(PXから貼付)'!$B:$B,【参考1】給与賞与計!L$2)</f>
        <v>0</v>
      </c>
      <c r="M353" s="3">
        <f>SUMIFS('3-2給与(PXから貼付)'!$G:$G,'3-2給与(PXから貼付)'!$C:$C,$A353,'3-2給与(PXから貼付)'!$B:$B,【参考1】給与賞与計!M$2)</f>
        <v>0</v>
      </c>
      <c r="N353" s="3">
        <f>SUMIFS('3-2給与(PXから貼付)'!$G:$G,'3-2給与(PXから貼付)'!$C:$C,$A353,'3-2給与(PXから貼付)'!$B:$B,【参考1】給与賞与計!N$2)</f>
        <v>0</v>
      </c>
      <c r="O353" s="3">
        <f>SUMIFS('3-2給与(PXから貼付)'!$G:$G,'3-2給与(PXから貼付)'!$C:$C,$A353,'3-2給与(PXから貼付)'!$B:$B,【参考1】給与賞与計!O$2)</f>
        <v>0</v>
      </c>
      <c r="P353" s="3">
        <f>SUMIFS('3-2給与(PXから貼付)'!$G:$G,'3-2給与(PXから貼付)'!$C:$C,$A353,'3-2給与(PXから貼付)'!$B:$B,【参考1】給与賞与計!P$2)</f>
        <v>0</v>
      </c>
      <c r="S353" s="3">
        <f>SUMIFS('3-3賞与(PXから貼付)'!$G:$G,'3-3賞与(PXから貼付)'!$C:$C,$A353,'3-3賞与(PXから貼付)'!$B:$B,【参考1】給与賞与計!S$2)</f>
        <v>0</v>
      </c>
      <c r="T353" s="3">
        <f>SUMIFS('3-3賞与(PXから貼付)'!$G:$G,'3-3賞与(PXから貼付)'!$C:$C,$A353,'3-3賞与(PXから貼付)'!$B:$B,【参考1】給与賞与計!T$2)</f>
        <v>0</v>
      </c>
      <c r="U353" s="3">
        <f>SUMIFS('3-3賞与(PXから貼付)'!$G:$G,'3-3賞与(PXから貼付)'!$C:$C,$A353,'3-3賞与(PXから貼付)'!$B:$B,【参考1】給与賞与計!U$2)</f>
        <v>0</v>
      </c>
      <c r="V353" s="3">
        <f>SUMIFS('3-3賞与(PXから貼付)'!$G:$G,'3-3賞与(PXから貼付)'!$C:$C,$A353,'3-3賞与(PXから貼付)'!$B:$B,【参考1】給与賞与計!V$2)</f>
        <v>0</v>
      </c>
      <c r="W353" s="3">
        <f>SUMIFS('3-3賞与(PXから貼付)'!$G:$G,'3-3賞与(PXから貼付)'!$C:$C,$A353,'3-3賞与(PXから貼付)'!$B:$B,【参考1】給与賞与計!W$2)</f>
        <v>0</v>
      </c>
      <c r="X353" s="3">
        <f>SUMIFS('3-3賞与(PXから貼付)'!$G:$G,'3-3賞与(PXから貼付)'!$C:$C,$A353,'3-3賞与(PXから貼付)'!$B:$B,【参考1】給与賞与計!X$2)</f>
        <v>0</v>
      </c>
      <c r="Y353" s="3">
        <f>SUMIFS('3-3賞与(PXから貼付)'!$G:$G,'3-3賞与(PXから貼付)'!$C:$C,$A353,'3-3賞与(PXから貼付)'!$B:$B,【参考1】給与賞与計!Y$2)</f>
        <v>0</v>
      </c>
      <c r="Z353" s="3">
        <f>SUMIFS('3-3賞与(PXから貼付)'!$G:$G,'3-3賞与(PXから貼付)'!$C:$C,$A353,'3-3賞与(PXから貼付)'!$B:$B,【参考1】給与賞与計!Z$2)</f>
        <v>0</v>
      </c>
      <c r="AA353" s="3">
        <f>SUMIFS('3-3賞与(PXから貼付)'!$G:$G,'3-3賞与(PXから貼付)'!$C:$C,$A353,'3-3賞与(PXから貼付)'!$B:$B,【参考1】給与賞与計!AA$2)</f>
        <v>0</v>
      </c>
      <c r="AB353" s="3">
        <f>SUMIFS('3-3賞与(PXから貼付)'!$G:$G,'3-3賞与(PXから貼付)'!$C:$C,$A353,'3-3賞与(PXから貼付)'!$B:$B,【参考1】給与賞与計!AB$2)</f>
        <v>0</v>
      </c>
      <c r="AC353" s="3">
        <f>SUMIFS('3-3賞与(PXから貼付)'!$G:$G,'3-3賞与(PXから貼付)'!$C:$C,$A353,'3-3賞与(PXから貼付)'!$B:$B,【参考1】給与賞与計!AC$2)</f>
        <v>0</v>
      </c>
      <c r="AD353" s="3">
        <f>SUMIFS('3-3賞与(PXから貼付)'!$G:$G,'3-3賞与(PXから貼付)'!$C:$C,$A353,'3-3賞与(PXから貼付)'!$B:$B,【参考1】給与賞与計!AD$2)</f>
        <v>0</v>
      </c>
    </row>
    <row r="354" spans="1:30" x14ac:dyDescent="0.4">
      <c r="A354">
        <f>'3-1社員情報(PXから貼付)'!A353</f>
        <v>0</v>
      </c>
      <c r="B354">
        <f>'3-1社員情報(PXから貼付)'!B353</f>
        <v>0</v>
      </c>
      <c r="C354">
        <f>'3-1社員情報(PXから貼付)'!C353</f>
        <v>0</v>
      </c>
      <c r="D354">
        <f>'3-1社員情報(PXから貼付)'!D353</f>
        <v>0</v>
      </c>
      <c r="E354" s="3">
        <f>SUMIFS('3-2給与(PXから貼付)'!$G:$G,'3-2給与(PXから貼付)'!$C:$C,$A354,'3-2給与(PXから貼付)'!$B:$B,【参考1】給与賞与計!E$2)</f>
        <v>0</v>
      </c>
      <c r="F354" s="3">
        <f>SUMIFS('3-2給与(PXから貼付)'!$G:$G,'3-2給与(PXから貼付)'!$C:$C,$A354,'3-2給与(PXから貼付)'!$B:$B,【参考1】給与賞与計!F$2)</f>
        <v>0</v>
      </c>
      <c r="G354" s="3">
        <f>SUMIFS('3-2給与(PXから貼付)'!$G:$G,'3-2給与(PXから貼付)'!$C:$C,$A354,'3-2給与(PXから貼付)'!$B:$B,【参考1】給与賞与計!G$2)</f>
        <v>0</v>
      </c>
      <c r="H354" s="3">
        <f>SUMIFS('3-2給与(PXから貼付)'!$G:$G,'3-2給与(PXから貼付)'!$C:$C,$A354,'3-2給与(PXから貼付)'!$B:$B,【参考1】給与賞与計!H$2)</f>
        <v>0</v>
      </c>
      <c r="I354" s="3">
        <f>SUMIFS('3-2給与(PXから貼付)'!$G:$G,'3-2給与(PXから貼付)'!$C:$C,$A354,'3-2給与(PXから貼付)'!$B:$B,【参考1】給与賞与計!I$2)</f>
        <v>0</v>
      </c>
      <c r="J354" s="3">
        <f>SUMIFS('3-2給与(PXから貼付)'!$G:$G,'3-2給与(PXから貼付)'!$C:$C,$A354,'3-2給与(PXから貼付)'!$B:$B,【参考1】給与賞与計!J$2)</f>
        <v>0</v>
      </c>
      <c r="K354" s="3">
        <f>SUMIFS('3-2給与(PXから貼付)'!$G:$G,'3-2給与(PXから貼付)'!$C:$C,$A354,'3-2給与(PXから貼付)'!$B:$B,【参考1】給与賞与計!K$2)</f>
        <v>0</v>
      </c>
      <c r="L354" s="3">
        <f>SUMIFS('3-2給与(PXから貼付)'!$G:$G,'3-2給与(PXから貼付)'!$C:$C,$A354,'3-2給与(PXから貼付)'!$B:$B,【参考1】給与賞与計!L$2)</f>
        <v>0</v>
      </c>
      <c r="M354" s="3">
        <f>SUMIFS('3-2給与(PXから貼付)'!$G:$G,'3-2給与(PXから貼付)'!$C:$C,$A354,'3-2給与(PXから貼付)'!$B:$B,【参考1】給与賞与計!M$2)</f>
        <v>0</v>
      </c>
      <c r="N354" s="3">
        <f>SUMIFS('3-2給与(PXから貼付)'!$G:$G,'3-2給与(PXから貼付)'!$C:$C,$A354,'3-2給与(PXから貼付)'!$B:$B,【参考1】給与賞与計!N$2)</f>
        <v>0</v>
      </c>
      <c r="O354" s="3">
        <f>SUMIFS('3-2給与(PXから貼付)'!$G:$G,'3-2給与(PXから貼付)'!$C:$C,$A354,'3-2給与(PXから貼付)'!$B:$B,【参考1】給与賞与計!O$2)</f>
        <v>0</v>
      </c>
      <c r="P354" s="3">
        <f>SUMIFS('3-2給与(PXから貼付)'!$G:$G,'3-2給与(PXから貼付)'!$C:$C,$A354,'3-2給与(PXから貼付)'!$B:$B,【参考1】給与賞与計!P$2)</f>
        <v>0</v>
      </c>
      <c r="S354" s="3">
        <f>SUMIFS('3-3賞与(PXから貼付)'!$G:$G,'3-3賞与(PXから貼付)'!$C:$C,$A354,'3-3賞与(PXから貼付)'!$B:$B,【参考1】給与賞与計!S$2)</f>
        <v>0</v>
      </c>
      <c r="T354" s="3">
        <f>SUMIFS('3-3賞与(PXから貼付)'!$G:$G,'3-3賞与(PXから貼付)'!$C:$C,$A354,'3-3賞与(PXから貼付)'!$B:$B,【参考1】給与賞与計!T$2)</f>
        <v>0</v>
      </c>
      <c r="U354" s="3">
        <f>SUMIFS('3-3賞与(PXから貼付)'!$G:$G,'3-3賞与(PXから貼付)'!$C:$C,$A354,'3-3賞与(PXから貼付)'!$B:$B,【参考1】給与賞与計!U$2)</f>
        <v>0</v>
      </c>
      <c r="V354" s="3">
        <f>SUMIFS('3-3賞与(PXから貼付)'!$G:$G,'3-3賞与(PXから貼付)'!$C:$C,$A354,'3-3賞与(PXから貼付)'!$B:$B,【参考1】給与賞与計!V$2)</f>
        <v>0</v>
      </c>
      <c r="W354" s="3">
        <f>SUMIFS('3-3賞与(PXから貼付)'!$G:$G,'3-3賞与(PXから貼付)'!$C:$C,$A354,'3-3賞与(PXから貼付)'!$B:$B,【参考1】給与賞与計!W$2)</f>
        <v>0</v>
      </c>
      <c r="X354" s="3">
        <f>SUMIFS('3-3賞与(PXから貼付)'!$G:$G,'3-3賞与(PXから貼付)'!$C:$C,$A354,'3-3賞与(PXから貼付)'!$B:$B,【参考1】給与賞与計!X$2)</f>
        <v>0</v>
      </c>
      <c r="Y354" s="3">
        <f>SUMIFS('3-3賞与(PXから貼付)'!$G:$G,'3-3賞与(PXから貼付)'!$C:$C,$A354,'3-3賞与(PXから貼付)'!$B:$B,【参考1】給与賞与計!Y$2)</f>
        <v>0</v>
      </c>
      <c r="Z354" s="3">
        <f>SUMIFS('3-3賞与(PXから貼付)'!$G:$G,'3-3賞与(PXから貼付)'!$C:$C,$A354,'3-3賞与(PXから貼付)'!$B:$B,【参考1】給与賞与計!Z$2)</f>
        <v>0</v>
      </c>
      <c r="AA354" s="3">
        <f>SUMIFS('3-3賞与(PXから貼付)'!$G:$G,'3-3賞与(PXから貼付)'!$C:$C,$A354,'3-3賞与(PXから貼付)'!$B:$B,【参考1】給与賞与計!AA$2)</f>
        <v>0</v>
      </c>
      <c r="AB354" s="3">
        <f>SUMIFS('3-3賞与(PXから貼付)'!$G:$G,'3-3賞与(PXから貼付)'!$C:$C,$A354,'3-3賞与(PXから貼付)'!$B:$B,【参考1】給与賞与計!AB$2)</f>
        <v>0</v>
      </c>
      <c r="AC354" s="3">
        <f>SUMIFS('3-3賞与(PXから貼付)'!$G:$G,'3-3賞与(PXから貼付)'!$C:$C,$A354,'3-3賞与(PXから貼付)'!$B:$B,【参考1】給与賞与計!AC$2)</f>
        <v>0</v>
      </c>
      <c r="AD354" s="3">
        <f>SUMIFS('3-3賞与(PXから貼付)'!$G:$G,'3-3賞与(PXから貼付)'!$C:$C,$A354,'3-3賞与(PXから貼付)'!$B:$B,【参考1】給与賞与計!AD$2)</f>
        <v>0</v>
      </c>
    </row>
    <row r="355" spans="1:30" x14ac:dyDescent="0.4">
      <c r="A355">
        <f>'3-1社員情報(PXから貼付)'!A354</f>
        <v>0</v>
      </c>
      <c r="B355">
        <f>'3-1社員情報(PXから貼付)'!B354</f>
        <v>0</v>
      </c>
      <c r="C355">
        <f>'3-1社員情報(PXから貼付)'!C354</f>
        <v>0</v>
      </c>
      <c r="D355">
        <f>'3-1社員情報(PXから貼付)'!D354</f>
        <v>0</v>
      </c>
      <c r="E355" s="3">
        <f>SUMIFS('3-2給与(PXから貼付)'!$G:$G,'3-2給与(PXから貼付)'!$C:$C,$A355,'3-2給与(PXから貼付)'!$B:$B,【参考1】給与賞与計!E$2)</f>
        <v>0</v>
      </c>
      <c r="F355" s="3">
        <f>SUMIFS('3-2給与(PXから貼付)'!$G:$G,'3-2給与(PXから貼付)'!$C:$C,$A355,'3-2給与(PXから貼付)'!$B:$B,【参考1】給与賞与計!F$2)</f>
        <v>0</v>
      </c>
      <c r="G355" s="3">
        <f>SUMIFS('3-2給与(PXから貼付)'!$G:$G,'3-2給与(PXから貼付)'!$C:$C,$A355,'3-2給与(PXから貼付)'!$B:$B,【参考1】給与賞与計!G$2)</f>
        <v>0</v>
      </c>
      <c r="H355" s="3">
        <f>SUMIFS('3-2給与(PXから貼付)'!$G:$G,'3-2給与(PXから貼付)'!$C:$C,$A355,'3-2給与(PXから貼付)'!$B:$B,【参考1】給与賞与計!H$2)</f>
        <v>0</v>
      </c>
      <c r="I355" s="3">
        <f>SUMIFS('3-2給与(PXから貼付)'!$G:$G,'3-2給与(PXから貼付)'!$C:$C,$A355,'3-2給与(PXから貼付)'!$B:$B,【参考1】給与賞与計!I$2)</f>
        <v>0</v>
      </c>
      <c r="J355" s="3">
        <f>SUMIFS('3-2給与(PXから貼付)'!$G:$G,'3-2給与(PXから貼付)'!$C:$C,$A355,'3-2給与(PXから貼付)'!$B:$B,【参考1】給与賞与計!J$2)</f>
        <v>0</v>
      </c>
      <c r="K355" s="3">
        <f>SUMIFS('3-2給与(PXから貼付)'!$G:$G,'3-2給与(PXから貼付)'!$C:$C,$A355,'3-2給与(PXから貼付)'!$B:$B,【参考1】給与賞与計!K$2)</f>
        <v>0</v>
      </c>
      <c r="L355" s="3">
        <f>SUMIFS('3-2給与(PXから貼付)'!$G:$G,'3-2給与(PXから貼付)'!$C:$C,$A355,'3-2給与(PXから貼付)'!$B:$B,【参考1】給与賞与計!L$2)</f>
        <v>0</v>
      </c>
      <c r="M355" s="3">
        <f>SUMIFS('3-2給与(PXから貼付)'!$G:$G,'3-2給与(PXから貼付)'!$C:$C,$A355,'3-2給与(PXから貼付)'!$B:$B,【参考1】給与賞与計!M$2)</f>
        <v>0</v>
      </c>
      <c r="N355" s="3">
        <f>SUMIFS('3-2給与(PXから貼付)'!$G:$G,'3-2給与(PXから貼付)'!$C:$C,$A355,'3-2給与(PXから貼付)'!$B:$B,【参考1】給与賞与計!N$2)</f>
        <v>0</v>
      </c>
      <c r="O355" s="3">
        <f>SUMIFS('3-2給与(PXから貼付)'!$G:$G,'3-2給与(PXから貼付)'!$C:$C,$A355,'3-2給与(PXから貼付)'!$B:$B,【参考1】給与賞与計!O$2)</f>
        <v>0</v>
      </c>
      <c r="P355" s="3">
        <f>SUMIFS('3-2給与(PXから貼付)'!$G:$G,'3-2給与(PXから貼付)'!$C:$C,$A355,'3-2給与(PXから貼付)'!$B:$B,【参考1】給与賞与計!P$2)</f>
        <v>0</v>
      </c>
      <c r="S355" s="3">
        <f>SUMIFS('3-3賞与(PXから貼付)'!$G:$G,'3-3賞与(PXから貼付)'!$C:$C,$A355,'3-3賞与(PXから貼付)'!$B:$B,【参考1】給与賞与計!S$2)</f>
        <v>0</v>
      </c>
      <c r="T355" s="3">
        <f>SUMIFS('3-3賞与(PXから貼付)'!$G:$G,'3-3賞与(PXから貼付)'!$C:$C,$A355,'3-3賞与(PXから貼付)'!$B:$B,【参考1】給与賞与計!T$2)</f>
        <v>0</v>
      </c>
      <c r="U355" s="3">
        <f>SUMIFS('3-3賞与(PXから貼付)'!$G:$G,'3-3賞与(PXから貼付)'!$C:$C,$A355,'3-3賞与(PXから貼付)'!$B:$B,【参考1】給与賞与計!U$2)</f>
        <v>0</v>
      </c>
      <c r="V355" s="3">
        <f>SUMIFS('3-3賞与(PXから貼付)'!$G:$G,'3-3賞与(PXから貼付)'!$C:$C,$A355,'3-3賞与(PXから貼付)'!$B:$B,【参考1】給与賞与計!V$2)</f>
        <v>0</v>
      </c>
      <c r="W355" s="3">
        <f>SUMIFS('3-3賞与(PXから貼付)'!$G:$G,'3-3賞与(PXから貼付)'!$C:$C,$A355,'3-3賞与(PXから貼付)'!$B:$B,【参考1】給与賞与計!W$2)</f>
        <v>0</v>
      </c>
      <c r="X355" s="3">
        <f>SUMIFS('3-3賞与(PXから貼付)'!$G:$G,'3-3賞与(PXから貼付)'!$C:$C,$A355,'3-3賞与(PXから貼付)'!$B:$B,【参考1】給与賞与計!X$2)</f>
        <v>0</v>
      </c>
      <c r="Y355" s="3">
        <f>SUMIFS('3-3賞与(PXから貼付)'!$G:$G,'3-3賞与(PXから貼付)'!$C:$C,$A355,'3-3賞与(PXから貼付)'!$B:$B,【参考1】給与賞与計!Y$2)</f>
        <v>0</v>
      </c>
      <c r="Z355" s="3">
        <f>SUMIFS('3-3賞与(PXから貼付)'!$G:$G,'3-3賞与(PXから貼付)'!$C:$C,$A355,'3-3賞与(PXから貼付)'!$B:$B,【参考1】給与賞与計!Z$2)</f>
        <v>0</v>
      </c>
      <c r="AA355" s="3">
        <f>SUMIFS('3-3賞与(PXから貼付)'!$G:$G,'3-3賞与(PXから貼付)'!$C:$C,$A355,'3-3賞与(PXから貼付)'!$B:$B,【参考1】給与賞与計!AA$2)</f>
        <v>0</v>
      </c>
      <c r="AB355" s="3">
        <f>SUMIFS('3-3賞与(PXから貼付)'!$G:$G,'3-3賞与(PXから貼付)'!$C:$C,$A355,'3-3賞与(PXから貼付)'!$B:$B,【参考1】給与賞与計!AB$2)</f>
        <v>0</v>
      </c>
      <c r="AC355" s="3">
        <f>SUMIFS('3-3賞与(PXから貼付)'!$G:$G,'3-3賞与(PXから貼付)'!$C:$C,$A355,'3-3賞与(PXから貼付)'!$B:$B,【参考1】給与賞与計!AC$2)</f>
        <v>0</v>
      </c>
      <c r="AD355" s="3">
        <f>SUMIFS('3-3賞与(PXから貼付)'!$G:$G,'3-3賞与(PXから貼付)'!$C:$C,$A355,'3-3賞与(PXから貼付)'!$B:$B,【参考1】給与賞与計!AD$2)</f>
        <v>0</v>
      </c>
    </row>
    <row r="356" spans="1:30" x14ac:dyDescent="0.4">
      <c r="A356">
        <f>'3-1社員情報(PXから貼付)'!A355</f>
        <v>0</v>
      </c>
      <c r="B356">
        <f>'3-1社員情報(PXから貼付)'!B355</f>
        <v>0</v>
      </c>
      <c r="C356">
        <f>'3-1社員情報(PXから貼付)'!C355</f>
        <v>0</v>
      </c>
      <c r="D356">
        <f>'3-1社員情報(PXから貼付)'!D355</f>
        <v>0</v>
      </c>
      <c r="E356" s="3">
        <f>SUMIFS('3-2給与(PXから貼付)'!$G:$G,'3-2給与(PXから貼付)'!$C:$C,$A356,'3-2給与(PXから貼付)'!$B:$B,【参考1】給与賞与計!E$2)</f>
        <v>0</v>
      </c>
      <c r="F356" s="3">
        <f>SUMIFS('3-2給与(PXから貼付)'!$G:$G,'3-2給与(PXから貼付)'!$C:$C,$A356,'3-2給与(PXから貼付)'!$B:$B,【参考1】給与賞与計!F$2)</f>
        <v>0</v>
      </c>
      <c r="G356" s="3">
        <f>SUMIFS('3-2給与(PXから貼付)'!$G:$G,'3-2給与(PXから貼付)'!$C:$C,$A356,'3-2給与(PXから貼付)'!$B:$B,【参考1】給与賞与計!G$2)</f>
        <v>0</v>
      </c>
      <c r="H356" s="3">
        <f>SUMIFS('3-2給与(PXから貼付)'!$G:$G,'3-2給与(PXから貼付)'!$C:$C,$A356,'3-2給与(PXから貼付)'!$B:$B,【参考1】給与賞与計!H$2)</f>
        <v>0</v>
      </c>
      <c r="I356" s="3">
        <f>SUMIFS('3-2給与(PXから貼付)'!$G:$G,'3-2給与(PXから貼付)'!$C:$C,$A356,'3-2給与(PXから貼付)'!$B:$B,【参考1】給与賞与計!I$2)</f>
        <v>0</v>
      </c>
      <c r="J356" s="3">
        <f>SUMIFS('3-2給与(PXから貼付)'!$G:$G,'3-2給与(PXから貼付)'!$C:$C,$A356,'3-2給与(PXから貼付)'!$B:$B,【参考1】給与賞与計!J$2)</f>
        <v>0</v>
      </c>
      <c r="K356" s="3">
        <f>SUMIFS('3-2給与(PXから貼付)'!$G:$G,'3-2給与(PXから貼付)'!$C:$C,$A356,'3-2給与(PXから貼付)'!$B:$B,【参考1】給与賞与計!K$2)</f>
        <v>0</v>
      </c>
      <c r="L356" s="3">
        <f>SUMIFS('3-2給与(PXから貼付)'!$G:$G,'3-2給与(PXから貼付)'!$C:$C,$A356,'3-2給与(PXから貼付)'!$B:$B,【参考1】給与賞与計!L$2)</f>
        <v>0</v>
      </c>
      <c r="M356" s="3">
        <f>SUMIFS('3-2給与(PXから貼付)'!$G:$G,'3-2給与(PXから貼付)'!$C:$C,$A356,'3-2給与(PXから貼付)'!$B:$B,【参考1】給与賞与計!M$2)</f>
        <v>0</v>
      </c>
      <c r="N356" s="3">
        <f>SUMIFS('3-2給与(PXから貼付)'!$G:$G,'3-2給与(PXから貼付)'!$C:$C,$A356,'3-2給与(PXから貼付)'!$B:$B,【参考1】給与賞与計!N$2)</f>
        <v>0</v>
      </c>
      <c r="O356" s="3">
        <f>SUMIFS('3-2給与(PXから貼付)'!$G:$G,'3-2給与(PXから貼付)'!$C:$C,$A356,'3-2給与(PXから貼付)'!$B:$B,【参考1】給与賞与計!O$2)</f>
        <v>0</v>
      </c>
      <c r="P356" s="3">
        <f>SUMIFS('3-2給与(PXから貼付)'!$G:$G,'3-2給与(PXから貼付)'!$C:$C,$A356,'3-2給与(PXから貼付)'!$B:$B,【参考1】給与賞与計!P$2)</f>
        <v>0</v>
      </c>
      <c r="S356" s="3">
        <f>SUMIFS('3-3賞与(PXから貼付)'!$G:$G,'3-3賞与(PXから貼付)'!$C:$C,$A356,'3-3賞与(PXから貼付)'!$B:$B,【参考1】給与賞与計!S$2)</f>
        <v>0</v>
      </c>
      <c r="T356" s="3">
        <f>SUMIFS('3-3賞与(PXから貼付)'!$G:$G,'3-3賞与(PXから貼付)'!$C:$C,$A356,'3-3賞与(PXから貼付)'!$B:$B,【参考1】給与賞与計!T$2)</f>
        <v>0</v>
      </c>
      <c r="U356" s="3">
        <f>SUMIFS('3-3賞与(PXから貼付)'!$G:$G,'3-3賞与(PXから貼付)'!$C:$C,$A356,'3-3賞与(PXから貼付)'!$B:$B,【参考1】給与賞与計!U$2)</f>
        <v>0</v>
      </c>
      <c r="V356" s="3">
        <f>SUMIFS('3-3賞与(PXから貼付)'!$G:$G,'3-3賞与(PXから貼付)'!$C:$C,$A356,'3-3賞与(PXから貼付)'!$B:$B,【参考1】給与賞与計!V$2)</f>
        <v>0</v>
      </c>
      <c r="W356" s="3">
        <f>SUMIFS('3-3賞与(PXから貼付)'!$G:$G,'3-3賞与(PXから貼付)'!$C:$C,$A356,'3-3賞与(PXから貼付)'!$B:$B,【参考1】給与賞与計!W$2)</f>
        <v>0</v>
      </c>
      <c r="X356" s="3">
        <f>SUMIFS('3-3賞与(PXから貼付)'!$G:$G,'3-3賞与(PXから貼付)'!$C:$C,$A356,'3-3賞与(PXから貼付)'!$B:$B,【参考1】給与賞与計!X$2)</f>
        <v>0</v>
      </c>
      <c r="Y356" s="3">
        <f>SUMIFS('3-3賞与(PXから貼付)'!$G:$G,'3-3賞与(PXから貼付)'!$C:$C,$A356,'3-3賞与(PXから貼付)'!$B:$B,【参考1】給与賞与計!Y$2)</f>
        <v>0</v>
      </c>
      <c r="Z356" s="3">
        <f>SUMIFS('3-3賞与(PXから貼付)'!$G:$G,'3-3賞与(PXから貼付)'!$C:$C,$A356,'3-3賞与(PXから貼付)'!$B:$B,【参考1】給与賞与計!Z$2)</f>
        <v>0</v>
      </c>
      <c r="AA356" s="3">
        <f>SUMIFS('3-3賞与(PXから貼付)'!$G:$G,'3-3賞与(PXから貼付)'!$C:$C,$A356,'3-3賞与(PXから貼付)'!$B:$B,【参考1】給与賞与計!AA$2)</f>
        <v>0</v>
      </c>
      <c r="AB356" s="3">
        <f>SUMIFS('3-3賞与(PXから貼付)'!$G:$G,'3-3賞与(PXから貼付)'!$C:$C,$A356,'3-3賞与(PXから貼付)'!$B:$B,【参考1】給与賞与計!AB$2)</f>
        <v>0</v>
      </c>
      <c r="AC356" s="3">
        <f>SUMIFS('3-3賞与(PXから貼付)'!$G:$G,'3-3賞与(PXから貼付)'!$C:$C,$A356,'3-3賞与(PXから貼付)'!$B:$B,【参考1】給与賞与計!AC$2)</f>
        <v>0</v>
      </c>
      <c r="AD356" s="3">
        <f>SUMIFS('3-3賞与(PXから貼付)'!$G:$G,'3-3賞与(PXから貼付)'!$C:$C,$A356,'3-3賞与(PXから貼付)'!$B:$B,【参考1】給与賞与計!AD$2)</f>
        <v>0</v>
      </c>
    </row>
    <row r="357" spans="1:30" x14ac:dyDescent="0.4">
      <c r="A357">
        <f>'3-1社員情報(PXから貼付)'!A356</f>
        <v>0</v>
      </c>
      <c r="B357">
        <f>'3-1社員情報(PXから貼付)'!B356</f>
        <v>0</v>
      </c>
      <c r="C357">
        <f>'3-1社員情報(PXから貼付)'!C356</f>
        <v>0</v>
      </c>
      <c r="D357">
        <f>'3-1社員情報(PXから貼付)'!D356</f>
        <v>0</v>
      </c>
      <c r="E357" s="3">
        <f>SUMIFS('3-2給与(PXから貼付)'!$G:$G,'3-2給与(PXから貼付)'!$C:$C,$A357,'3-2給与(PXから貼付)'!$B:$B,【参考1】給与賞与計!E$2)</f>
        <v>0</v>
      </c>
      <c r="F357" s="3">
        <f>SUMIFS('3-2給与(PXから貼付)'!$G:$G,'3-2給与(PXから貼付)'!$C:$C,$A357,'3-2給与(PXから貼付)'!$B:$B,【参考1】給与賞与計!F$2)</f>
        <v>0</v>
      </c>
      <c r="G357" s="3">
        <f>SUMIFS('3-2給与(PXから貼付)'!$G:$G,'3-2給与(PXから貼付)'!$C:$C,$A357,'3-2給与(PXから貼付)'!$B:$B,【参考1】給与賞与計!G$2)</f>
        <v>0</v>
      </c>
      <c r="H357" s="3">
        <f>SUMIFS('3-2給与(PXから貼付)'!$G:$G,'3-2給与(PXから貼付)'!$C:$C,$A357,'3-2給与(PXから貼付)'!$B:$B,【参考1】給与賞与計!H$2)</f>
        <v>0</v>
      </c>
      <c r="I357" s="3">
        <f>SUMIFS('3-2給与(PXから貼付)'!$G:$G,'3-2給与(PXから貼付)'!$C:$C,$A357,'3-2給与(PXから貼付)'!$B:$B,【参考1】給与賞与計!I$2)</f>
        <v>0</v>
      </c>
      <c r="J357" s="3">
        <f>SUMIFS('3-2給与(PXから貼付)'!$G:$G,'3-2給与(PXから貼付)'!$C:$C,$A357,'3-2給与(PXから貼付)'!$B:$B,【参考1】給与賞与計!J$2)</f>
        <v>0</v>
      </c>
      <c r="K357" s="3">
        <f>SUMIFS('3-2給与(PXから貼付)'!$G:$G,'3-2給与(PXから貼付)'!$C:$C,$A357,'3-2給与(PXから貼付)'!$B:$B,【参考1】給与賞与計!K$2)</f>
        <v>0</v>
      </c>
      <c r="L357" s="3">
        <f>SUMIFS('3-2給与(PXから貼付)'!$G:$G,'3-2給与(PXから貼付)'!$C:$C,$A357,'3-2給与(PXから貼付)'!$B:$B,【参考1】給与賞与計!L$2)</f>
        <v>0</v>
      </c>
      <c r="M357" s="3">
        <f>SUMIFS('3-2給与(PXから貼付)'!$G:$G,'3-2給与(PXから貼付)'!$C:$C,$A357,'3-2給与(PXから貼付)'!$B:$B,【参考1】給与賞与計!M$2)</f>
        <v>0</v>
      </c>
      <c r="N357" s="3">
        <f>SUMIFS('3-2給与(PXから貼付)'!$G:$G,'3-2給与(PXから貼付)'!$C:$C,$A357,'3-2給与(PXから貼付)'!$B:$B,【参考1】給与賞与計!N$2)</f>
        <v>0</v>
      </c>
      <c r="O357" s="3">
        <f>SUMIFS('3-2給与(PXから貼付)'!$G:$G,'3-2給与(PXから貼付)'!$C:$C,$A357,'3-2給与(PXから貼付)'!$B:$B,【参考1】給与賞与計!O$2)</f>
        <v>0</v>
      </c>
      <c r="P357" s="3">
        <f>SUMIFS('3-2給与(PXから貼付)'!$G:$G,'3-2給与(PXから貼付)'!$C:$C,$A357,'3-2給与(PXから貼付)'!$B:$B,【参考1】給与賞与計!P$2)</f>
        <v>0</v>
      </c>
      <c r="S357" s="3">
        <f>SUMIFS('3-3賞与(PXから貼付)'!$G:$G,'3-3賞与(PXから貼付)'!$C:$C,$A357,'3-3賞与(PXから貼付)'!$B:$B,【参考1】給与賞与計!S$2)</f>
        <v>0</v>
      </c>
      <c r="T357" s="3">
        <f>SUMIFS('3-3賞与(PXから貼付)'!$G:$G,'3-3賞与(PXから貼付)'!$C:$C,$A357,'3-3賞与(PXから貼付)'!$B:$B,【参考1】給与賞与計!T$2)</f>
        <v>0</v>
      </c>
      <c r="U357" s="3">
        <f>SUMIFS('3-3賞与(PXから貼付)'!$G:$G,'3-3賞与(PXから貼付)'!$C:$C,$A357,'3-3賞与(PXから貼付)'!$B:$B,【参考1】給与賞与計!U$2)</f>
        <v>0</v>
      </c>
      <c r="V357" s="3">
        <f>SUMIFS('3-3賞与(PXから貼付)'!$G:$G,'3-3賞与(PXから貼付)'!$C:$C,$A357,'3-3賞与(PXから貼付)'!$B:$B,【参考1】給与賞与計!V$2)</f>
        <v>0</v>
      </c>
      <c r="W357" s="3">
        <f>SUMIFS('3-3賞与(PXから貼付)'!$G:$G,'3-3賞与(PXから貼付)'!$C:$C,$A357,'3-3賞与(PXから貼付)'!$B:$B,【参考1】給与賞与計!W$2)</f>
        <v>0</v>
      </c>
      <c r="X357" s="3">
        <f>SUMIFS('3-3賞与(PXから貼付)'!$G:$G,'3-3賞与(PXから貼付)'!$C:$C,$A357,'3-3賞与(PXから貼付)'!$B:$B,【参考1】給与賞与計!X$2)</f>
        <v>0</v>
      </c>
      <c r="Y357" s="3">
        <f>SUMIFS('3-3賞与(PXから貼付)'!$G:$G,'3-3賞与(PXから貼付)'!$C:$C,$A357,'3-3賞与(PXから貼付)'!$B:$B,【参考1】給与賞与計!Y$2)</f>
        <v>0</v>
      </c>
      <c r="Z357" s="3">
        <f>SUMIFS('3-3賞与(PXから貼付)'!$G:$G,'3-3賞与(PXから貼付)'!$C:$C,$A357,'3-3賞与(PXから貼付)'!$B:$B,【参考1】給与賞与計!Z$2)</f>
        <v>0</v>
      </c>
      <c r="AA357" s="3">
        <f>SUMIFS('3-3賞与(PXから貼付)'!$G:$G,'3-3賞与(PXから貼付)'!$C:$C,$A357,'3-3賞与(PXから貼付)'!$B:$B,【参考1】給与賞与計!AA$2)</f>
        <v>0</v>
      </c>
      <c r="AB357" s="3">
        <f>SUMIFS('3-3賞与(PXから貼付)'!$G:$G,'3-3賞与(PXから貼付)'!$C:$C,$A357,'3-3賞与(PXから貼付)'!$B:$B,【参考1】給与賞与計!AB$2)</f>
        <v>0</v>
      </c>
      <c r="AC357" s="3">
        <f>SUMIFS('3-3賞与(PXから貼付)'!$G:$G,'3-3賞与(PXから貼付)'!$C:$C,$A357,'3-3賞与(PXから貼付)'!$B:$B,【参考1】給与賞与計!AC$2)</f>
        <v>0</v>
      </c>
      <c r="AD357" s="3">
        <f>SUMIFS('3-3賞与(PXから貼付)'!$G:$G,'3-3賞与(PXから貼付)'!$C:$C,$A357,'3-3賞与(PXから貼付)'!$B:$B,【参考1】給与賞与計!AD$2)</f>
        <v>0</v>
      </c>
    </row>
    <row r="358" spans="1:30" x14ac:dyDescent="0.4">
      <c r="A358">
        <f>'3-1社員情報(PXから貼付)'!A357</f>
        <v>0</v>
      </c>
      <c r="B358">
        <f>'3-1社員情報(PXから貼付)'!B357</f>
        <v>0</v>
      </c>
      <c r="C358">
        <f>'3-1社員情報(PXから貼付)'!C357</f>
        <v>0</v>
      </c>
      <c r="D358">
        <f>'3-1社員情報(PXから貼付)'!D357</f>
        <v>0</v>
      </c>
      <c r="E358" s="3">
        <f>SUMIFS('3-2給与(PXから貼付)'!$G:$G,'3-2給与(PXから貼付)'!$C:$C,$A358,'3-2給与(PXから貼付)'!$B:$B,【参考1】給与賞与計!E$2)</f>
        <v>0</v>
      </c>
      <c r="F358" s="3">
        <f>SUMIFS('3-2給与(PXから貼付)'!$G:$G,'3-2給与(PXから貼付)'!$C:$C,$A358,'3-2給与(PXから貼付)'!$B:$B,【参考1】給与賞与計!F$2)</f>
        <v>0</v>
      </c>
      <c r="G358" s="3">
        <f>SUMIFS('3-2給与(PXから貼付)'!$G:$G,'3-2給与(PXから貼付)'!$C:$C,$A358,'3-2給与(PXから貼付)'!$B:$B,【参考1】給与賞与計!G$2)</f>
        <v>0</v>
      </c>
      <c r="H358" s="3">
        <f>SUMIFS('3-2給与(PXから貼付)'!$G:$G,'3-2給与(PXから貼付)'!$C:$C,$A358,'3-2給与(PXから貼付)'!$B:$B,【参考1】給与賞与計!H$2)</f>
        <v>0</v>
      </c>
      <c r="I358" s="3">
        <f>SUMIFS('3-2給与(PXから貼付)'!$G:$G,'3-2給与(PXから貼付)'!$C:$C,$A358,'3-2給与(PXから貼付)'!$B:$B,【参考1】給与賞与計!I$2)</f>
        <v>0</v>
      </c>
      <c r="J358" s="3">
        <f>SUMIFS('3-2給与(PXから貼付)'!$G:$G,'3-2給与(PXから貼付)'!$C:$C,$A358,'3-2給与(PXから貼付)'!$B:$B,【参考1】給与賞与計!J$2)</f>
        <v>0</v>
      </c>
      <c r="K358" s="3">
        <f>SUMIFS('3-2給与(PXから貼付)'!$G:$G,'3-2給与(PXから貼付)'!$C:$C,$A358,'3-2給与(PXから貼付)'!$B:$B,【参考1】給与賞与計!K$2)</f>
        <v>0</v>
      </c>
      <c r="L358" s="3">
        <f>SUMIFS('3-2給与(PXから貼付)'!$G:$G,'3-2給与(PXから貼付)'!$C:$C,$A358,'3-2給与(PXから貼付)'!$B:$B,【参考1】給与賞与計!L$2)</f>
        <v>0</v>
      </c>
      <c r="M358" s="3">
        <f>SUMIFS('3-2給与(PXから貼付)'!$G:$G,'3-2給与(PXから貼付)'!$C:$C,$A358,'3-2給与(PXから貼付)'!$B:$B,【参考1】給与賞与計!M$2)</f>
        <v>0</v>
      </c>
      <c r="N358" s="3">
        <f>SUMIFS('3-2給与(PXから貼付)'!$G:$G,'3-2給与(PXから貼付)'!$C:$C,$A358,'3-2給与(PXから貼付)'!$B:$B,【参考1】給与賞与計!N$2)</f>
        <v>0</v>
      </c>
      <c r="O358" s="3">
        <f>SUMIFS('3-2給与(PXから貼付)'!$G:$G,'3-2給与(PXから貼付)'!$C:$C,$A358,'3-2給与(PXから貼付)'!$B:$B,【参考1】給与賞与計!O$2)</f>
        <v>0</v>
      </c>
      <c r="P358" s="3">
        <f>SUMIFS('3-2給与(PXから貼付)'!$G:$G,'3-2給与(PXから貼付)'!$C:$C,$A358,'3-2給与(PXから貼付)'!$B:$B,【参考1】給与賞与計!P$2)</f>
        <v>0</v>
      </c>
      <c r="S358" s="3">
        <f>SUMIFS('3-3賞与(PXから貼付)'!$G:$G,'3-3賞与(PXから貼付)'!$C:$C,$A358,'3-3賞与(PXから貼付)'!$B:$B,【参考1】給与賞与計!S$2)</f>
        <v>0</v>
      </c>
      <c r="T358" s="3">
        <f>SUMIFS('3-3賞与(PXから貼付)'!$G:$G,'3-3賞与(PXから貼付)'!$C:$C,$A358,'3-3賞与(PXから貼付)'!$B:$B,【参考1】給与賞与計!T$2)</f>
        <v>0</v>
      </c>
      <c r="U358" s="3">
        <f>SUMIFS('3-3賞与(PXから貼付)'!$G:$G,'3-3賞与(PXから貼付)'!$C:$C,$A358,'3-3賞与(PXから貼付)'!$B:$B,【参考1】給与賞与計!U$2)</f>
        <v>0</v>
      </c>
      <c r="V358" s="3">
        <f>SUMIFS('3-3賞与(PXから貼付)'!$G:$G,'3-3賞与(PXから貼付)'!$C:$C,$A358,'3-3賞与(PXから貼付)'!$B:$B,【参考1】給与賞与計!V$2)</f>
        <v>0</v>
      </c>
      <c r="W358" s="3">
        <f>SUMIFS('3-3賞与(PXから貼付)'!$G:$G,'3-3賞与(PXから貼付)'!$C:$C,$A358,'3-3賞与(PXから貼付)'!$B:$B,【参考1】給与賞与計!W$2)</f>
        <v>0</v>
      </c>
      <c r="X358" s="3">
        <f>SUMIFS('3-3賞与(PXから貼付)'!$G:$G,'3-3賞与(PXから貼付)'!$C:$C,$A358,'3-3賞与(PXから貼付)'!$B:$B,【参考1】給与賞与計!X$2)</f>
        <v>0</v>
      </c>
      <c r="Y358" s="3">
        <f>SUMIFS('3-3賞与(PXから貼付)'!$G:$G,'3-3賞与(PXから貼付)'!$C:$C,$A358,'3-3賞与(PXから貼付)'!$B:$B,【参考1】給与賞与計!Y$2)</f>
        <v>0</v>
      </c>
      <c r="Z358" s="3">
        <f>SUMIFS('3-3賞与(PXから貼付)'!$G:$G,'3-3賞与(PXから貼付)'!$C:$C,$A358,'3-3賞与(PXから貼付)'!$B:$B,【参考1】給与賞与計!Z$2)</f>
        <v>0</v>
      </c>
      <c r="AA358" s="3">
        <f>SUMIFS('3-3賞与(PXから貼付)'!$G:$G,'3-3賞与(PXから貼付)'!$C:$C,$A358,'3-3賞与(PXから貼付)'!$B:$B,【参考1】給与賞与計!AA$2)</f>
        <v>0</v>
      </c>
      <c r="AB358" s="3">
        <f>SUMIFS('3-3賞与(PXから貼付)'!$G:$G,'3-3賞与(PXから貼付)'!$C:$C,$A358,'3-3賞与(PXから貼付)'!$B:$B,【参考1】給与賞与計!AB$2)</f>
        <v>0</v>
      </c>
      <c r="AC358" s="3">
        <f>SUMIFS('3-3賞与(PXから貼付)'!$G:$G,'3-3賞与(PXから貼付)'!$C:$C,$A358,'3-3賞与(PXから貼付)'!$B:$B,【参考1】給与賞与計!AC$2)</f>
        <v>0</v>
      </c>
      <c r="AD358" s="3">
        <f>SUMIFS('3-3賞与(PXから貼付)'!$G:$G,'3-3賞与(PXから貼付)'!$C:$C,$A358,'3-3賞与(PXから貼付)'!$B:$B,【参考1】給与賞与計!AD$2)</f>
        <v>0</v>
      </c>
    </row>
    <row r="359" spans="1:30" x14ac:dyDescent="0.4">
      <c r="A359">
        <f>'3-1社員情報(PXから貼付)'!A358</f>
        <v>0</v>
      </c>
      <c r="B359">
        <f>'3-1社員情報(PXから貼付)'!B358</f>
        <v>0</v>
      </c>
      <c r="C359">
        <f>'3-1社員情報(PXから貼付)'!C358</f>
        <v>0</v>
      </c>
      <c r="D359">
        <f>'3-1社員情報(PXから貼付)'!D358</f>
        <v>0</v>
      </c>
      <c r="E359" s="3">
        <f>SUMIFS('3-2給与(PXから貼付)'!$G:$G,'3-2給与(PXから貼付)'!$C:$C,$A359,'3-2給与(PXから貼付)'!$B:$B,【参考1】給与賞与計!E$2)</f>
        <v>0</v>
      </c>
      <c r="F359" s="3">
        <f>SUMIFS('3-2給与(PXから貼付)'!$G:$G,'3-2給与(PXから貼付)'!$C:$C,$A359,'3-2給与(PXから貼付)'!$B:$B,【参考1】給与賞与計!F$2)</f>
        <v>0</v>
      </c>
      <c r="G359" s="3">
        <f>SUMIFS('3-2給与(PXから貼付)'!$G:$G,'3-2給与(PXから貼付)'!$C:$C,$A359,'3-2給与(PXから貼付)'!$B:$B,【参考1】給与賞与計!G$2)</f>
        <v>0</v>
      </c>
      <c r="H359" s="3">
        <f>SUMIFS('3-2給与(PXから貼付)'!$G:$G,'3-2給与(PXから貼付)'!$C:$C,$A359,'3-2給与(PXから貼付)'!$B:$B,【参考1】給与賞与計!H$2)</f>
        <v>0</v>
      </c>
      <c r="I359" s="3">
        <f>SUMIFS('3-2給与(PXから貼付)'!$G:$G,'3-2給与(PXから貼付)'!$C:$C,$A359,'3-2給与(PXから貼付)'!$B:$B,【参考1】給与賞与計!I$2)</f>
        <v>0</v>
      </c>
      <c r="J359" s="3">
        <f>SUMIFS('3-2給与(PXから貼付)'!$G:$G,'3-2給与(PXから貼付)'!$C:$C,$A359,'3-2給与(PXから貼付)'!$B:$B,【参考1】給与賞与計!J$2)</f>
        <v>0</v>
      </c>
      <c r="K359" s="3">
        <f>SUMIFS('3-2給与(PXから貼付)'!$G:$G,'3-2給与(PXから貼付)'!$C:$C,$A359,'3-2給与(PXから貼付)'!$B:$B,【参考1】給与賞与計!K$2)</f>
        <v>0</v>
      </c>
      <c r="L359" s="3">
        <f>SUMIFS('3-2給与(PXから貼付)'!$G:$G,'3-2給与(PXから貼付)'!$C:$C,$A359,'3-2給与(PXから貼付)'!$B:$B,【参考1】給与賞与計!L$2)</f>
        <v>0</v>
      </c>
      <c r="M359" s="3">
        <f>SUMIFS('3-2給与(PXから貼付)'!$G:$G,'3-2給与(PXから貼付)'!$C:$C,$A359,'3-2給与(PXから貼付)'!$B:$B,【参考1】給与賞与計!M$2)</f>
        <v>0</v>
      </c>
      <c r="N359" s="3">
        <f>SUMIFS('3-2給与(PXから貼付)'!$G:$G,'3-2給与(PXから貼付)'!$C:$C,$A359,'3-2給与(PXから貼付)'!$B:$B,【参考1】給与賞与計!N$2)</f>
        <v>0</v>
      </c>
      <c r="O359" s="3">
        <f>SUMIFS('3-2給与(PXから貼付)'!$G:$G,'3-2給与(PXから貼付)'!$C:$C,$A359,'3-2給与(PXから貼付)'!$B:$B,【参考1】給与賞与計!O$2)</f>
        <v>0</v>
      </c>
      <c r="P359" s="3">
        <f>SUMIFS('3-2給与(PXから貼付)'!$G:$G,'3-2給与(PXから貼付)'!$C:$C,$A359,'3-2給与(PXから貼付)'!$B:$B,【参考1】給与賞与計!P$2)</f>
        <v>0</v>
      </c>
      <c r="S359" s="3">
        <f>SUMIFS('3-3賞与(PXから貼付)'!$G:$G,'3-3賞与(PXから貼付)'!$C:$C,$A359,'3-3賞与(PXから貼付)'!$B:$B,【参考1】給与賞与計!S$2)</f>
        <v>0</v>
      </c>
      <c r="T359" s="3">
        <f>SUMIFS('3-3賞与(PXから貼付)'!$G:$G,'3-3賞与(PXから貼付)'!$C:$C,$A359,'3-3賞与(PXから貼付)'!$B:$B,【参考1】給与賞与計!T$2)</f>
        <v>0</v>
      </c>
      <c r="U359" s="3">
        <f>SUMIFS('3-3賞与(PXから貼付)'!$G:$G,'3-3賞与(PXから貼付)'!$C:$C,$A359,'3-3賞与(PXから貼付)'!$B:$B,【参考1】給与賞与計!U$2)</f>
        <v>0</v>
      </c>
      <c r="V359" s="3">
        <f>SUMIFS('3-3賞与(PXから貼付)'!$G:$G,'3-3賞与(PXから貼付)'!$C:$C,$A359,'3-3賞与(PXから貼付)'!$B:$B,【参考1】給与賞与計!V$2)</f>
        <v>0</v>
      </c>
      <c r="W359" s="3">
        <f>SUMIFS('3-3賞与(PXから貼付)'!$G:$G,'3-3賞与(PXから貼付)'!$C:$C,$A359,'3-3賞与(PXから貼付)'!$B:$B,【参考1】給与賞与計!W$2)</f>
        <v>0</v>
      </c>
      <c r="X359" s="3">
        <f>SUMIFS('3-3賞与(PXから貼付)'!$G:$G,'3-3賞与(PXから貼付)'!$C:$C,$A359,'3-3賞与(PXから貼付)'!$B:$B,【参考1】給与賞与計!X$2)</f>
        <v>0</v>
      </c>
      <c r="Y359" s="3">
        <f>SUMIFS('3-3賞与(PXから貼付)'!$G:$G,'3-3賞与(PXから貼付)'!$C:$C,$A359,'3-3賞与(PXから貼付)'!$B:$B,【参考1】給与賞与計!Y$2)</f>
        <v>0</v>
      </c>
      <c r="Z359" s="3">
        <f>SUMIFS('3-3賞与(PXから貼付)'!$G:$G,'3-3賞与(PXから貼付)'!$C:$C,$A359,'3-3賞与(PXから貼付)'!$B:$B,【参考1】給与賞与計!Z$2)</f>
        <v>0</v>
      </c>
      <c r="AA359" s="3">
        <f>SUMIFS('3-3賞与(PXから貼付)'!$G:$G,'3-3賞与(PXから貼付)'!$C:$C,$A359,'3-3賞与(PXから貼付)'!$B:$B,【参考1】給与賞与計!AA$2)</f>
        <v>0</v>
      </c>
      <c r="AB359" s="3">
        <f>SUMIFS('3-3賞与(PXから貼付)'!$G:$G,'3-3賞与(PXから貼付)'!$C:$C,$A359,'3-3賞与(PXから貼付)'!$B:$B,【参考1】給与賞与計!AB$2)</f>
        <v>0</v>
      </c>
      <c r="AC359" s="3">
        <f>SUMIFS('3-3賞与(PXから貼付)'!$G:$G,'3-3賞与(PXから貼付)'!$C:$C,$A359,'3-3賞与(PXから貼付)'!$B:$B,【参考1】給与賞与計!AC$2)</f>
        <v>0</v>
      </c>
      <c r="AD359" s="3">
        <f>SUMIFS('3-3賞与(PXから貼付)'!$G:$G,'3-3賞与(PXから貼付)'!$C:$C,$A359,'3-3賞与(PXから貼付)'!$B:$B,【参考1】給与賞与計!AD$2)</f>
        <v>0</v>
      </c>
    </row>
    <row r="360" spans="1:30" x14ac:dyDescent="0.4">
      <c r="A360">
        <f>'3-1社員情報(PXから貼付)'!A359</f>
        <v>0</v>
      </c>
      <c r="B360">
        <f>'3-1社員情報(PXから貼付)'!B359</f>
        <v>0</v>
      </c>
      <c r="C360">
        <f>'3-1社員情報(PXから貼付)'!C359</f>
        <v>0</v>
      </c>
      <c r="D360">
        <f>'3-1社員情報(PXから貼付)'!D359</f>
        <v>0</v>
      </c>
      <c r="E360" s="3">
        <f>SUMIFS('3-2給与(PXから貼付)'!$G:$G,'3-2給与(PXから貼付)'!$C:$C,$A360,'3-2給与(PXから貼付)'!$B:$B,【参考1】給与賞与計!E$2)</f>
        <v>0</v>
      </c>
      <c r="F360" s="3">
        <f>SUMIFS('3-2給与(PXから貼付)'!$G:$G,'3-2給与(PXから貼付)'!$C:$C,$A360,'3-2給与(PXから貼付)'!$B:$B,【参考1】給与賞与計!F$2)</f>
        <v>0</v>
      </c>
      <c r="G360" s="3">
        <f>SUMIFS('3-2給与(PXから貼付)'!$G:$G,'3-2給与(PXから貼付)'!$C:$C,$A360,'3-2給与(PXから貼付)'!$B:$B,【参考1】給与賞与計!G$2)</f>
        <v>0</v>
      </c>
      <c r="H360" s="3">
        <f>SUMIFS('3-2給与(PXから貼付)'!$G:$G,'3-2給与(PXから貼付)'!$C:$C,$A360,'3-2給与(PXから貼付)'!$B:$B,【参考1】給与賞与計!H$2)</f>
        <v>0</v>
      </c>
      <c r="I360" s="3">
        <f>SUMIFS('3-2給与(PXから貼付)'!$G:$G,'3-2給与(PXから貼付)'!$C:$C,$A360,'3-2給与(PXから貼付)'!$B:$B,【参考1】給与賞与計!I$2)</f>
        <v>0</v>
      </c>
      <c r="J360" s="3">
        <f>SUMIFS('3-2給与(PXから貼付)'!$G:$G,'3-2給与(PXから貼付)'!$C:$C,$A360,'3-2給与(PXから貼付)'!$B:$B,【参考1】給与賞与計!J$2)</f>
        <v>0</v>
      </c>
      <c r="K360" s="3">
        <f>SUMIFS('3-2給与(PXから貼付)'!$G:$G,'3-2給与(PXから貼付)'!$C:$C,$A360,'3-2給与(PXから貼付)'!$B:$B,【参考1】給与賞与計!K$2)</f>
        <v>0</v>
      </c>
      <c r="L360" s="3">
        <f>SUMIFS('3-2給与(PXから貼付)'!$G:$G,'3-2給与(PXから貼付)'!$C:$C,$A360,'3-2給与(PXから貼付)'!$B:$B,【参考1】給与賞与計!L$2)</f>
        <v>0</v>
      </c>
      <c r="M360" s="3">
        <f>SUMIFS('3-2給与(PXから貼付)'!$G:$G,'3-2給与(PXから貼付)'!$C:$C,$A360,'3-2給与(PXから貼付)'!$B:$B,【参考1】給与賞与計!M$2)</f>
        <v>0</v>
      </c>
      <c r="N360" s="3">
        <f>SUMIFS('3-2給与(PXから貼付)'!$G:$G,'3-2給与(PXから貼付)'!$C:$C,$A360,'3-2給与(PXから貼付)'!$B:$B,【参考1】給与賞与計!N$2)</f>
        <v>0</v>
      </c>
      <c r="O360" s="3">
        <f>SUMIFS('3-2給与(PXから貼付)'!$G:$G,'3-2給与(PXから貼付)'!$C:$C,$A360,'3-2給与(PXから貼付)'!$B:$B,【参考1】給与賞与計!O$2)</f>
        <v>0</v>
      </c>
      <c r="P360" s="3">
        <f>SUMIFS('3-2給与(PXから貼付)'!$G:$G,'3-2給与(PXから貼付)'!$C:$C,$A360,'3-2給与(PXから貼付)'!$B:$B,【参考1】給与賞与計!P$2)</f>
        <v>0</v>
      </c>
      <c r="S360" s="3">
        <f>SUMIFS('3-3賞与(PXから貼付)'!$G:$G,'3-3賞与(PXから貼付)'!$C:$C,$A360,'3-3賞与(PXから貼付)'!$B:$B,【参考1】給与賞与計!S$2)</f>
        <v>0</v>
      </c>
      <c r="T360" s="3">
        <f>SUMIFS('3-3賞与(PXから貼付)'!$G:$G,'3-3賞与(PXから貼付)'!$C:$C,$A360,'3-3賞与(PXから貼付)'!$B:$B,【参考1】給与賞与計!T$2)</f>
        <v>0</v>
      </c>
      <c r="U360" s="3">
        <f>SUMIFS('3-3賞与(PXから貼付)'!$G:$G,'3-3賞与(PXから貼付)'!$C:$C,$A360,'3-3賞与(PXから貼付)'!$B:$B,【参考1】給与賞与計!U$2)</f>
        <v>0</v>
      </c>
      <c r="V360" s="3">
        <f>SUMIFS('3-3賞与(PXから貼付)'!$G:$G,'3-3賞与(PXから貼付)'!$C:$C,$A360,'3-3賞与(PXから貼付)'!$B:$B,【参考1】給与賞与計!V$2)</f>
        <v>0</v>
      </c>
      <c r="W360" s="3">
        <f>SUMIFS('3-3賞与(PXから貼付)'!$G:$G,'3-3賞与(PXから貼付)'!$C:$C,$A360,'3-3賞与(PXから貼付)'!$B:$B,【参考1】給与賞与計!W$2)</f>
        <v>0</v>
      </c>
      <c r="X360" s="3">
        <f>SUMIFS('3-3賞与(PXから貼付)'!$G:$G,'3-3賞与(PXから貼付)'!$C:$C,$A360,'3-3賞与(PXから貼付)'!$B:$B,【参考1】給与賞与計!X$2)</f>
        <v>0</v>
      </c>
      <c r="Y360" s="3">
        <f>SUMIFS('3-3賞与(PXから貼付)'!$G:$G,'3-3賞与(PXから貼付)'!$C:$C,$A360,'3-3賞与(PXから貼付)'!$B:$B,【参考1】給与賞与計!Y$2)</f>
        <v>0</v>
      </c>
      <c r="Z360" s="3">
        <f>SUMIFS('3-3賞与(PXから貼付)'!$G:$G,'3-3賞与(PXから貼付)'!$C:$C,$A360,'3-3賞与(PXから貼付)'!$B:$B,【参考1】給与賞与計!Z$2)</f>
        <v>0</v>
      </c>
      <c r="AA360" s="3">
        <f>SUMIFS('3-3賞与(PXから貼付)'!$G:$G,'3-3賞与(PXから貼付)'!$C:$C,$A360,'3-3賞与(PXから貼付)'!$B:$B,【参考1】給与賞与計!AA$2)</f>
        <v>0</v>
      </c>
      <c r="AB360" s="3">
        <f>SUMIFS('3-3賞与(PXから貼付)'!$G:$G,'3-3賞与(PXから貼付)'!$C:$C,$A360,'3-3賞与(PXから貼付)'!$B:$B,【参考1】給与賞与計!AB$2)</f>
        <v>0</v>
      </c>
      <c r="AC360" s="3">
        <f>SUMIFS('3-3賞与(PXから貼付)'!$G:$G,'3-3賞与(PXから貼付)'!$C:$C,$A360,'3-3賞与(PXから貼付)'!$B:$B,【参考1】給与賞与計!AC$2)</f>
        <v>0</v>
      </c>
      <c r="AD360" s="3">
        <f>SUMIFS('3-3賞与(PXから貼付)'!$G:$G,'3-3賞与(PXから貼付)'!$C:$C,$A360,'3-3賞与(PXから貼付)'!$B:$B,【参考1】給与賞与計!AD$2)</f>
        <v>0</v>
      </c>
    </row>
    <row r="361" spans="1:30" x14ac:dyDescent="0.4">
      <c r="A361">
        <f>'3-1社員情報(PXから貼付)'!A360</f>
        <v>0</v>
      </c>
      <c r="B361">
        <f>'3-1社員情報(PXから貼付)'!B360</f>
        <v>0</v>
      </c>
      <c r="C361">
        <f>'3-1社員情報(PXから貼付)'!C360</f>
        <v>0</v>
      </c>
      <c r="D361">
        <f>'3-1社員情報(PXから貼付)'!D360</f>
        <v>0</v>
      </c>
      <c r="E361" s="3">
        <f>SUMIFS('3-2給与(PXから貼付)'!$G:$G,'3-2給与(PXから貼付)'!$C:$C,$A361,'3-2給与(PXから貼付)'!$B:$B,【参考1】給与賞与計!E$2)</f>
        <v>0</v>
      </c>
      <c r="F361" s="3">
        <f>SUMIFS('3-2給与(PXから貼付)'!$G:$G,'3-2給与(PXから貼付)'!$C:$C,$A361,'3-2給与(PXから貼付)'!$B:$B,【参考1】給与賞与計!F$2)</f>
        <v>0</v>
      </c>
      <c r="G361" s="3">
        <f>SUMIFS('3-2給与(PXから貼付)'!$G:$G,'3-2給与(PXから貼付)'!$C:$C,$A361,'3-2給与(PXから貼付)'!$B:$B,【参考1】給与賞与計!G$2)</f>
        <v>0</v>
      </c>
      <c r="H361" s="3">
        <f>SUMIFS('3-2給与(PXから貼付)'!$G:$G,'3-2給与(PXから貼付)'!$C:$C,$A361,'3-2給与(PXから貼付)'!$B:$B,【参考1】給与賞与計!H$2)</f>
        <v>0</v>
      </c>
      <c r="I361" s="3">
        <f>SUMIFS('3-2給与(PXから貼付)'!$G:$G,'3-2給与(PXから貼付)'!$C:$C,$A361,'3-2給与(PXから貼付)'!$B:$B,【参考1】給与賞与計!I$2)</f>
        <v>0</v>
      </c>
      <c r="J361" s="3">
        <f>SUMIFS('3-2給与(PXから貼付)'!$G:$G,'3-2給与(PXから貼付)'!$C:$C,$A361,'3-2給与(PXから貼付)'!$B:$B,【参考1】給与賞与計!J$2)</f>
        <v>0</v>
      </c>
      <c r="K361" s="3">
        <f>SUMIFS('3-2給与(PXから貼付)'!$G:$G,'3-2給与(PXから貼付)'!$C:$C,$A361,'3-2給与(PXから貼付)'!$B:$B,【参考1】給与賞与計!K$2)</f>
        <v>0</v>
      </c>
      <c r="L361" s="3">
        <f>SUMIFS('3-2給与(PXから貼付)'!$G:$G,'3-2給与(PXから貼付)'!$C:$C,$A361,'3-2給与(PXから貼付)'!$B:$B,【参考1】給与賞与計!L$2)</f>
        <v>0</v>
      </c>
      <c r="M361" s="3">
        <f>SUMIFS('3-2給与(PXから貼付)'!$G:$G,'3-2給与(PXから貼付)'!$C:$C,$A361,'3-2給与(PXから貼付)'!$B:$B,【参考1】給与賞与計!M$2)</f>
        <v>0</v>
      </c>
      <c r="N361" s="3">
        <f>SUMIFS('3-2給与(PXから貼付)'!$G:$G,'3-2給与(PXから貼付)'!$C:$C,$A361,'3-2給与(PXから貼付)'!$B:$B,【参考1】給与賞与計!N$2)</f>
        <v>0</v>
      </c>
      <c r="O361" s="3">
        <f>SUMIFS('3-2給与(PXから貼付)'!$G:$G,'3-2給与(PXから貼付)'!$C:$C,$A361,'3-2給与(PXから貼付)'!$B:$B,【参考1】給与賞与計!O$2)</f>
        <v>0</v>
      </c>
      <c r="P361" s="3">
        <f>SUMIFS('3-2給与(PXから貼付)'!$G:$G,'3-2給与(PXから貼付)'!$C:$C,$A361,'3-2給与(PXから貼付)'!$B:$B,【参考1】給与賞与計!P$2)</f>
        <v>0</v>
      </c>
      <c r="S361" s="3">
        <f>SUMIFS('3-3賞与(PXから貼付)'!$G:$G,'3-3賞与(PXから貼付)'!$C:$C,$A361,'3-3賞与(PXから貼付)'!$B:$B,【参考1】給与賞与計!S$2)</f>
        <v>0</v>
      </c>
      <c r="T361" s="3">
        <f>SUMIFS('3-3賞与(PXから貼付)'!$G:$G,'3-3賞与(PXから貼付)'!$C:$C,$A361,'3-3賞与(PXから貼付)'!$B:$B,【参考1】給与賞与計!T$2)</f>
        <v>0</v>
      </c>
      <c r="U361" s="3">
        <f>SUMIFS('3-3賞与(PXから貼付)'!$G:$G,'3-3賞与(PXから貼付)'!$C:$C,$A361,'3-3賞与(PXから貼付)'!$B:$B,【参考1】給与賞与計!U$2)</f>
        <v>0</v>
      </c>
      <c r="V361" s="3">
        <f>SUMIFS('3-3賞与(PXから貼付)'!$G:$G,'3-3賞与(PXから貼付)'!$C:$C,$A361,'3-3賞与(PXから貼付)'!$B:$B,【参考1】給与賞与計!V$2)</f>
        <v>0</v>
      </c>
      <c r="W361" s="3">
        <f>SUMIFS('3-3賞与(PXから貼付)'!$G:$G,'3-3賞与(PXから貼付)'!$C:$C,$A361,'3-3賞与(PXから貼付)'!$B:$B,【参考1】給与賞与計!W$2)</f>
        <v>0</v>
      </c>
      <c r="X361" s="3">
        <f>SUMIFS('3-3賞与(PXから貼付)'!$G:$G,'3-3賞与(PXから貼付)'!$C:$C,$A361,'3-3賞与(PXから貼付)'!$B:$B,【参考1】給与賞与計!X$2)</f>
        <v>0</v>
      </c>
      <c r="Y361" s="3">
        <f>SUMIFS('3-3賞与(PXから貼付)'!$G:$G,'3-3賞与(PXから貼付)'!$C:$C,$A361,'3-3賞与(PXから貼付)'!$B:$B,【参考1】給与賞与計!Y$2)</f>
        <v>0</v>
      </c>
      <c r="Z361" s="3">
        <f>SUMIFS('3-3賞与(PXから貼付)'!$G:$G,'3-3賞与(PXから貼付)'!$C:$C,$A361,'3-3賞与(PXから貼付)'!$B:$B,【参考1】給与賞与計!Z$2)</f>
        <v>0</v>
      </c>
      <c r="AA361" s="3">
        <f>SUMIFS('3-3賞与(PXから貼付)'!$G:$G,'3-3賞与(PXから貼付)'!$C:$C,$A361,'3-3賞与(PXから貼付)'!$B:$B,【参考1】給与賞与計!AA$2)</f>
        <v>0</v>
      </c>
      <c r="AB361" s="3">
        <f>SUMIFS('3-3賞与(PXから貼付)'!$G:$G,'3-3賞与(PXから貼付)'!$C:$C,$A361,'3-3賞与(PXから貼付)'!$B:$B,【参考1】給与賞与計!AB$2)</f>
        <v>0</v>
      </c>
      <c r="AC361" s="3">
        <f>SUMIFS('3-3賞与(PXから貼付)'!$G:$G,'3-3賞与(PXから貼付)'!$C:$C,$A361,'3-3賞与(PXから貼付)'!$B:$B,【参考1】給与賞与計!AC$2)</f>
        <v>0</v>
      </c>
      <c r="AD361" s="3">
        <f>SUMIFS('3-3賞与(PXから貼付)'!$G:$G,'3-3賞与(PXから貼付)'!$C:$C,$A361,'3-3賞与(PXから貼付)'!$B:$B,【参考1】給与賞与計!AD$2)</f>
        <v>0</v>
      </c>
    </row>
    <row r="362" spans="1:30" x14ac:dyDescent="0.4">
      <c r="A362">
        <f>'3-1社員情報(PXから貼付)'!A361</f>
        <v>0</v>
      </c>
      <c r="B362">
        <f>'3-1社員情報(PXから貼付)'!B361</f>
        <v>0</v>
      </c>
      <c r="C362">
        <f>'3-1社員情報(PXから貼付)'!C361</f>
        <v>0</v>
      </c>
      <c r="D362">
        <f>'3-1社員情報(PXから貼付)'!D361</f>
        <v>0</v>
      </c>
      <c r="E362" s="3">
        <f>SUMIFS('3-2給与(PXから貼付)'!$G:$G,'3-2給与(PXから貼付)'!$C:$C,$A362,'3-2給与(PXから貼付)'!$B:$B,【参考1】給与賞与計!E$2)</f>
        <v>0</v>
      </c>
      <c r="F362" s="3">
        <f>SUMIFS('3-2給与(PXから貼付)'!$G:$G,'3-2給与(PXから貼付)'!$C:$C,$A362,'3-2給与(PXから貼付)'!$B:$B,【参考1】給与賞与計!F$2)</f>
        <v>0</v>
      </c>
      <c r="G362" s="3">
        <f>SUMIFS('3-2給与(PXから貼付)'!$G:$G,'3-2給与(PXから貼付)'!$C:$C,$A362,'3-2給与(PXから貼付)'!$B:$B,【参考1】給与賞与計!G$2)</f>
        <v>0</v>
      </c>
      <c r="H362" s="3">
        <f>SUMIFS('3-2給与(PXから貼付)'!$G:$G,'3-2給与(PXから貼付)'!$C:$C,$A362,'3-2給与(PXから貼付)'!$B:$B,【参考1】給与賞与計!H$2)</f>
        <v>0</v>
      </c>
      <c r="I362" s="3">
        <f>SUMIFS('3-2給与(PXから貼付)'!$G:$G,'3-2給与(PXから貼付)'!$C:$C,$A362,'3-2給与(PXから貼付)'!$B:$B,【参考1】給与賞与計!I$2)</f>
        <v>0</v>
      </c>
      <c r="J362" s="3">
        <f>SUMIFS('3-2給与(PXから貼付)'!$G:$G,'3-2給与(PXから貼付)'!$C:$C,$A362,'3-2給与(PXから貼付)'!$B:$B,【参考1】給与賞与計!J$2)</f>
        <v>0</v>
      </c>
      <c r="K362" s="3">
        <f>SUMIFS('3-2給与(PXから貼付)'!$G:$G,'3-2給与(PXから貼付)'!$C:$C,$A362,'3-2給与(PXから貼付)'!$B:$B,【参考1】給与賞与計!K$2)</f>
        <v>0</v>
      </c>
      <c r="L362" s="3">
        <f>SUMIFS('3-2給与(PXから貼付)'!$G:$G,'3-2給与(PXから貼付)'!$C:$C,$A362,'3-2給与(PXから貼付)'!$B:$B,【参考1】給与賞与計!L$2)</f>
        <v>0</v>
      </c>
      <c r="M362" s="3">
        <f>SUMIFS('3-2給与(PXから貼付)'!$G:$G,'3-2給与(PXから貼付)'!$C:$C,$A362,'3-2給与(PXから貼付)'!$B:$B,【参考1】給与賞与計!M$2)</f>
        <v>0</v>
      </c>
      <c r="N362" s="3">
        <f>SUMIFS('3-2給与(PXから貼付)'!$G:$G,'3-2給与(PXから貼付)'!$C:$C,$A362,'3-2給与(PXから貼付)'!$B:$B,【参考1】給与賞与計!N$2)</f>
        <v>0</v>
      </c>
      <c r="O362" s="3">
        <f>SUMIFS('3-2給与(PXから貼付)'!$G:$G,'3-2給与(PXから貼付)'!$C:$C,$A362,'3-2給与(PXから貼付)'!$B:$B,【参考1】給与賞与計!O$2)</f>
        <v>0</v>
      </c>
      <c r="P362" s="3">
        <f>SUMIFS('3-2給与(PXから貼付)'!$G:$G,'3-2給与(PXから貼付)'!$C:$C,$A362,'3-2給与(PXから貼付)'!$B:$B,【参考1】給与賞与計!P$2)</f>
        <v>0</v>
      </c>
      <c r="S362" s="3">
        <f>SUMIFS('3-3賞与(PXから貼付)'!$G:$G,'3-3賞与(PXから貼付)'!$C:$C,$A362,'3-3賞与(PXから貼付)'!$B:$B,【参考1】給与賞与計!S$2)</f>
        <v>0</v>
      </c>
      <c r="T362" s="3">
        <f>SUMIFS('3-3賞与(PXから貼付)'!$G:$G,'3-3賞与(PXから貼付)'!$C:$C,$A362,'3-3賞与(PXから貼付)'!$B:$B,【参考1】給与賞与計!T$2)</f>
        <v>0</v>
      </c>
      <c r="U362" s="3">
        <f>SUMIFS('3-3賞与(PXから貼付)'!$G:$G,'3-3賞与(PXから貼付)'!$C:$C,$A362,'3-3賞与(PXから貼付)'!$B:$B,【参考1】給与賞与計!U$2)</f>
        <v>0</v>
      </c>
      <c r="V362" s="3">
        <f>SUMIFS('3-3賞与(PXから貼付)'!$G:$G,'3-3賞与(PXから貼付)'!$C:$C,$A362,'3-3賞与(PXから貼付)'!$B:$B,【参考1】給与賞与計!V$2)</f>
        <v>0</v>
      </c>
      <c r="W362" s="3">
        <f>SUMIFS('3-3賞与(PXから貼付)'!$G:$G,'3-3賞与(PXから貼付)'!$C:$C,$A362,'3-3賞与(PXから貼付)'!$B:$B,【参考1】給与賞与計!W$2)</f>
        <v>0</v>
      </c>
      <c r="X362" s="3">
        <f>SUMIFS('3-3賞与(PXから貼付)'!$G:$G,'3-3賞与(PXから貼付)'!$C:$C,$A362,'3-3賞与(PXから貼付)'!$B:$B,【参考1】給与賞与計!X$2)</f>
        <v>0</v>
      </c>
      <c r="Y362" s="3">
        <f>SUMIFS('3-3賞与(PXから貼付)'!$G:$G,'3-3賞与(PXから貼付)'!$C:$C,$A362,'3-3賞与(PXから貼付)'!$B:$B,【参考1】給与賞与計!Y$2)</f>
        <v>0</v>
      </c>
      <c r="Z362" s="3">
        <f>SUMIFS('3-3賞与(PXから貼付)'!$G:$G,'3-3賞与(PXから貼付)'!$C:$C,$A362,'3-3賞与(PXから貼付)'!$B:$B,【参考1】給与賞与計!Z$2)</f>
        <v>0</v>
      </c>
      <c r="AA362" s="3">
        <f>SUMIFS('3-3賞与(PXから貼付)'!$G:$G,'3-3賞与(PXから貼付)'!$C:$C,$A362,'3-3賞与(PXから貼付)'!$B:$B,【参考1】給与賞与計!AA$2)</f>
        <v>0</v>
      </c>
      <c r="AB362" s="3">
        <f>SUMIFS('3-3賞与(PXから貼付)'!$G:$G,'3-3賞与(PXから貼付)'!$C:$C,$A362,'3-3賞与(PXから貼付)'!$B:$B,【参考1】給与賞与計!AB$2)</f>
        <v>0</v>
      </c>
      <c r="AC362" s="3">
        <f>SUMIFS('3-3賞与(PXから貼付)'!$G:$G,'3-3賞与(PXから貼付)'!$C:$C,$A362,'3-3賞与(PXから貼付)'!$B:$B,【参考1】給与賞与計!AC$2)</f>
        <v>0</v>
      </c>
      <c r="AD362" s="3">
        <f>SUMIFS('3-3賞与(PXから貼付)'!$G:$G,'3-3賞与(PXから貼付)'!$C:$C,$A362,'3-3賞与(PXから貼付)'!$B:$B,【参考1】給与賞与計!AD$2)</f>
        <v>0</v>
      </c>
    </row>
    <row r="363" spans="1:30" x14ac:dyDescent="0.4">
      <c r="A363">
        <f>'3-1社員情報(PXから貼付)'!A362</f>
        <v>0</v>
      </c>
      <c r="B363">
        <f>'3-1社員情報(PXから貼付)'!B362</f>
        <v>0</v>
      </c>
      <c r="C363">
        <f>'3-1社員情報(PXから貼付)'!C362</f>
        <v>0</v>
      </c>
      <c r="D363">
        <f>'3-1社員情報(PXから貼付)'!D362</f>
        <v>0</v>
      </c>
      <c r="E363" s="3">
        <f>SUMIFS('3-2給与(PXから貼付)'!$G:$G,'3-2給与(PXから貼付)'!$C:$C,$A363,'3-2給与(PXから貼付)'!$B:$B,【参考1】給与賞与計!E$2)</f>
        <v>0</v>
      </c>
      <c r="F363" s="3">
        <f>SUMIFS('3-2給与(PXから貼付)'!$G:$G,'3-2給与(PXから貼付)'!$C:$C,$A363,'3-2給与(PXから貼付)'!$B:$B,【参考1】給与賞与計!F$2)</f>
        <v>0</v>
      </c>
      <c r="G363" s="3">
        <f>SUMIFS('3-2給与(PXから貼付)'!$G:$G,'3-2給与(PXから貼付)'!$C:$C,$A363,'3-2給与(PXから貼付)'!$B:$B,【参考1】給与賞与計!G$2)</f>
        <v>0</v>
      </c>
      <c r="H363" s="3">
        <f>SUMIFS('3-2給与(PXから貼付)'!$G:$G,'3-2給与(PXから貼付)'!$C:$C,$A363,'3-2給与(PXから貼付)'!$B:$B,【参考1】給与賞与計!H$2)</f>
        <v>0</v>
      </c>
      <c r="I363" s="3">
        <f>SUMIFS('3-2給与(PXから貼付)'!$G:$G,'3-2給与(PXから貼付)'!$C:$C,$A363,'3-2給与(PXから貼付)'!$B:$B,【参考1】給与賞与計!I$2)</f>
        <v>0</v>
      </c>
      <c r="J363" s="3">
        <f>SUMIFS('3-2給与(PXから貼付)'!$G:$G,'3-2給与(PXから貼付)'!$C:$C,$A363,'3-2給与(PXから貼付)'!$B:$B,【参考1】給与賞与計!J$2)</f>
        <v>0</v>
      </c>
      <c r="K363" s="3">
        <f>SUMIFS('3-2給与(PXから貼付)'!$G:$G,'3-2給与(PXから貼付)'!$C:$C,$A363,'3-2給与(PXから貼付)'!$B:$B,【参考1】給与賞与計!K$2)</f>
        <v>0</v>
      </c>
      <c r="L363" s="3">
        <f>SUMIFS('3-2給与(PXから貼付)'!$G:$G,'3-2給与(PXから貼付)'!$C:$C,$A363,'3-2給与(PXから貼付)'!$B:$B,【参考1】給与賞与計!L$2)</f>
        <v>0</v>
      </c>
      <c r="M363" s="3">
        <f>SUMIFS('3-2給与(PXから貼付)'!$G:$G,'3-2給与(PXから貼付)'!$C:$C,$A363,'3-2給与(PXから貼付)'!$B:$B,【参考1】給与賞与計!M$2)</f>
        <v>0</v>
      </c>
      <c r="N363" s="3">
        <f>SUMIFS('3-2給与(PXから貼付)'!$G:$G,'3-2給与(PXから貼付)'!$C:$C,$A363,'3-2給与(PXから貼付)'!$B:$B,【参考1】給与賞与計!N$2)</f>
        <v>0</v>
      </c>
      <c r="O363" s="3">
        <f>SUMIFS('3-2給与(PXから貼付)'!$G:$G,'3-2給与(PXから貼付)'!$C:$C,$A363,'3-2給与(PXから貼付)'!$B:$B,【参考1】給与賞与計!O$2)</f>
        <v>0</v>
      </c>
      <c r="P363" s="3">
        <f>SUMIFS('3-2給与(PXから貼付)'!$G:$G,'3-2給与(PXから貼付)'!$C:$C,$A363,'3-2給与(PXから貼付)'!$B:$B,【参考1】給与賞与計!P$2)</f>
        <v>0</v>
      </c>
      <c r="S363" s="3">
        <f>SUMIFS('3-3賞与(PXから貼付)'!$G:$G,'3-3賞与(PXから貼付)'!$C:$C,$A363,'3-3賞与(PXから貼付)'!$B:$B,【参考1】給与賞与計!S$2)</f>
        <v>0</v>
      </c>
      <c r="T363" s="3">
        <f>SUMIFS('3-3賞与(PXから貼付)'!$G:$G,'3-3賞与(PXから貼付)'!$C:$C,$A363,'3-3賞与(PXから貼付)'!$B:$B,【参考1】給与賞与計!T$2)</f>
        <v>0</v>
      </c>
      <c r="U363" s="3">
        <f>SUMIFS('3-3賞与(PXから貼付)'!$G:$G,'3-3賞与(PXから貼付)'!$C:$C,$A363,'3-3賞与(PXから貼付)'!$B:$B,【参考1】給与賞与計!U$2)</f>
        <v>0</v>
      </c>
      <c r="V363" s="3">
        <f>SUMIFS('3-3賞与(PXから貼付)'!$G:$G,'3-3賞与(PXから貼付)'!$C:$C,$A363,'3-3賞与(PXから貼付)'!$B:$B,【参考1】給与賞与計!V$2)</f>
        <v>0</v>
      </c>
      <c r="W363" s="3">
        <f>SUMIFS('3-3賞与(PXから貼付)'!$G:$G,'3-3賞与(PXから貼付)'!$C:$C,$A363,'3-3賞与(PXから貼付)'!$B:$B,【参考1】給与賞与計!W$2)</f>
        <v>0</v>
      </c>
      <c r="X363" s="3">
        <f>SUMIFS('3-3賞与(PXから貼付)'!$G:$G,'3-3賞与(PXから貼付)'!$C:$C,$A363,'3-3賞与(PXから貼付)'!$B:$B,【参考1】給与賞与計!X$2)</f>
        <v>0</v>
      </c>
      <c r="Y363" s="3">
        <f>SUMIFS('3-3賞与(PXから貼付)'!$G:$G,'3-3賞与(PXから貼付)'!$C:$C,$A363,'3-3賞与(PXから貼付)'!$B:$B,【参考1】給与賞与計!Y$2)</f>
        <v>0</v>
      </c>
      <c r="Z363" s="3">
        <f>SUMIFS('3-3賞与(PXから貼付)'!$G:$G,'3-3賞与(PXから貼付)'!$C:$C,$A363,'3-3賞与(PXから貼付)'!$B:$B,【参考1】給与賞与計!Z$2)</f>
        <v>0</v>
      </c>
      <c r="AA363" s="3">
        <f>SUMIFS('3-3賞与(PXから貼付)'!$G:$G,'3-3賞与(PXから貼付)'!$C:$C,$A363,'3-3賞与(PXから貼付)'!$B:$B,【参考1】給与賞与計!AA$2)</f>
        <v>0</v>
      </c>
      <c r="AB363" s="3">
        <f>SUMIFS('3-3賞与(PXから貼付)'!$G:$G,'3-3賞与(PXから貼付)'!$C:$C,$A363,'3-3賞与(PXから貼付)'!$B:$B,【参考1】給与賞与計!AB$2)</f>
        <v>0</v>
      </c>
      <c r="AC363" s="3">
        <f>SUMIFS('3-3賞与(PXから貼付)'!$G:$G,'3-3賞与(PXから貼付)'!$C:$C,$A363,'3-3賞与(PXから貼付)'!$B:$B,【参考1】給与賞与計!AC$2)</f>
        <v>0</v>
      </c>
      <c r="AD363" s="3">
        <f>SUMIFS('3-3賞与(PXから貼付)'!$G:$G,'3-3賞与(PXから貼付)'!$C:$C,$A363,'3-3賞与(PXから貼付)'!$B:$B,【参考1】給与賞与計!AD$2)</f>
        <v>0</v>
      </c>
    </row>
    <row r="364" spans="1:30" x14ac:dyDescent="0.4">
      <c r="A364">
        <f>'3-1社員情報(PXから貼付)'!A363</f>
        <v>0</v>
      </c>
      <c r="B364">
        <f>'3-1社員情報(PXから貼付)'!B363</f>
        <v>0</v>
      </c>
      <c r="C364">
        <f>'3-1社員情報(PXから貼付)'!C363</f>
        <v>0</v>
      </c>
      <c r="D364">
        <f>'3-1社員情報(PXから貼付)'!D363</f>
        <v>0</v>
      </c>
      <c r="E364" s="3">
        <f>SUMIFS('3-2給与(PXから貼付)'!$G:$G,'3-2給与(PXから貼付)'!$C:$C,$A364,'3-2給与(PXから貼付)'!$B:$B,【参考1】給与賞与計!E$2)</f>
        <v>0</v>
      </c>
      <c r="F364" s="3">
        <f>SUMIFS('3-2給与(PXから貼付)'!$G:$G,'3-2給与(PXから貼付)'!$C:$C,$A364,'3-2給与(PXから貼付)'!$B:$B,【参考1】給与賞与計!F$2)</f>
        <v>0</v>
      </c>
      <c r="G364" s="3">
        <f>SUMIFS('3-2給与(PXから貼付)'!$G:$G,'3-2給与(PXから貼付)'!$C:$C,$A364,'3-2給与(PXから貼付)'!$B:$B,【参考1】給与賞与計!G$2)</f>
        <v>0</v>
      </c>
      <c r="H364" s="3">
        <f>SUMIFS('3-2給与(PXから貼付)'!$G:$G,'3-2給与(PXから貼付)'!$C:$C,$A364,'3-2給与(PXから貼付)'!$B:$B,【参考1】給与賞与計!H$2)</f>
        <v>0</v>
      </c>
      <c r="I364" s="3">
        <f>SUMIFS('3-2給与(PXから貼付)'!$G:$G,'3-2給与(PXから貼付)'!$C:$C,$A364,'3-2給与(PXから貼付)'!$B:$B,【参考1】給与賞与計!I$2)</f>
        <v>0</v>
      </c>
      <c r="J364" s="3">
        <f>SUMIFS('3-2給与(PXから貼付)'!$G:$G,'3-2給与(PXから貼付)'!$C:$C,$A364,'3-2給与(PXから貼付)'!$B:$B,【参考1】給与賞与計!J$2)</f>
        <v>0</v>
      </c>
      <c r="K364" s="3">
        <f>SUMIFS('3-2給与(PXから貼付)'!$G:$G,'3-2給与(PXから貼付)'!$C:$C,$A364,'3-2給与(PXから貼付)'!$B:$B,【参考1】給与賞与計!K$2)</f>
        <v>0</v>
      </c>
      <c r="L364" s="3">
        <f>SUMIFS('3-2給与(PXから貼付)'!$G:$G,'3-2給与(PXから貼付)'!$C:$C,$A364,'3-2給与(PXから貼付)'!$B:$B,【参考1】給与賞与計!L$2)</f>
        <v>0</v>
      </c>
      <c r="M364" s="3">
        <f>SUMIFS('3-2給与(PXから貼付)'!$G:$G,'3-2給与(PXから貼付)'!$C:$C,$A364,'3-2給与(PXから貼付)'!$B:$B,【参考1】給与賞与計!M$2)</f>
        <v>0</v>
      </c>
      <c r="N364" s="3">
        <f>SUMIFS('3-2給与(PXから貼付)'!$G:$G,'3-2給与(PXから貼付)'!$C:$C,$A364,'3-2給与(PXから貼付)'!$B:$B,【参考1】給与賞与計!N$2)</f>
        <v>0</v>
      </c>
      <c r="O364" s="3">
        <f>SUMIFS('3-2給与(PXから貼付)'!$G:$G,'3-2給与(PXから貼付)'!$C:$C,$A364,'3-2給与(PXから貼付)'!$B:$B,【参考1】給与賞与計!O$2)</f>
        <v>0</v>
      </c>
      <c r="P364" s="3">
        <f>SUMIFS('3-2給与(PXから貼付)'!$G:$G,'3-2給与(PXから貼付)'!$C:$C,$A364,'3-2給与(PXから貼付)'!$B:$B,【参考1】給与賞与計!P$2)</f>
        <v>0</v>
      </c>
      <c r="S364" s="3">
        <f>SUMIFS('3-3賞与(PXから貼付)'!$G:$G,'3-3賞与(PXから貼付)'!$C:$C,$A364,'3-3賞与(PXから貼付)'!$B:$B,【参考1】給与賞与計!S$2)</f>
        <v>0</v>
      </c>
      <c r="T364" s="3">
        <f>SUMIFS('3-3賞与(PXから貼付)'!$G:$G,'3-3賞与(PXから貼付)'!$C:$C,$A364,'3-3賞与(PXから貼付)'!$B:$B,【参考1】給与賞与計!T$2)</f>
        <v>0</v>
      </c>
      <c r="U364" s="3">
        <f>SUMIFS('3-3賞与(PXから貼付)'!$G:$G,'3-3賞与(PXから貼付)'!$C:$C,$A364,'3-3賞与(PXから貼付)'!$B:$B,【参考1】給与賞与計!U$2)</f>
        <v>0</v>
      </c>
      <c r="V364" s="3">
        <f>SUMIFS('3-3賞与(PXから貼付)'!$G:$G,'3-3賞与(PXから貼付)'!$C:$C,$A364,'3-3賞与(PXから貼付)'!$B:$B,【参考1】給与賞与計!V$2)</f>
        <v>0</v>
      </c>
      <c r="W364" s="3">
        <f>SUMIFS('3-3賞与(PXから貼付)'!$G:$G,'3-3賞与(PXから貼付)'!$C:$C,$A364,'3-3賞与(PXから貼付)'!$B:$B,【参考1】給与賞与計!W$2)</f>
        <v>0</v>
      </c>
      <c r="X364" s="3">
        <f>SUMIFS('3-3賞与(PXから貼付)'!$G:$G,'3-3賞与(PXから貼付)'!$C:$C,$A364,'3-3賞与(PXから貼付)'!$B:$B,【参考1】給与賞与計!X$2)</f>
        <v>0</v>
      </c>
      <c r="Y364" s="3">
        <f>SUMIFS('3-3賞与(PXから貼付)'!$G:$G,'3-3賞与(PXから貼付)'!$C:$C,$A364,'3-3賞与(PXから貼付)'!$B:$B,【参考1】給与賞与計!Y$2)</f>
        <v>0</v>
      </c>
      <c r="Z364" s="3">
        <f>SUMIFS('3-3賞与(PXから貼付)'!$G:$G,'3-3賞与(PXから貼付)'!$C:$C,$A364,'3-3賞与(PXから貼付)'!$B:$B,【参考1】給与賞与計!Z$2)</f>
        <v>0</v>
      </c>
      <c r="AA364" s="3">
        <f>SUMIFS('3-3賞与(PXから貼付)'!$G:$G,'3-3賞与(PXから貼付)'!$C:$C,$A364,'3-3賞与(PXから貼付)'!$B:$B,【参考1】給与賞与計!AA$2)</f>
        <v>0</v>
      </c>
      <c r="AB364" s="3">
        <f>SUMIFS('3-3賞与(PXから貼付)'!$G:$G,'3-3賞与(PXから貼付)'!$C:$C,$A364,'3-3賞与(PXから貼付)'!$B:$B,【参考1】給与賞与計!AB$2)</f>
        <v>0</v>
      </c>
      <c r="AC364" s="3">
        <f>SUMIFS('3-3賞与(PXから貼付)'!$G:$G,'3-3賞与(PXから貼付)'!$C:$C,$A364,'3-3賞与(PXから貼付)'!$B:$B,【参考1】給与賞与計!AC$2)</f>
        <v>0</v>
      </c>
      <c r="AD364" s="3">
        <f>SUMIFS('3-3賞与(PXから貼付)'!$G:$G,'3-3賞与(PXから貼付)'!$C:$C,$A364,'3-3賞与(PXから貼付)'!$B:$B,【参考1】給与賞与計!AD$2)</f>
        <v>0</v>
      </c>
    </row>
    <row r="365" spans="1:30" x14ac:dyDescent="0.4">
      <c r="A365">
        <f>'3-1社員情報(PXから貼付)'!A364</f>
        <v>0</v>
      </c>
      <c r="B365">
        <f>'3-1社員情報(PXから貼付)'!B364</f>
        <v>0</v>
      </c>
      <c r="C365">
        <f>'3-1社員情報(PXから貼付)'!C364</f>
        <v>0</v>
      </c>
      <c r="D365">
        <f>'3-1社員情報(PXから貼付)'!D364</f>
        <v>0</v>
      </c>
      <c r="E365" s="3">
        <f>SUMIFS('3-2給与(PXから貼付)'!$G:$G,'3-2給与(PXから貼付)'!$C:$C,$A365,'3-2給与(PXから貼付)'!$B:$B,【参考1】給与賞与計!E$2)</f>
        <v>0</v>
      </c>
      <c r="F365" s="3">
        <f>SUMIFS('3-2給与(PXから貼付)'!$G:$G,'3-2給与(PXから貼付)'!$C:$C,$A365,'3-2給与(PXから貼付)'!$B:$B,【参考1】給与賞与計!F$2)</f>
        <v>0</v>
      </c>
      <c r="G365" s="3">
        <f>SUMIFS('3-2給与(PXから貼付)'!$G:$G,'3-2給与(PXから貼付)'!$C:$C,$A365,'3-2給与(PXから貼付)'!$B:$B,【参考1】給与賞与計!G$2)</f>
        <v>0</v>
      </c>
      <c r="H365" s="3">
        <f>SUMIFS('3-2給与(PXから貼付)'!$G:$G,'3-2給与(PXから貼付)'!$C:$C,$A365,'3-2給与(PXから貼付)'!$B:$B,【参考1】給与賞与計!H$2)</f>
        <v>0</v>
      </c>
      <c r="I365" s="3">
        <f>SUMIFS('3-2給与(PXから貼付)'!$G:$G,'3-2給与(PXから貼付)'!$C:$C,$A365,'3-2給与(PXから貼付)'!$B:$B,【参考1】給与賞与計!I$2)</f>
        <v>0</v>
      </c>
      <c r="J365" s="3">
        <f>SUMIFS('3-2給与(PXから貼付)'!$G:$G,'3-2給与(PXから貼付)'!$C:$C,$A365,'3-2給与(PXから貼付)'!$B:$B,【参考1】給与賞与計!J$2)</f>
        <v>0</v>
      </c>
      <c r="K365" s="3">
        <f>SUMIFS('3-2給与(PXから貼付)'!$G:$G,'3-2給与(PXから貼付)'!$C:$C,$A365,'3-2給与(PXから貼付)'!$B:$B,【参考1】給与賞与計!K$2)</f>
        <v>0</v>
      </c>
      <c r="L365" s="3">
        <f>SUMIFS('3-2給与(PXから貼付)'!$G:$G,'3-2給与(PXから貼付)'!$C:$C,$A365,'3-2給与(PXから貼付)'!$B:$B,【参考1】給与賞与計!L$2)</f>
        <v>0</v>
      </c>
      <c r="M365" s="3">
        <f>SUMIFS('3-2給与(PXから貼付)'!$G:$G,'3-2給与(PXから貼付)'!$C:$C,$A365,'3-2給与(PXから貼付)'!$B:$B,【参考1】給与賞与計!M$2)</f>
        <v>0</v>
      </c>
      <c r="N365" s="3">
        <f>SUMIFS('3-2給与(PXから貼付)'!$G:$G,'3-2給与(PXから貼付)'!$C:$C,$A365,'3-2給与(PXから貼付)'!$B:$B,【参考1】給与賞与計!N$2)</f>
        <v>0</v>
      </c>
      <c r="O365" s="3">
        <f>SUMIFS('3-2給与(PXから貼付)'!$G:$G,'3-2給与(PXから貼付)'!$C:$C,$A365,'3-2給与(PXから貼付)'!$B:$B,【参考1】給与賞与計!O$2)</f>
        <v>0</v>
      </c>
      <c r="P365" s="3">
        <f>SUMIFS('3-2給与(PXから貼付)'!$G:$G,'3-2給与(PXから貼付)'!$C:$C,$A365,'3-2給与(PXから貼付)'!$B:$B,【参考1】給与賞与計!P$2)</f>
        <v>0</v>
      </c>
      <c r="S365" s="3">
        <f>SUMIFS('3-3賞与(PXから貼付)'!$G:$G,'3-3賞与(PXから貼付)'!$C:$C,$A365,'3-3賞与(PXから貼付)'!$B:$B,【参考1】給与賞与計!S$2)</f>
        <v>0</v>
      </c>
      <c r="T365" s="3">
        <f>SUMIFS('3-3賞与(PXから貼付)'!$G:$G,'3-3賞与(PXから貼付)'!$C:$C,$A365,'3-3賞与(PXから貼付)'!$B:$B,【参考1】給与賞与計!T$2)</f>
        <v>0</v>
      </c>
      <c r="U365" s="3">
        <f>SUMIFS('3-3賞与(PXから貼付)'!$G:$G,'3-3賞与(PXから貼付)'!$C:$C,$A365,'3-3賞与(PXから貼付)'!$B:$B,【参考1】給与賞与計!U$2)</f>
        <v>0</v>
      </c>
      <c r="V365" s="3">
        <f>SUMIFS('3-3賞与(PXから貼付)'!$G:$G,'3-3賞与(PXから貼付)'!$C:$C,$A365,'3-3賞与(PXから貼付)'!$B:$B,【参考1】給与賞与計!V$2)</f>
        <v>0</v>
      </c>
      <c r="W365" s="3">
        <f>SUMIFS('3-3賞与(PXから貼付)'!$G:$G,'3-3賞与(PXから貼付)'!$C:$C,$A365,'3-3賞与(PXから貼付)'!$B:$B,【参考1】給与賞与計!W$2)</f>
        <v>0</v>
      </c>
      <c r="X365" s="3">
        <f>SUMIFS('3-3賞与(PXから貼付)'!$G:$G,'3-3賞与(PXから貼付)'!$C:$C,$A365,'3-3賞与(PXから貼付)'!$B:$B,【参考1】給与賞与計!X$2)</f>
        <v>0</v>
      </c>
      <c r="Y365" s="3">
        <f>SUMIFS('3-3賞与(PXから貼付)'!$G:$G,'3-3賞与(PXから貼付)'!$C:$C,$A365,'3-3賞与(PXから貼付)'!$B:$B,【参考1】給与賞与計!Y$2)</f>
        <v>0</v>
      </c>
      <c r="Z365" s="3">
        <f>SUMIFS('3-3賞与(PXから貼付)'!$G:$G,'3-3賞与(PXから貼付)'!$C:$C,$A365,'3-3賞与(PXから貼付)'!$B:$B,【参考1】給与賞与計!Z$2)</f>
        <v>0</v>
      </c>
      <c r="AA365" s="3">
        <f>SUMIFS('3-3賞与(PXから貼付)'!$G:$G,'3-3賞与(PXから貼付)'!$C:$C,$A365,'3-3賞与(PXから貼付)'!$B:$B,【参考1】給与賞与計!AA$2)</f>
        <v>0</v>
      </c>
      <c r="AB365" s="3">
        <f>SUMIFS('3-3賞与(PXから貼付)'!$G:$G,'3-3賞与(PXから貼付)'!$C:$C,$A365,'3-3賞与(PXから貼付)'!$B:$B,【参考1】給与賞与計!AB$2)</f>
        <v>0</v>
      </c>
      <c r="AC365" s="3">
        <f>SUMIFS('3-3賞与(PXから貼付)'!$G:$G,'3-3賞与(PXから貼付)'!$C:$C,$A365,'3-3賞与(PXから貼付)'!$B:$B,【参考1】給与賞与計!AC$2)</f>
        <v>0</v>
      </c>
      <c r="AD365" s="3">
        <f>SUMIFS('3-3賞与(PXから貼付)'!$G:$G,'3-3賞与(PXから貼付)'!$C:$C,$A365,'3-3賞与(PXから貼付)'!$B:$B,【参考1】給与賞与計!AD$2)</f>
        <v>0</v>
      </c>
    </row>
    <row r="366" spans="1:30" x14ac:dyDescent="0.4">
      <c r="A366">
        <f>'3-1社員情報(PXから貼付)'!A365</f>
        <v>0</v>
      </c>
      <c r="B366">
        <f>'3-1社員情報(PXから貼付)'!B365</f>
        <v>0</v>
      </c>
      <c r="C366">
        <f>'3-1社員情報(PXから貼付)'!C365</f>
        <v>0</v>
      </c>
      <c r="D366">
        <f>'3-1社員情報(PXから貼付)'!D365</f>
        <v>0</v>
      </c>
      <c r="E366" s="3">
        <f>SUMIFS('3-2給与(PXから貼付)'!$G:$G,'3-2給与(PXから貼付)'!$C:$C,$A366,'3-2給与(PXから貼付)'!$B:$B,【参考1】給与賞与計!E$2)</f>
        <v>0</v>
      </c>
      <c r="F366" s="3">
        <f>SUMIFS('3-2給与(PXから貼付)'!$G:$G,'3-2給与(PXから貼付)'!$C:$C,$A366,'3-2給与(PXから貼付)'!$B:$B,【参考1】給与賞与計!F$2)</f>
        <v>0</v>
      </c>
      <c r="G366" s="3">
        <f>SUMIFS('3-2給与(PXから貼付)'!$G:$G,'3-2給与(PXから貼付)'!$C:$C,$A366,'3-2給与(PXから貼付)'!$B:$B,【参考1】給与賞与計!G$2)</f>
        <v>0</v>
      </c>
      <c r="H366" s="3">
        <f>SUMIFS('3-2給与(PXから貼付)'!$G:$G,'3-2給与(PXから貼付)'!$C:$C,$A366,'3-2給与(PXから貼付)'!$B:$B,【参考1】給与賞与計!H$2)</f>
        <v>0</v>
      </c>
      <c r="I366" s="3">
        <f>SUMIFS('3-2給与(PXから貼付)'!$G:$G,'3-2給与(PXから貼付)'!$C:$C,$A366,'3-2給与(PXから貼付)'!$B:$B,【参考1】給与賞与計!I$2)</f>
        <v>0</v>
      </c>
      <c r="J366" s="3">
        <f>SUMIFS('3-2給与(PXから貼付)'!$G:$G,'3-2給与(PXから貼付)'!$C:$C,$A366,'3-2給与(PXから貼付)'!$B:$B,【参考1】給与賞与計!J$2)</f>
        <v>0</v>
      </c>
      <c r="K366" s="3">
        <f>SUMIFS('3-2給与(PXから貼付)'!$G:$G,'3-2給与(PXから貼付)'!$C:$C,$A366,'3-2給与(PXから貼付)'!$B:$B,【参考1】給与賞与計!K$2)</f>
        <v>0</v>
      </c>
      <c r="L366" s="3">
        <f>SUMIFS('3-2給与(PXから貼付)'!$G:$G,'3-2給与(PXから貼付)'!$C:$C,$A366,'3-2給与(PXから貼付)'!$B:$B,【参考1】給与賞与計!L$2)</f>
        <v>0</v>
      </c>
      <c r="M366" s="3">
        <f>SUMIFS('3-2給与(PXから貼付)'!$G:$G,'3-2給与(PXから貼付)'!$C:$C,$A366,'3-2給与(PXから貼付)'!$B:$B,【参考1】給与賞与計!M$2)</f>
        <v>0</v>
      </c>
      <c r="N366" s="3">
        <f>SUMIFS('3-2給与(PXから貼付)'!$G:$G,'3-2給与(PXから貼付)'!$C:$C,$A366,'3-2給与(PXから貼付)'!$B:$B,【参考1】給与賞与計!N$2)</f>
        <v>0</v>
      </c>
      <c r="O366" s="3">
        <f>SUMIFS('3-2給与(PXから貼付)'!$G:$G,'3-2給与(PXから貼付)'!$C:$C,$A366,'3-2給与(PXから貼付)'!$B:$B,【参考1】給与賞与計!O$2)</f>
        <v>0</v>
      </c>
      <c r="P366" s="3">
        <f>SUMIFS('3-2給与(PXから貼付)'!$G:$G,'3-2給与(PXから貼付)'!$C:$C,$A366,'3-2給与(PXから貼付)'!$B:$B,【参考1】給与賞与計!P$2)</f>
        <v>0</v>
      </c>
      <c r="S366" s="3">
        <f>SUMIFS('3-3賞与(PXから貼付)'!$G:$G,'3-3賞与(PXから貼付)'!$C:$C,$A366,'3-3賞与(PXから貼付)'!$B:$B,【参考1】給与賞与計!S$2)</f>
        <v>0</v>
      </c>
      <c r="T366" s="3">
        <f>SUMIFS('3-3賞与(PXから貼付)'!$G:$G,'3-3賞与(PXから貼付)'!$C:$C,$A366,'3-3賞与(PXから貼付)'!$B:$B,【参考1】給与賞与計!T$2)</f>
        <v>0</v>
      </c>
      <c r="U366" s="3">
        <f>SUMIFS('3-3賞与(PXから貼付)'!$G:$G,'3-3賞与(PXから貼付)'!$C:$C,$A366,'3-3賞与(PXから貼付)'!$B:$B,【参考1】給与賞与計!U$2)</f>
        <v>0</v>
      </c>
      <c r="V366" s="3">
        <f>SUMIFS('3-3賞与(PXから貼付)'!$G:$G,'3-3賞与(PXから貼付)'!$C:$C,$A366,'3-3賞与(PXから貼付)'!$B:$B,【参考1】給与賞与計!V$2)</f>
        <v>0</v>
      </c>
      <c r="W366" s="3">
        <f>SUMIFS('3-3賞与(PXから貼付)'!$G:$G,'3-3賞与(PXから貼付)'!$C:$C,$A366,'3-3賞与(PXから貼付)'!$B:$B,【参考1】給与賞与計!W$2)</f>
        <v>0</v>
      </c>
      <c r="X366" s="3">
        <f>SUMIFS('3-3賞与(PXから貼付)'!$G:$G,'3-3賞与(PXから貼付)'!$C:$C,$A366,'3-3賞与(PXから貼付)'!$B:$B,【参考1】給与賞与計!X$2)</f>
        <v>0</v>
      </c>
      <c r="Y366" s="3">
        <f>SUMIFS('3-3賞与(PXから貼付)'!$G:$G,'3-3賞与(PXから貼付)'!$C:$C,$A366,'3-3賞与(PXから貼付)'!$B:$B,【参考1】給与賞与計!Y$2)</f>
        <v>0</v>
      </c>
      <c r="Z366" s="3">
        <f>SUMIFS('3-3賞与(PXから貼付)'!$G:$G,'3-3賞与(PXから貼付)'!$C:$C,$A366,'3-3賞与(PXから貼付)'!$B:$B,【参考1】給与賞与計!Z$2)</f>
        <v>0</v>
      </c>
      <c r="AA366" s="3">
        <f>SUMIFS('3-3賞与(PXから貼付)'!$G:$G,'3-3賞与(PXから貼付)'!$C:$C,$A366,'3-3賞与(PXから貼付)'!$B:$B,【参考1】給与賞与計!AA$2)</f>
        <v>0</v>
      </c>
      <c r="AB366" s="3">
        <f>SUMIFS('3-3賞与(PXから貼付)'!$G:$G,'3-3賞与(PXから貼付)'!$C:$C,$A366,'3-3賞与(PXから貼付)'!$B:$B,【参考1】給与賞与計!AB$2)</f>
        <v>0</v>
      </c>
      <c r="AC366" s="3">
        <f>SUMIFS('3-3賞与(PXから貼付)'!$G:$G,'3-3賞与(PXから貼付)'!$C:$C,$A366,'3-3賞与(PXから貼付)'!$B:$B,【参考1】給与賞与計!AC$2)</f>
        <v>0</v>
      </c>
      <c r="AD366" s="3">
        <f>SUMIFS('3-3賞与(PXから貼付)'!$G:$G,'3-3賞与(PXから貼付)'!$C:$C,$A366,'3-3賞与(PXから貼付)'!$B:$B,【参考1】給与賞与計!AD$2)</f>
        <v>0</v>
      </c>
    </row>
    <row r="367" spans="1:30" x14ac:dyDescent="0.4">
      <c r="A367">
        <f>'3-1社員情報(PXから貼付)'!A366</f>
        <v>0</v>
      </c>
      <c r="B367">
        <f>'3-1社員情報(PXから貼付)'!B366</f>
        <v>0</v>
      </c>
      <c r="C367">
        <f>'3-1社員情報(PXから貼付)'!C366</f>
        <v>0</v>
      </c>
      <c r="D367">
        <f>'3-1社員情報(PXから貼付)'!D366</f>
        <v>0</v>
      </c>
      <c r="E367" s="3">
        <f>SUMIFS('3-2給与(PXから貼付)'!$G:$G,'3-2給与(PXから貼付)'!$C:$C,$A367,'3-2給与(PXから貼付)'!$B:$B,【参考1】給与賞与計!E$2)</f>
        <v>0</v>
      </c>
      <c r="F367" s="3">
        <f>SUMIFS('3-2給与(PXから貼付)'!$G:$G,'3-2給与(PXから貼付)'!$C:$C,$A367,'3-2給与(PXから貼付)'!$B:$B,【参考1】給与賞与計!F$2)</f>
        <v>0</v>
      </c>
      <c r="G367" s="3">
        <f>SUMIFS('3-2給与(PXから貼付)'!$G:$G,'3-2給与(PXから貼付)'!$C:$C,$A367,'3-2給与(PXから貼付)'!$B:$B,【参考1】給与賞与計!G$2)</f>
        <v>0</v>
      </c>
      <c r="H367" s="3">
        <f>SUMIFS('3-2給与(PXから貼付)'!$G:$G,'3-2給与(PXから貼付)'!$C:$C,$A367,'3-2給与(PXから貼付)'!$B:$B,【参考1】給与賞与計!H$2)</f>
        <v>0</v>
      </c>
      <c r="I367" s="3">
        <f>SUMIFS('3-2給与(PXから貼付)'!$G:$G,'3-2給与(PXから貼付)'!$C:$C,$A367,'3-2給与(PXから貼付)'!$B:$B,【参考1】給与賞与計!I$2)</f>
        <v>0</v>
      </c>
      <c r="J367" s="3">
        <f>SUMIFS('3-2給与(PXから貼付)'!$G:$G,'3-2給与(PXから貼付)'!$C:$C,$A367,'3-2給与(PXから貼付)'!$B:$B,【参考1】給与賞与計!J$2)</f>
        <v>0</v>
      </c>
      <c r="K367" s="3">
        <f>SUMIFS('3-2給与(PXから貼付)'!$G:$G,'3-2給与(PXから貼付)'!$C:$C,$A367,'3-2給与(PXから貼付)'!$B:$B,【参考1】給与賞与計!K$2)</f>
        <v>0</v>
      </c>
      <c r="L367" s="3">
        <f>SUMIFS('3-2給与(PXから貼付)'!$G:$G,'3-2給与(PXから貼付)'!$C:$C,$A367,'3-2給与(PXから貼付)'!$B:$B,【参考1】給与賞与計!L$2)</f>
        <v>0</v>
      </c>
      <c r="M367" s="3">
        <f>SUMIFS('3-2給与(PXから貼付)'!$G:$G,'3-2給与(PXから貼付)'!$C:$C,$A367,'3-2給与(PXから貼付)'!$B:$B,【参考1】給与賞与計!M$2)</f>
        <v>0</v>
      </c>
      <c r="N367" s="3">
        <f>SUMIFS('3-2給与(PXから貼付)'!$G:$G,'3-2給与(PXから貼付)'!$C:$C,$A367,'3-2給与(PXから貼付)'!$B:$B,【参考1】給与賞与計!N$2)</f>
        <v>0</v>
      </c>
      <c r="O367" s="3">
        <f>SUMIFS('3-2給与(PXから貼付)'!$G:$G,'3-2給与(PXから貼付)'!$C:$C,$A367,'3-2給与(PXから貼付)'!$B:$B,【参考1】給与賞与計!O$2)</f>
        <v>0</v>
      </c>
      <c r="P367" s="3">
        <f>SUMIFS('3-2給与(PXから貼付)'!$G:$G,'3-2給与(PXから貼付)'!$C:$C,$A367,'3-2給与(PXから貼付)'!$B:$B,【参考1】給与賞与計!P$2)</f>
        <v>0</v>
      </c>
      <c r="S367" s="3">
        <f>SUMIFS('3-3賞与(PXから貼付)'!$G:$G,'3-3賞与(PXから貼付)'!$C:$C,$A367,'3-3賞与(PXから貼付)'!$B:$B,【参考1】給与賞与計!S$2)</f>
        <v>0</v>
      </c>
      <c r="T367" s="3">
        <f>SUMIFS('3-3賞与(PXから貼付)'!$G:$G,'3-3賞与(PXから貼付)'!$C:$C,$A367,'3-3賞与(PXから貼付)'!$B:$B,【参考1】給与賞与計!T$2)</f>
        <v>0</v>
      </c>
      <c r="U367" s="3">
        <f>SUMIFS('3-3賞与(PXから貼付)'!$G:$G,'3-3賞与(PXから貼付)'!$C:$C,$A367,'3-3賞与(PXから貼付)'!$B:$B,【参考1】給与賞与計!U$2)</f>
        <v>0</v>
      </c>
      <c r="V367" s="3">
        <f>SUMIFS('3-3賞与(PXから貼付)'!$G:$G,'3-3賞与(PXから貼付)'!$C:$C,$A367,'3-3賞与(PXから貼付)'!$B:$B,【参考1】給与賞与計!V$2)</f>
        <v>0</v>
      </c>
      <c r="W367" s="3">
        <f>SUMIFS('3-3賞与(PXから貼付)'!$G:$G,'3-3賞与(PXから貼付)'!$C:$C,$A367,'3-3賞与(PXから貼付)'!$B:$B,【参考1】給与賞与計!W$2)</f>
        <v>0</v>
      </c>
      <c r="X367" s="3">
        <f>SUMIFS('3-3賞与(PXから貼付)'!$G:$G,'3-3賞与(PXから貼付)'!$C:$C,$A367,'3-3賞与(PXから貼付)'!$B:$B,【参考1】給与賞与計!X$2)</f>
        <v>0</v>
      </c>
      <c r="Y367" s="3">
        <f>SUMIFS('3-3賞与(PXから貼付)'!$G:$G,'3-3賞与(PXから貼付)'!$C:$C,$A367,'3-3賞与(PXから貼付)'!$B:$B,【参考1】給与賞与計!Y$2)</f>
        <v>0</v>
      </c>
      <c r="Z367" s="3">
        <f>SUMIFS('3-3賞与(PXから貼付)'!$G:$G,'3-3賞与(PXから貼付)'!$C:$C,$A367,'3-3賞与(PXから貼付)'!$B:$B,【参考1】給与賞与計!Z$2)</f>
        <v>0</v>
      </c>
      <c r="AA367" s="3">
        <f>SUMIFS('3-3賞与(PXから貼付)'!$G:$G,'3-3賞与(PXから貼付)'!$C:$C,$A367,'3-3賞与(PXから貼付)'!$B:$B,【参考1】給与賞与計!AA$2)</f>
        <v>0</v>
      </c>
      <c r="AB367" s="3">
        <f>SUMIFS('3-3賞与(PXから貼付)'!$G:$G,'3-3賞与(PXから貼付)'!$C:$C,$A367,'3-3賞与(PXから貼付)'!$B:$B,【参考1】給与賞与計!AB$2)</f>
        <v>0</v>
      </c>
      <c r="AC367" s="3">
        <f>SUMIFS('3-3賞与(PXから貼付)'!$G:$G,'3-3賞与(PXから貼付)'!$C:$C,$A367,'3-3賞与(PXから貼付)'!$B:$B,【参考1】給与賞与計!AC$2)</f>
        <v>0</v>
      </c>
      <c r="AD367" s="3">
        <f>SUMIFS('3-3賞与(PXから貼付)'!$G:$G,'3-3賞与(PXから貼付)'!$C:$C,$A367,'3-3賞与(PXから貼付)'!$B:$B,【参考1】給与賞与計!AD$2)</f>
        <v>0</v>
      </c>
    </row>
    <row r="368" spans="1:30" x14ac:dyDescent="0.4">
      <c r="A368">
        <f>'3-1社員情報(PXから貼付)'!A367</f>
        <v>0</v>
      </c>
      <c r="B368">
        <f>'3-1社員情報(PXから貼付)'!B367</f>
        <v>0</v>
      </c>
      <c r="C368">
        <f>'3-1社員情報(PXから貼付)'!C367</f>
        <v>0</v>
      </c>
      <c r="D368">
        <f>'3-1社員情報(PXから貼付)'!D367</f>
        <v>0</v>
      </c>
      <c r="E368" s="3">
        <f>SUMIFS('3-2給与(PXから貼付)'!$G:$G,'3-2給与(PXから貼付)'!$C:$C,$A368,'3-2給与(PXから貼付)'!$B:$B,【参考1】給与賞与計!E$2)</f>
        <v>0</v>
      </c>
      <c r="F368" s="3">
        <f>SUMIFS('3-2給与(PXから貼付)'!$G:$G,'3-2給与(PXから貼付)'!$C:$C,$A368,'3-2給与(PXから貼付)'!$B:$B,【参考1】給与賞与計!F$2)</f>
        <v>0</v>
      </c>
      <c r="G368" s="3">
        <f>SUMIFS('3-2給与(PXから貼付)'!$G:$G,'3-2給与(PXから貼付)'!$C:$C,$A368,'3-2給与(PXから貼付)'!$B:$B,【参考1】給与賞与計!G$2)</f>
        <v>0</v>
      </c>
      <c r="H368" s="3">
        <f>SUMIFS('3-2給与(PXから貼付)'!$G:$G,'3-2給与(PXから貼付)'!$C:$C,$A368,'3-2給与(PXから貼付)'!$B:$B,【参考1】給与賞与計!H$2)</f>
        <v>0</v>
      </c>
      <c r="I368" s="3">
        <f>SUMIFS('3-2給与(PXから貼付)'!$G:$G,'3-2給与(PXから貼付)'!$C:$C,$A368,'3-2給与(PXから貼付)'!$B:$B,【参考1】給与賞与計!I$2)</f>
        <v>0</v>
      </c>
      <c r="J368" s="3">
        <f>SUMIFS('3-2給与(PXから貼付)'!$G:$G,'3-2給与(PXから貼付)'!$C:$C,$A368,'3-2給与(PXから貼付)'!$B:$B,【参考1】給与賞与計!J$2)</f>
        <v>0</v>
      </c>
      <c r="K368" s="3">
        <f>SUMIFS('3-2給与(PXから貼付)'!$G:$G,'3-2給与(PXから貼付)'!$C:$C,$A368,'3-2給与(PXから貼付)'!$B:$B,【参考1】給与賞与計!K$2)</f>
        <v>0</v>
      </c>
      <c r="L368" s="3">
        <f>SUMIFS('3-2給与(PXから貼付)'!$G:$G,'3-2給与(PXから貼付)'!$C:$C,$A368,'3-2給与(PXから貼付)'!$B:$B,【参考1】給与賞与計!L$2)</f>
        <v>0</v>
      </c>
      <c r="M368" s="3">
        <f>SUMIFS('3-2給与(PXから貼付)'!$G:$G,'3-2給与(PXから貼付)'!$C:$C,$A368,'3-2給与(PXから貼付)'!$B:$B,【参考1】給与賞与計!M$2)</f>
        <v>0</v>
      </c>
      <c r="N368" s="3">
        <f>SUMIFS('3-2給与(PXから貼付)'!$G:$G,'3-2給与(PXから貼付)'!$C:$C,$A368,'3-2給与(PXから貼付)'!$B:$B,【参考1】給与賞与計!N$2)</f>
        <v>0</v>
      </c>
      <c r="O368" s="3">
        <f>SUMIFS('3-2給与(PXから貼付)'!$G:$G,'3-2給与(PXから貼付)'!$C:$C,$A368,'3-2給与(PXから貼付)'!$B:$B,【参考1】給与賞与計!O$2)</f>
        <v>0</v>
      </c>
      <c r="P368" s="3">
        <f>SUMIFS('3-2給与(PXから貼付)'!$G:$G,'3-2給与(PXから貼付)'!$C:$C,$A368,'3-2給与(PXから貼付)'!$B:$B,【参考1】給与賞与計!P$2)</f>
        <v>0</v>
      </c>
      <c r="S368" s="3">
        <f>SUMIFS('3-3賞与(PXから貼付)'!$G:$G,'3-3賞与(PXから貼付)'!$C:$C,$A368,'3-3賞与(PXから貼付)'!$B:$B,【参考1】給与賞与計!S$2)</f>
        <v>0</v>
      </c>
      <c r="T368" s="3">
        <f>SUMIFS('3-3賞与(PXから貼付)'!$G:$G,'3-3賞与(PXから貼付)'!$C:$C,$A368,'3-3賞与(PXから貼付)'!$B:$B,【参考1】給与賞与計!T$2)</f>
        <v>0</v>
      </c>
      <c r="U368" s="3">
        <f>SUMIFS('3-3賞与(PXから貼付)'!$G:$G,'3-3賞与(PXから貼付)'!$C:$C,$A368,'3-3賞与(PXから貼付)'!$B:$B,【参考1】給与賞与計!U$2)</f>
        <v>0</v>
      </c>
      <c r="V368" s="3">
        <f>SUMIFS('3-3賞与(PXから貼付)'!$G:$G,'3-3賞与(PXから貼付)'!$C:$C,$A368,'3-3賞与(PXから貼付)'!$B:$B,【参考1】給与賞与計!V$2)</f>
        <v>0</v>
      </c>
      <c r="W368" s="3">
        <f>SUMIFS('3-3賞与(PXから貼付)'!$G:$G,'3-3賞与(PXから貼付)'!$C:$C,$A368,'3-3賞与(PXから貼付)'!$B:$B,【参考1】給与賞与計!W$2)</f>
        <v>0</v>
      </c>
      <c r="X368" s="3">
        <f>SUMIFS('3-3賞与(PXから貼付)'!$G:$G,'3-3賞与(PXから貼付)'!$C:$C,$A368,'3-3賞与(PXから貼付)'!$B:$B,【参考1】給与賞与計!X$2)</f>
        <v>0</v>
      </c>
      <c r="Y368" s="3">
        <f>SUMIFS('3-3賞与(PXから貼付)'!$G:$G,'3-3賞与(PXから貼付)'!$C:$C,$A368,'3-3賞与(PXから貼付)'!$B:$B,【参考1】給与賞与計!Y$2)</f>
        <v>0</v>
      </c>
      <c r="Z368" s="3">
        <f>SUMIFS('3-3賞与(PXから貼付)'!$G:$G,'3-3賞与(PXから貼付)'!$C:$C,$A368,'3-3賞与(PXから貼付)'!$B:$B,【参考1】給与賞与計!Z$2)</f>
        <v>0</v>
      </c>
      <c r="AA368" s="3">
        <f>SUMIFS('3-3賞与(PXから貼付)'!$G:$G,'3-3賞与(PXから貼付)'!$C:$C,$A368,'3-3賞与(PXから貼付)'!$B:$B,【参考1】給与賞与計!AA$2)</f>
        <v>0</v>
      </c>
      <c r="AB368" s="3">
        <f>SUMIFS('3-3賞与(PXから貼付)'!$G:$G,'3-3賞与(PXから貼付)'!$C:$C,$A368,'3-3賞与(PXから貼付)'!$B:$B,【参考1】給与賞与計!AB$2)</f>
        <v>0</v>
      </c>
      <c r="AC368" s="3">
        <f>SUMIFS('3-3賞与(PXから貼付)'!$G:$G,'3-3賞与(PXから貼付)'!$C:$C,$A368,'3-3賞与(PXから貼付)'!$B:$B,【参考1】給与賞与計!AC$2)</f>
        <v>0</v>
      </c>
      <c r="AD368" s="3">
        <f>SUMIFS('3-3賞与(PXから貼付)'!$G:$G,'3-3賞与(PXから貼付)'!$C:$C,$A368,'3-3賞与(PXから貼付)'!$B:$B,【参考1】給与賞与計!AD$2)</f>
        <v>0</v>
      </c>
    </row>
    <row r="369" spans="1:30" x14ac:dyDescent="0.4">
      <c r="A369">
        <f>'3-1社員情報(PXから貼付)'!A368</f>
        <v>0</v>
      </c>
      <c r="B369">
        <f>'3-1社員情報(PXから貼付)'!B368</f>
        <v>0</v>
      </c>
      <c r="C369">
        <f>'3-1社員情報(PXから貼付)'!C368</f>
        <v>0</v>
      </c>
      <c r="D369">
        <f>'3-1社員情報(PXから貼付)'!D368</f>
        <v>0</v>
      </c>
      <c r="E369" s="3">
        <f>SUMIFS('3-2給与(PXから貼付)'!$G:$G,'3-2給与(PXから貼付)'!$C:$C,$A369,'3-2給与(PXから貼付)'!$B:$B,【参考1】給与賞与計!E$2)</f>
        <v>0</v>
      </c>
      <c r="F369" s="3">
        <f>SUMIFS('3-2給与(PXから貼付)'!$G:$G,'3-2給与(PXから貼付)'!$C:$C,$A369,'3-2給与(PXから貼付)'!$B:$B,【参考1】給与賞与計!F$2)</f>
        <v>0</v>
      </c>
      <c r="G369" s="3">
        <f>SUMIFS('3-2給与(PXから貼付)'!$G:$G,'3-2給与(PXから貼付)'!$C:$C,$A369,'3-2給与(PXから貼付)'!$B:$B,【参考1】給与賞与計!G$2)</f>
        <v>0</v>
      </c>
      <c r="H369" s="3">
        <f>SUMIFS('3-2給与(PXから貼付)'!$G:$G,'3-2給与(PXから貼付)'!$C:$C,$A369,'3-2給与(PXから貼付)'!$B:$B,【参考1】給与賞与計!H$2)</f>
        <v>0</v>
      </c>
      <c r="I369" s="3">
        <f>SUMIFS('3-2給与(PXから貼付)'!$G:$G,'3-2給与(PXから貼付)'!$C:$C,$A369,'3-2給与(PXから貼付)'!$B:$B,【参考1】給与賞与計!I$2)</f>
        <v>0</v>
      </c>
      <c r="J369" s="3">
        <f>SUMIFS('3-2給与(PXから貼付)'!$G:$G,'3-2給与(PXから貼付)'!$C:$C,$A369,'3-2給与(PXから貼付)'!$B:$B,【参考1】給与賞与計!J$2)</f>
        <v>0</v>
      </c>
      <c r="K369" s="3">
        <f>SUMIFS('3-2給与(PXから貼付)'!$G:$G,'3-2給与(PXから貼付)'!$C:$C,$A369,'3-2給与(PXから貼付)'!$B:$B,【参考1】給与賞与計!K$2)</f>
        <v>0</v>
      </c>
      <c r="L369" s="3">
        <f>SUMIFS('3-2給与(PXから貼付)'!$G:$G,'3-2給与(PXから貼付)'!$C:$C,$A369,'3-2給与(PXから貼付)'!$B:$B,【参考1】給与賞与計!L$2)</f>
        <v>0</v>
      </c>
      <c r="M369" s="3">
        <f>SUMIFS('3-2給与(PXから貼付)'!$G:$G,'3-2給与(PXから貼付)'!$C:$C,$A369,'3-2給与(PXから貼付)'!$B:$B,【参考1】給与賞与計!M$2)</f>
        <v>0</v>
      </c>
      <c r="N369" s="3">
        <f>SUMIFS('3-2給与(PXから貼付)'!$G:$G,'3-2給与(PXから貼付)'!$C:$C,$A369,'3-2給与(PXから貼付)'!$B:$B,【参考1】給与賞与計!N$2)</f>
        <v>0</v>
      </c>
      <c r="O369" s="3">
        <f>SUMIFS('3-2給与(PXから貼付)'!$G:$G,'3-2給与(PXから貼付)'!$C:$C,$A369,'3-2給与(PXから貼付)'!$B:$B,【参考1】給与賞与計!O$2)</f>
        <v>0</v>
      </c>
      <c r="P369" s="3">
        <f>SUMIFS('3-2給与(PXから貼付)'!$G:$G,'3-2給与(PXから貼付)'!$C:$C,$A369,'3-2給与(PXから貼付)'!$B:$B,【参考1】給与賞与計!P$2)</f>
        <v>0</v>
      </c>
      <c r="S369" s="3">
        <f>SUMIFS('3-3賞与(PXから貼付)'!$G:$G,'3-3賞与(PXから貼付)'!$C:$C,$A369,'3-3賞与(PXから貼付)'!$B:$B,【参考1】給与賞与計!S$2)</f>
        <v>0</v>
      </c>
      <c r="T369" s="3">
        <f>SUMIFS('3-3賞与(PXから貼付)'!$G:$G,'3-3賞与(PXから貼付)'!$C:$C,$A369,'3-3賞与(PXから貼付)'!$B:$B,【参考1】給与賞与計!T$2)</f>
        <v>0</v>
      </c>
      <c r="U369" s="3">
        <f>SUMIFS('3-3賞与(PXから貼付)'!$G:$G,'3-3賞与(PXから貼付)'!$C:$C,$A369,'3-3賞与(PXから貼付)'!$B:$B,【参考1】給与賞与計!U$2)</f>
        <v>0</v>
      </c>
      <c r="V369" s="3">
        <f>SUMIFS('3-3賞与(PXから貼付)'!$G:$G,'3-3賞与(PXから貼付)'!$C:$C,$A369,'3-3賞与(PXから貼付)'!$B:$B,【参考1】給与賞与計!V$2)</f>
        <v>0</v>
      </c>
      <c r="W369" s="3">
        <f>SUMIFS('3-3賞与(PXから貼付)'!$G:$G,'3-3賞与(PXから貼付)'!$C:$C,$A369,'3-3賞与(PXから貼付)'!$B:$B,【参考1】給与賞与計!W$2)</f>
        <v>0</v>
      </c>
      <c r="X369" s="3">
        <f>SUMIFS('3-3賞与(PXから貼付)'!$G:$G,'3-3賞与(PXから貼付)'!$C:$C,$A369,'3-3賞与(PXから貼付)'!$B:$B,【参考1】給与賞与計!X$2)</f>
        <v>0</v>
      </c>
      <c r="Y369" s="3">
        <f>SUMIFS('3-3賞与(PXから貼付)'!$G:$G,'3-3賞与(PXから貼付)'!$C:$C,$A369,'3-3賞与(PXから貼付)'!$B:$B,【参考1】給与賞与計!Y$2)</f>
        <v>0</v>
      </c>
      <c r="Z369" s="3">
        <f>SUMIFS('3-3賞与(PXから貼付)'!$G:$G,'3-3賞与(PXから貼付)'!$C:$C,$A369,'3-3賞与(PXから貼付)'!$B:$B,【参考1】給与賞与計!Z$2)</f>
        <v>0</v>
      </c>
      <c r="AA369" s="3">
        <f>SUMIFS('3-3賞与(PXから貼付)'!$G:$G,'3-3賞与(PXから貼付)'!$C:$C,$A369,'3-3賞与(PXから貼付)'!$B:$B,【参考1】給与賞与計!AA$2)</f>
        <v>0</v>
      </c>
      <c r="AB369" s="3">
        <f>SUMIFS('3-3賞与(PXから貼付)'!$G:$G,'3-3賞与(PXから貼付)'!$C:$C,$A369,'3-3賞与(PXから貼付)'!$B:$B,【参考1】給与賞与計!AB$2)</f>
        <v>0</v>
      </c>
      <c r="AC369" s="3">
        <f>SUMIFS('3-3賞与(PXから貼付)'!$G:$G,'3-3賞与(PXから貼付)'!$C:$C,$A369,'3-3賞与(PXから貼付)'!$B:$B,【参考1】給与賞与計!AC$2)</f>
        <v>0</v>
      </c>
      <c r="AD369" s="3">
        <f>SUMIFS('3-3賞与(PXから貼付)'!$G:$G,'3-3賞与(PXから貼付)'!$C:$C,$A369,'3-3賞与(PXから貼付)'!$B:$B,【参考1】給与賞与計!AD$2)</f>
        <v>0</v>
      </c>
    </row>
    <row r="370" spans="1:30" x14ac:dyDescent="0.4">
      <c r="A370">
        <f>'3-1社員情報(PXから貼付)'!A369</f>
        <v>0</v>
      </c>
      <c r="B370">
        <f>'3-1社員情報(PXから貼付)'!B369</f>
        <v>0</v>
      </c>
      <c r="C370">
        <f>'3-1社員情報(PXから貼付)'!C369</f>
        <v>0</v>
      </c>
      <c r="D370">
        <f>'3-1社員情報(PXから貼付)'!D369</f>
        <v>0</v>
      </c>
      <c r="E370" s="3">
        <f>SUMIFS('3-2給与(PXから貼付)'!$G:$G,'3-2給与(PXから貼付)'!$C:$C,$A370,'3-2給与(PXから貼付)'!$B:$B,【参考1】給与賞与計!E$2)</f>
        <v>0</v>
      </c>
      <c r="F370" s="3">
        <f>SUMIFS('3-2給与(PXから貼付)'!$G:$G,'3-2給与(PXから貼付)'!$C:$C,$A370,'3-2給与(PXから貼付)'!$B:$B,【参考1】給与賞与計!F$2)</f>
        <v>0</v>
      </c>
      <c r="G370" s="3">
        <f>SUMIFS('3-2給与(PXから貼付)'!$G:$G,'3-2給与(PXから貼付)'!$C:$C,$A370,'3-2給与(PXから貼付)'!$B:$B,【参考1】給与賞与計!G$2)</f>
        <v>0</v>
      </c>
      <c r="H370" s="3">
        <f>SUMIFS('3-2給与(PXから貼付)'!$G:$G,'3-2給与(PXから貼付)'!$C:$C,$A370,'3-2給与(PXから貼付)'!$B:$B,【参考1】給与賞与計!H$2)</f>
        <v>0</v>
      </c>
      <c r="I370" s="3">
        <f>SUMIFS('3-2給与(PXから貼付)'!$G:$G,'3-2給与(PXから貼付)'!$C:$C,$A370,'3-2給与(PXから貼付)'!$B:$B,【参考1】給与賞与計!I$2)</f>
        <v>0</v>
      </c>
      <c r="J370" s="3">
        <f>SUMIFS('3-2給与(PXから貼付)'!$G:$G,'3-2給与(PXから貼付)'!$C:$C,$A370,'3-2給与(PXから貼付)'!$B:$B,【参考1】給与賞与計!J$2)</f>
        <v>0</v>
      </c>
      <c r="K370" s="3">
        <f>SUMIFS('3-2給与(PXから貼付)'!$G:$G,'3-2給与(PXから貼付)'!$C:$C,$A370,'3-2給与(PXから貼付)'!$B:$B,【参考1】給与賞与計!K$2)</f>
        <v>0</v>
      </c>
      <c r="L370" s="3">
        <f>SUMIFS('3-2給与(PXから貼付)'!$G:$G,'3-2給与(PXから貼付)'!$C:$C,$A370,'3-2給与(PXから貼付)'!$B:$B,【参考1】給与賞与計!L$2)</f>
        <v>0</v>
      </c>
      <c r="M370" s="3">
        <f>SUMIFS('3-2給与(PXから貼付)'!$G:$G,'3-2給与(PXから貼付)'!$C:$C,$A370,'3-2給与(PXから貼付)'!$B:$B,【参考1】給与賞与計!M$2)</f>
        <v>0</v>
      </c>
      <c r="N370" s="3">
        <f>SUMIFS('3-2給与(PXから貼付)'!$G:$G,'3-2給与(PXから貼付)'!$C:$C,$A370,'3-2給与(PXから貼付)'!$B:$B,【参考1】給与賞与計!N$2)</f>
        <v>0</v>
      </c>
      <c r="O370" s="3">
        <f>SUMIFS('3-2給与(PXから貼付)'!$G:$G,'3-2給与(PXから貼付)'!$C:$C,$A370,'3-2給与(PXから貼付)'!$B:$B,【参考1】給与賞与計!O$2)</f>
        <v>0</v>
      </c>
      <c r="P370" s="3">
        <f>SUMIFS('3-2給与(PXから貼付)'!$G:$G,'3-2給与(PXから貼付)'!$C:$C,$A370,'3-2給与(PXから貼付)'!$B:$B,【参考1】給与賞与計!P$2)</f>
        <v>0</v>
      </c>
      <c r="S370" s="3">
        <f>SUMIFS('3-3賞与(PXから貼付)'!$G:$G,'3-3賞与(PXから貼付)'!$C:$C,$A370,'3-3賞与(PXから貼付)'!$B:$B,【参考1】給与賞与計!S$2)</f>
        <v>0</v>
      </c>
      <c r="T370" s="3">
        <f>SUMIFS('3-3賞与(PXから貼付)'!$G:$G,'3-3賞与(PXから貼付)'!$C:$C,$A370,'3-3賞与(PXから貼付)'!$B:$B,【参考1】給与賞与計!T$2)</f>
        <v>0</v>
      </c>
      <c r="U370" s="3">
        <f>SUMIFS('3-3賞与(PXから貼付)'!$G:$G,'3-3賞与(PXから貼付)'!$C:$C,$A370,'3-3賞与(PXから貼付)'!$B:$B,【参考1】給与賞与計!U$2)</f>
        <v>0</v>
      </c>
      <c r="V370" s="3">
        <f>SUMIFS('3-3賞与(PXから貼付)'!$G:$G,'3-3賞与(PXから貼付)'!$C:$C,$A370,'3-3賞与(PXから貼付)'!$B:$B,【参考1】給与賞与計!V$2)</f>
        <v>0</v>
      </c>
      <c r="W370" s="3">
        <f>SUMIFS('3-3賞与(PXから貼付)'!$G:$G,'3-3賞与(PXから貼付)'!$C:$C,$A370,'3-3賞与(PXから貼付)'!$B:$B,【参考1】給与賞与計!W$2)</f>
        <v>0</v>
      </c>
      <c r="X370" s="3">
        <f>SUMIFS('3-3賞与(PXから貼付)'!$G:$G,'3-3賞与(PXから貼付)'!$C:$C,$A370,'3-3賞与(PXから貼付)'!$B:$B,【参考1】給与賞与計!X$2)</f>
        <v>0</v>
      </c>
      <c r="Y370" s="3">
        <f>SUMIFS('3-3賞与(PXから貼付)'!$G:$G,'3-3賞与(PXから貼付)'!$C:$C,$A370,'3-3賞与(PXから貼付)'!$B:$B,【参考1】給与賞与計!Y$2)</f>
        <v>0</v>
      </c>
      <c r="Z370" s="3">
        <f>SUMIFS('3-3賞与(PXから貼付)'!$G:$G,'3-3賞与(PXから貼付)'!$C:$C,$A370,'3-3賞与(PXから貼付)'!$B:$B,【参考1】給与賞与計!Z$2)</f>
        <v>0</v>
      </c>
      <c r="AA370" s="3">
        <f>SUMIFS('3-3賞与(PXから貼付)'!$G:$G,'3-3賞与(PXから貼付)'!$C:$C,$A370,'3-3賞与(PXから貼付)'!$B:$B,【参考1】給与賞与計!AA$2)</f>
        <v>0</v>
      </c>
      <c r="AB370" s="3">
        <f>SUMIFS('3-3賞与(PXから貼付)'!$G:$G,'3-3賞与(PXから貼付)'!$C:$C,$A370,'3-3賞与(PXから貼付)'!$B:$B,【参考1】給与賞与計!AB$2)</f>
        <v>0</v>
      </c>
      <c r="AC370" s="3">
        <f>SUMIFS('3-3賞与(PXから貼付)'!$G:$G,'3-3賞与(PXから貼付)'!$C:$C,$A370,'3-3賞与(PXから貼付)'!$B:$B,【参考1】給与賞与計!AC$2)</f>
        <v>0</v>
      </c>
      <c r="AD370" s="3">
        <f>SUMIFS('3-3賞与(PXから貼付)'!$G:$G,'3-3賞与(PXから貼付)'!$C:$C,$A370,'3-3賞与(PXから貼付)'!$B:$B,【参考1】給与賞与計!AD$2)</f>
        <v>0</v>
      </c>
    </row>
    <row r="371" spans="1:30" x14ac:dyDescent="0.4">
      <c r="A371">
        <f>'3-1社員情報(PXから貼付)'!A370</f>
        <v>0</v>
      </c>
      <c r="B371">
        <f>'3-1社員情報(PXから貼付)'!B370</f>
        <v>0</v>
      </c>
      <c r="C371">
        <f>'3-1社員情報(PXから貼付)'!C370</f>
        <v>0</v>
      </c>
      <c r="D371">
        <f>'3-1社員情報(PXから貼付)'!D370</f>
        <v>0</v>
      </c>
      <c r="E371" s="3">
        <f>SUMIFS('3-2給与(PXから貼付)'!$G:$G,'3-2給与(PXから貼付)'!$C:$C,$A371,'3-2給与(PXから貼付)'!$B:$B,【参考1】給与賞与計!E$2)</f>
        <v>0</v>
      </c>
      <c r="F371" s="3">
        <f>SUMIFS('3-2給与(PXから貼付)'!$G:$G,'3-2給与(PXから貼付)'!$C:$C,$A371,'3-2給与(PXから貼付)'!$B:$B,【参考1】給与賞与計!F$2)</f>
        <v>0</v>
      </c>
      <c r="G371" s="3">
        <f>SUMIFS('3-2給与(PXから貼付)'!$G:$G,'3-2給与(PXから貼付)'!$C:$C,$A371,'3-2給与(PXから貼付)'!$B:$B,【参考1】給与賞与計!G$2)</f>
        <v>0</v>
      </c>
      <c r="H371" s="3">
        <f>SUMIFS('3-2給与(PXから貼付)'!$G:$G,'3-2給与(PXから貼付)'!$C:$C,$A371,'3-2給与(PXから貼付)'!$B:$B,【参考1】給与賞与計!H$2)</f>
        <v>0</v>
      </c>
      <c r="I371" s="3">
        <f>SUMIFS('3-2給与(PXから貼付)'!$G:$G,'3-2給与(PXから貼付)'!$C:$C,$A371,'3-2給与(PXから貼付)'!$B:$B,【参考1】給与賞与計!I$2)</f>
        <v>0</v>
      </c>
      <c r="J371" s="3">
        <f>SUMIFS('3-2給与(PXから貼付)'!$G:$G,'3-2給与(PXから貼付)'!$C:$C,$A371,'3-2給与(PXから貼付)'!$B:$B,【参考1】給与賞与計!J$2)</f>
        <v>0</v>
      </c>
      <c r="K371" s="3">
        <f>SUMIFS('3-2給与(PXから貼付)'!$G:$G,'3-2給与(PXから貼付)'!$C:$C,$A371,'3-2給与(PXから貼付)'!$B:$B,【参考1】給与賞与計!K$2)</f>
        <v>0</v>
      </c>
      <c r="L371" s="3">
        <f>SUMIFS('3-2給与(PXから貼付)'!$G:$G,'3-2給与(PXから貼付)'!$C:$C,$A371,'3-2給与(PXから貼付)'!$B:$B,【参考1】給与賞与計!L$2)</f>
        <v>0</v>
      </c>
      <c r="M371" s="3">
        <f>SUMIFS('3-2給与(PXから貼付)'!$G:$G,'3-2給与(PXから貼付)'!$C:$C,$A371,'3-2給与(PXから貼付)'!$B:$B,【参考1】給与賞与計!M$2)</f>
        <v>0</v>
      </c>
      <c r="N371" s="3">
        <f>SUMIFS('3-2給与(PXから貼付)'!$G:$G,'3-2給与(PXから貼付)'!$C:$C,$A371,'3-2給与(PXから貼付)'!$B:$B,【参考1】給与賞与計!N$2)</f>
        <v>0</v>
      </c>
      <c r="O371" s="3">
        <f>SUMIFS('3-2給与(PXから貼付)'!$G:$G,'3-2給与(PXから貼付)'!$C:$C,$A371,'3-2給与(PXから貼付)'!$B:$B,【参考1】給与賞与計!O$2)</f>
        <v>0</v>
      </c>
      <c r="P371" s="3">
        <f>SUMIFS('3-2給与(PXから貼付)'!$G:$G,'3-2給与(PXから貼付)'!$C:$C,$A371,'3-2給与(PXから貼付)'!$B:$B,【参考1】給与賞与計!P$2)</f>
        <v>0</v>
      </c>
      <c r="S371" s="3">
        <f>SUMIFS('3-3賞与(PXから貼付)'!$G:$G,'3-3賞与(PXから貼付)'!$C:$C,$A371,'3-3賞与(PXから貼付)'!$B:$B,【参考1】給与賞与計!S$2)</f>
        <v>0</v>
      </c>
      <c r="T371" s="3">
        <f>SUMIFS('3-3賞与(PXから貼付)'!$G:$G,'3-3賞与(PXから貼付)'!$C:$C,$A371,'3-3賞与(PXから貼付)'!$B:$B,【参考1】給与賞与計!T$2)</f>
        <v>0</v>
      </c>
      <c r="U371" s="3">
        <f>SUMIFS('3-3賞与(PXから貼付)'!$G:$G,'3-3賞与(PXから貼付)'!$C:$C,$A371,'3-3賞与(PXから貼付)'!$B:$B,【参考1】給与賞与計!U$2)</f>
        <v>0</v>
      </c>
      <c r="V371" s="3">
        <f>SUMIFS('3-3賞与(PXから貼付)'!$G:$G,'3-3賞与(PXから貼付)'!$C:$C,$A371,'3-3賞与(PXから貼付)'!$B:$B,【参考1】給与賞与計!V$2)</f>
        <v>0</v>
      </c>
      <c r="W371" s="3">
        <f>SUMIFS('3-3賞与(PXから貼付)'!$G:$G,'3-3賞与(PXから貼付)'!$C:$C,$A371,'3-3賞与(PXから貼付)'!$B:$B,【参考1】給与賞与計!W$2)</f>
        <v>0</v>
      </c>
      <c r="X371" s="3">
        <f>SUMIFS('3-3賞与(PXから貼付)'!$G:$G,'3-3賞与(PXから貼付)'!$C:$C,$A371,'3-3賞与(PXから貼付)'!$B:$B,【参考1】給与賞与計!X$2)</f>
        <v>0</v>
      </c>
      <c r="Y371" s="3">
        <f>SUMIFS('3-3賞与(PXから貼付)'!$G:$G,'3-3賞与(PXから貼付)'!$C:$C,$A371,'3-3賞与(PXから貼付)'!$B:$B,【参考1】給与賞与計!Y$2)</f>
        <v>0</v>
      </c>
      <c r="Z371" s="3">
        <f>SUMIFS('3-3賞与(PXから貼付)'!$G:$G,'3-3賞与(PXから貼付)'!$C:$C,$A371,'3-3賞与(PXから貼付)'!$B:$B,【参考1】給与賞与計!Z$2)</f>
        <v>0</v>
      </c>
      <c r="AA371" s="3">
        <f>SUMIFS('3-3賞与(PXから貼付)'!$G:$G,'3-3賞与(PXから貼付)'!$C:$C,$A371,'3-3賞与(PXから貼付)'!$B:$B,【参考1】給与賞与計!AA$2)</f>
        <v>0</v>
      </c>
      <c r="AB371" s="3">
        <f>SUMIFS('3-3賞与(PXから貼付)'!$G:$G,'3-3賞与(PXから貼付)'!$C:$C,$A371,'3-3賞与(PXから貼付)'!$B:$B,【参考1】給与賞与計!AB$2)</f>
        <v>0</v>
      </c>
      <c r="AC371" s="3">
        <f>SUMIFS('3-3賞与(PXから貼付)'!$G:$G,'3-3賞与(PXから貼付)'!$C:$C,$A371,'3-3賞与(PXから貼付)'!$B:$B,【参考1】給与賞与計!AC$2)</f>
        <v>0</v>
      </c>
      <c r="AD371" s="3">
        <f>SUMIFS('3-3賞与(PXから貼付)'!$G:$G,'3-3賞与(PXから貼付)'!$C:$C,$A371,'3-3賞与(PXから貼付)'!$B:$B,【参考1】給与賞与計!AD$2)</f>
        <v>0</v>
      </c>
    </row>
    <row r="372" spans="1:30" x14ac:dyDescent="0.4">
      <c r="A372">
        <f>'3-1社員情報(PXから貼付)'!A371</f>
        <v>0</v>
      </c>
      <c r="B372">
        <f>'3-1社員情報(PXから貼付)'!B371</f>
        <v>0</v>
      </c>
      <c r="C372">
        <f>'3-1社員情報(PXから貼付)'!C371</f>
        <v>0</v>
      </c>
      <c r="D372">
        <f>'3-1社員情報(PXから貼付)'!D371</f>
        <v>0</v>
      </c>
      <c r="E372" s="3">
        <f>SUMIFS('3-2給与(PXから貼付)'!$G:$G,'3-2給与(PXから貼付)'!$C:$C,$A372,'3-2給与(PXから貼付)'!$B:$B,【参考1】給与賞与計!E$2)</f>
        <v>0</v>
      </c>
      <c r="F372" s="3">
        <f>SUMIFS('3-2給与(PXから貼付)'!$G:$G,'3-2給与(PXから貼付)'!$C:$C,$A372,'3-2給与(PXから貼付)'!$B:$B,【参考1】給与賞与計!F$2)</f>
        <v>0</v>
      </c>
      <c r="G372" s="3">
        <f>SUMIFS('3-2給与(PXから貼付)'!$G:$G,'3-2給与(PXから貼付)'!$C:$C,$A372,'3-2給与(PXから貼付)'!$B:$B,【参考1】給与賞与計!G$2)</f>
        <v>0</v>
      </c>
      <c r="H372" s="3">
        <f>SUMIFS('3-2給与(PXから貼付)'!$G:$G,'3-2給与(PXから貼付)'!$C:$C,$A372,'3-2給与(PXから貼付)'!$B:$B,【参考1】給与賞与計!H$2)</f>
        <v>0</v>
      </c>
      <c r="I372" s="3">
        <f>SUMIFS('3-2給与(PXから貼付)'!$G:$G,'3-2給与(PXから貼付)'!$C:$C,$A372,'3-2給与(PXから貼付)'!$B:$B,【参考1】給与賞与計!I$2)</f>
        <v>0</v>
      </c>
      <c r="J372" s="3">
        <f>SUMIFS('3-2給与(PXから貼付)'!$G:$G,'3-2給与(PXから貼付)'!$C:$C,$A372,'3-2給与(PXから貼付)'!$B:$B,【参考1】給与賞与計!J$2)</f>
        <v>0</v>
      </c>
      <c r="K372" s="3">
        <f>SUMIFS('3-2給与(PXから貼付)'!$G:$G,'3-2給与(PXから貼付)'!$C:$C,$A372,'3-2給与(PXから貼付)'!$B:$B,【参考1】給与賞与計!K$2)</f>
        <v>0</v>
      </c>
      <c r="L372" s="3">
        <f>SUMIFS('3-2給与(PXから貼付)'!$G:$G,'3-2給与(PXから貼付)'!$C:$C,$A372,'3-2給与(PXから貼付)'!$B:$B,【参考1】給与賞与計!L$2)</f>
        <v>0</v>
      </c>
      <c r="M372" s="3">
        <f>SUMIFS('3-2給与(PXから貼付)'!$G:$G,'3-2給与(PXから貼付)'!$C:$C,$A372,'3-2給与(PXから貼付)'!$B:$B,【参考1】給与賞与計!M$2)</f>
        <v>0</v>
      </c>
      <c r="N372" s="3">
        <f>SUMIFS('3-2給与(PXから貼付)'!$G:$G,'3-2給与(PXから貼付)'!$C:$C,$A372,'3-2給与(PXから貼付)'!$B:$B,【参考1】給与賞与計!N$2)</f>
        <v>0</v>
      </c>
      <c r="O372" s="3">
        <f>SUMIFS('3-2給与(PXから貼付)'!$G:$G,'3-2給与(PXから貼付)'!$C:$C,$A372,'3-2給与(PXから貼付)'!$B:$B,【参考1】給与賞与計!O$2)</f>
        <v>0</v>
      </c>
      <c r="P372" s="3">
        <f>SUMIFS('3-2給与(PXから貼付)'!$G:$G,'3-2給与(PXから貼付)'!$C:$C,$A372,'3-2給与(PXから貼付)'!$B:$B,【参考1】給与賞与計!P$2)</f>
        <v>0</v>
      </c>
      <c r="S372" s="3">
        <f>SUMIFS('3-3賞与(PXから貼付)'!$G:$G,'3-3賞与(PXから貼付)'!$C:$C,$A372,'3-3賞与(PXから貼付)'!$B:$B,【参考1】給与賞与計!S$2)</f>
        <v>0</v>
      </c>
      <c r="T372" s="3">
        <f>SUMIFS('3-3賞与(PXから貼付)'!$G:$G,'3-3賞与(PXから貼付)'!$C:$C,$A372,'3-3賞与(PXから貼付)'!$B:$B,【参考1】給与賞与計!T$2)</f>
        <v>0</v>
      </c>
      <c r="U372" s="3">
        <f>SUMIFS('3-3賞与(PXから貼付)'!$G:$G,'3-3賞与(PXから貼付)'!$C:$C,$A372,'3-3賞与(PXから貼付)'!$B:$B,【参考1】給与賞与計!U$2)</f>
        <v>0</v>
      </c>
      <c r="V372" s="3">
        <f>SUMIFS('3-3賞与(PXから貼付)'!$G:$G,'3-3賞与(PXから貼付)'!$C:$C,$A372,'3-3賞与(PXから貼付)'!$B:$B,【参考1】給与賞与計!V$2)</f>
        <v>0</v>
      </c>
      <c r="W372" s="3">
        <f>SUMIFS('3-3賞与(PXから貼付)'!$G:$G,'3-3賞与(PXから貼付)'!$C:$C,$A372,'3-3賞与(PXから貼付)'!$B:$B,【参考1】給与賞与計!W$2)</f>
        <v>0</v>
      </c>
      <c r="X372" s="3">
        <f>SUMIFS('3-3賞与(PXから貼付)'!$G:$G,'3-3賞与(PXから貼付)'!$C:$C,$A372,'3-3賞与(PXから貼付)'!$B:$B,【参考1】給与賞与計!X$2)</f>
        <v>0</v>
      </c>
      <c r="Y372" s="3">
        <f>SUMIFS('3-3賞与(PXから貼付)'!$G:$G,'3-3賞与(PXから貼付)'!$C:$C,$A372,'3-3賞与(PXから貼付)'!$B:$B,【参考1】給与賞与計!Y$2)</f>
        <v>0</v>
      </c>
      <c r="Z372" s="3">
        <f>SUMIFS('3-3賞与(PXから貼付)'!$G:$G,'3-3賞与(PXから貼付)'!$C:$C,$A372,'3-3賞与(PXから貼付)'!$B:$B,【参考1】給与賞与計!Z$2)</f>
        <v>0</v>
      </c>
      <c r="AA372" s="3">
        <f>SUMIFS('3-3賞与(PXから貼付)'!$G:$G,'3-3賞与(PXから貼付)'!$C:$C,$A372,'3-3賞与(PXから貼付)'!$B:$B,【参考1】給与賞与計!AA$2)</f>
        <v>0</v>
      </c>
      <c r="AB372" s="3">
        <f>SUMIFS('3-3賞与(PXから貼付)'!$G:$G,'3-3賞与(PXから貼付)'!$C:$C,$A372,'3-3賞与(PXから貼付)'!$B:$B,【参考1】給与賞与計!AB$2)</f>
        <v>0</v>
      </c>
      <c r="AC372" s="3">
        <f>SUMIFS('3-3賞与(PXから貼付)'!$G:$G,'3-3賞与(PXから貼付)'!$C:$C,$A372,'3-3賞与(PXから貼付)'!$B:$B,【参考1】給与賞与計!AC$2)</f>
        <v>0</v>
      </c>
      <c r="AD372" s="3">
        <f>SUMIFS('3-3賞与(PXから貼付)'!$G:$G,'3-3賞与(PXから貼付)'!$C:$C,$A372,'3-3賞与(PXから貼付)'!$B:$B,【参考1】給与賞与計!AD$2)</f>
        <v>0</v>
      </c>
    </row>
    <row r="373" spans="1:30" x14ac:dyDescent="0.4">
      <c r="A373">
        <f>'3-1社員情報(PXから貼付)'!A372</f>
        <v>0</v>
      </c>
      <c r="B373">
        <f>'3-1社員情報(PXから貼付)'!B372</f>
        <v>0</v>
      </c>
      <c r="C373">
        <f>'3-1社員情報(PXから貼付)'!C372</f>
        <v>0</v>
      </c>
      <c r="D373">
        <f>'3-1社員情報(PXから貼付)'!D372</f>
        <v>0</v>
      </c>
      <c r="E373" s="3">
        <f>SUMIFS('3-2給与(PXから貼付)'!$G:$G,'3-2給与(PXから貼付)'!$C:$C,$A373,'3-2給与(PXから貼付)'!$B:$B,【参考1】給与賞与計!E$2)</f>
        <v>0</v>
      </c>
      <c r="F373" s="3">
        <f>SUMIFS('3-2給与(PXから貼付)'!$G:$G,'3-2給与(PXから貼付)'!$C:$C,$A373,'3-2給与(PXから貼付)'!$B:$B,【参考1】給与賞与計!F$2)</f>
        <v>0</v>
      </c>
      <c r="G373" s="3">
        <f>SUMIFS('3-2給与(PXから貼付)'!$G:$G,'3-2給与(PXから貼付)'!$C:$C,$A373,'3-2給与(PXから貼付)'!$B:$B,【参考1】給与賞与計!G$2)</f>
        <v>0</v>
      </c>
      <c r="H373" s="3">
        <f>SUMIFS('3-2給与(PXから貼付)'!$G:$G,'3-2給与(PXから貼付)'!$C:$C,$A373,'3-2給与(PXから貼付)'!$B:$B,【参考1】給与賞与計!H$2)</f>
        <v>0</v>
      </c>
      <c r="I373" s="3">
        <f>SUMIFS('3-2給与(PXから貼付)'!$G:$G,'3-2給与(PXから貼付)'!$C:$C,$A373,'3-2給与(PXから貼付)'!$B:$B,【参考1】給与賞与計!I$2)</f>
        <v>0</v>
      </c>
      <c r="J373" s="3">
        <f>SUMIFS('3-2給与(PXから貼付)'!$G:$G,'3-2給与(PXから貼付)'!$C:$C,$A373,'3-2給与(PXから貼付)'!$B:$B,【参考1】給与賞与計!J$2)</f>
        <v>0</v>
      </c>
      <c r="K373" s="3">
        <f>SUMIFS('3-2給与(PXから貼付)'!$G:$G,'3-2給与(PXから貼付)'!$C:$C,$A373,'3-2給与(PXから貼付)'!$B:$B,【参考1】給与賞与計!K$2)</f>
        <v>0</v>
      </c>
      <c r="L373" s="3">
        <f>SUMIFS('3-2給与(PXから貼付)'!$G:$G,'3-2給与(PXから貼付)'!$C:$C,$A373,'3-2給与(PXから貼付)'!$B:$B,【参考1】給与賞与計!L$2)</f>
        <v>0</v>
      </c>
      <c r="M373" s="3">
        <f>SUMIFS('3-2給与(PXから貼付)'!$G:$G,'3-2給与(PXから貼付)'!$C:$C,$A373,'3-2給与(PXから貼付)'!$B:$B,【参考1】給与賞与計!M$2)</f>
        <v>0</v>
      </c>
      <c r="N373" s="3">
        <f>SUMIFS('3-2給与(PXから貼付)'!$G:$G,'3-2給与(PXから貼付)'!$C:$C,$A373,'3-2給与(PXから貼付)'!$B:$B,【参考1】給与賞与計!N$2)</f>
        <v>0</v>
      </c>
      <c r="O373" s="3">
        <f>SUMIFS('3-2給与(PXから貼付)'!$G:$G,'3-2給与(PXから貼付)'!$C:$C,$A373,'3-2給与(PXから貼付)'!$B:$B,【参考1】給与賞与計!O$2)</f>
        <v>0</v>
      </c>
      <c r="P373" s="3">
        <f>SUMIFS('3-2給与(PXから貼付)'!$G:$G,'3-2給与(PXから貼付)'!$C:$C,$A373,'3-2給与(PXから貼付)'!$B:$B,【参考1】給与賞与計!P$2)</f>
        <v>0</v>
      </c>
      <c r="S373" s="3">
        <f>SUMIFS('3-3賞与(PXから貼付)'!$G:$G,'3-3賞与(PXから貼付)'!$C:$C,$A373,'3-3賞与(PXから貼付)'!$B:$B,【参考1】給与賞与計!S$2)</f>
        <v>0</v>
      </c>
      <c r="T373" s="3">
        <f>SUMIFS('3-3賞与(PXから貼付)'!$G:$G,'3-3賞与(PXから貼付)'!$C:$C,$A373,'3-3賞与(PXから貼付)'!$B:$B,【参考1】給与賞与計!T$2)</f>
        <v>0</v>
      </c>
      <c r="U373" s="3">
        <f>SUMIFS('3-3賞与(PXから貼付)'!$G:$G,'3-3賞与(PXから貼付)'!$C:$C,$A373,'3-3賞与(PXから貼付)'!$B:$B,【参考1】給与賞与計!U$2)</f>
        <v>0</v>
      </c>
      <c r="V373" s="3">
        <f>SUMIFS('3-3賞与(PXから貼付)'!$G:$G,'3-3賞与(PXから貼付)'!$C:$C,$A373,'3-3賞与(PXから貼付)'!$B:$B,【参考1】給与賞与計!V$2)</f>
        <v>0</v>
      </c>
      <c r="W373" s="3">
        <f>SUMIFS('3-3賞与(PXから貼付)'!$G:$G,'3-3賞与(PXから貼付)'!$C:$C,$A373,'3-3賞与(PXから貼付)'!$B:$B,【参考1】給与賞与計!W$2)</f>
        <v>0</v>
      </c>
      <c r="X373" s="3">
        <f>SUMIFS('3-3賞与(PXから貼付)'!$G:$G,'3-3賞与(PXから貼付)'!$C:$C,$A373,'3-3賞与(PXから貼付)'!$B:$B,【参考1】給与賞与計!X$2)</f>
        <v>0</v>
      </c>
      <c r="Y373" s="3">
        <f>SUMIFS('3-3賞与(PXから貼付)'!$G:$G,'3-3賞与(PXから貼付)'!$C:$C,$A373,'3-3賞与(PXから貼付)'!$B:$B,【参考1】給与賞与計!Y$2)</f>
        <v>0</v>
      </c>
      <c r="Z373" s="3">
        <f>SUMIFS('3-3賞与(PXから貼付)'!$G:$G,'3-3賞与(PXから貼付)'!$C:$C,$A373,'3-3賞与(PXから貼付)'!$B:$B,【参考1】給与賞与計!Z$2)</f>
        <v>0</v>
      </c>
      <c r="AA373" s="3">
        <f>SUMIFS('3-3賞与(PXから貼付)'!$G:$G,'3-3賞与(PXから貼付)'!$C:$C,$A373,'3-3賞与(PXから貼付)'!$B:$B,【参考1】給与賞与計!AA$2)</f>
        <v>0</v>
      </c>
      <c r="AB373" s="3">
        <f>SUMIFS('3-3賞与(PXから貼付)'!$G:$G,'3-3賞与(PXから貼付)'!$C:$C,$A373,'3-3賞与(PXから貼付)'!$B:$B,【参考1】給与賞与計!AB$2)</f>
        <v>0</v>
      </c>
      <c r="AC373" s="3">
        <f>SUMIFS('3-3賞与(PXから貼付)'!$G:$G,'3-3賞与(PXから貼付)'!$C:$C,$A373,'3-3賞与(PXから貼付)'!$B:$B,【参考1】給与賞与計!AC$2)</f>
        <v>0</v>
      </c>
      <c r="AD373" s="3">
        <f>SUMIFS('3-3賞与(PXから貼付)'!$G:$G,'3-3賞与(PXから貼付)'!$C:$C,$A373,'3-3賞与(PXから貼付)'!$B:$B,【参考1】給与賞与計!AD$2)</f>
        <v>0</v>
      </c>
    </row>
    <row r="374" spans="1:30" x14ac:dyDescent="0.4">
      <c r="A374">
        <f>'3-1社員情報(PXから貼付)'!A373</f>
        <v>0</v>
      </c>
      <c r="B374">
        <f>'3-1社員情報(PXから貼付)'!B373</f>
        <v>0</v>
      </c>
      <c r="C374">
        <f>'3-1社員情報(PXから貼付)'!C373</f>
        <v>0</v>
      </c>
      <c r="D374">
        <f>'3-1社員情報(PXから貼付)'!D373</f>
        <v>0</v>
      </c>
      <c r="E374" s="3">
        <f>SUMIFS('3-2給与(PXから貼付)'!$G:$G,'3-2給与(PXから貼付)'!$C:$C,$A374,'3-2給与(PXから貼付)'!$B:$B,【参考1】給与賞与計!E$2)</f>
        <v>0</v>
      </c>
      <c r="F374" s="3">
        <f>SUMIFS('3-2給与(PXから貼付)'!$G:$G,'3-2給与(PXから貼付)'!$C:$C,$A374,'3-2給与(PXから貼付)'!$B:$B,【参考1】給与賞与計!F$2)</f>
        <v>0</v>
      </c>
      <c r="G374" s="3">
        <f>SUMIFS('3-2給与(PXから貼付)'!$G:$G,'3-2給与(PXから貼付)'!$C:$C,$A374,'3-2給与(PXから貼付)'!$B:$B,【参考1】給与賞与計!G$2)</f>
        <v>0</v>
      </c>
      <c r="H374" s="3">
        <f>SUMIFS('3-2給与(PXから貼付)'!$G:$G,'3-2給与(PXから貼付)'!$C:$C,$A374,'3-2給与(PXから貼付)'!$B:$B,【参考1】給与賞与計!H$2)</f>
        <v>0</v>
      </c>
      <c r="I374" s="3">
        <f>SUMIFS('3-2給与(PXから貼付)'!$G:$G,'3-2給与(PXから貼付)'!$C:$C,$A374,'3-2給与(PXから貼付)'!$B:$B,【参考1】給与賞与計!I$2)</f>
        <v>0</v>
      </c>
      <c r="J374" s="3">
        <f>SUMIFS('3-2給与(PXから貼付)'!$G:$G,'3-2給与(PXから貼付)'!$C:$C,$A374,'3-2給与(PXから貼付)'!$B:$B,【参考1】給与賞与計!J$2)</f>
        <v>0</v>
      </c>
      <c r="K374" s="3">
        <f>SUMIFS('3-2給与(PXから貼付)'!$G:$G,'3-2給与(PXから貼付)'!$C:$C,$A374,'3-2給与(PXから貼付)'!$B:$B,【参考1】給与賞与計!K$2)</f>
        <v>0</v>
      </c>
      <c r="L374" s="3">
        <f>SUMIFS('3-2給与(PXから貼付)'!$G:$G,'3-2給与(PXから貼付)'!$C:$C,$A374,'3-2給与(PXから貼付)'!$B:$B,【参考1】給与賞与計!L$2)</f>
        <v>0</v>
      </c>
      <c r="M374" s="3">
        <f>SUMIFS('3-2給与(PXから貼付)'!$G:$G,'3-2給与(PXから貼付)'!$C:$C,$A374,'3-2給与(PXから貼付)'!$B:$B,【参考1】給与賞与計!M$2)</f>
        <v>0</v>
      </c>
      <c r="N374" s="3">
        <f>SUMIFS('3-2給与(PXから貼付)'!$G:$G,'3-2給与(PXから貼付)'!$C:$C,$A374,'3-2給与(PXから貼付)'!$B:$B,【参考1】給与賞与計!N$2)</f>
        <v>0</v>
      </c>
      <c r="O374" s="3">
        <f>SUMIFS('3-2給与(PXから貼付)'!$G:$G,'3-2給与(PXから貼付)'!$C:$C,$A374,'3-2給与(PXから貼付)'!$B:$B,【参考1】給与賞与計!O$2)</f>
        <v>0</v>
      </c>
      <c r="P374" s="3">
        <f>SUMIFS('3-2給与(PXから貼付)'!$G:$G,'3-2給与(PXから貼付)'!$C:$C,$A374,'3-2給与(PXから貼付)'!$B:$B,【参考1】給与賞与計!P$2)</f>
        <v>0</v>
      </c>
      <c r="S374" s="3">
        <f>SUMIFS('3-3賞与(PXから貼付)'!$G:$G,'3-3賞与(PXから貼付)'!$C:$C,$A374,'3-3賞与(PXから貼付)'!$B:$B,【参考1】給与賞与計!S$2)</f>
        <v>0</v>
      </c>
      <c r="T374" s="3">
        <f>SUMIFS('3-3賞与(PXから貼付)'!$G:$G,'3-3賞与(PXから貼付)'!$C:$C,$A374,'3-3賞与(PXから貼付)'!$B:$B,【参考1】給与賞与計!T$2)</f>
        <v>0</v>
      </c>
      <c r="U374" s="3">
        <f>SUMIFS('3-3賞与(PXから貼付)'!$G:$G,'3-3賞与(PXから貼付)'!$C:$C,$A374,'3-3賞与(PXから貼付)'!$B:$B,【参考1】給与賞与計!U$2)</f>
        <v>0</v>
      </c>
      <c r="V374" s="3">
        <f>SUMIFS('3-3賞与(PXから貼付)'!$G:$G,'3-3賞与(PXから貼付)'!$C:$C,$A374,'3-3賞与(PXから貼付)'!$B:$B,【参考1】給与賞与計!V$2)</f>
        <v>0</v>
      </c>
      <c r="W374" s="3">
        <f>SUMIFS('3-3賞与(PXから貼付)'!$G:$G,'3-3賞与(PXから貼付)'!$C:$C,$A374,'3-3賞与(PXから貼付)'!$B:$B,【参考1】給与賞与計!W$2)</f>
        <v>0</v>
      </c>
      <c r="X374" s="3">
        <f>SUMIFS('3-3賞与(PXから貼付)'!$G:$G,'3-3賞与(PXから貼付)'!$C:$C,$A374,'3-3賞与(PXから貼付)'!$B:$B,【参考1】給与賞与計!X$2)</f>
        <v>0</v>
      </c>
      <c r="Y374" s="3">
        <f>SUMIFS('3-3賞与(PXから貼付)'!$G:$G,'3-3賞与(PXから貼付)'!$C:$C,$A374,'3-3賞与(PXから貼付)'!$B:$B,【参考1】給与賞与計!Y$2)</f>
        <v>0</v>
      </c>
      <c r="Z374" s="3">
        <f>SUMIFS('3-3賞与(PXから貼付)'!$G:$G,'3-3賞与(PXから貼付)'!$C:$C,$A374,'3-3賞与(PXから貼付)'!$B:$B,【参考1】給与賞与計!Z$2)</f>
        <v>0</v>
      </c>
      <c r="AA374" s="3">
        <f>SUMIFS('3-3賞与(PXから貼付)'!$G:$G,'3-3賞与(PXから貼付)'!$C:$C,$A374,'3-3賞与(PXから貼付)'!$B:$B,【参考1】給与賞与計!AA$2)</f>
        <v>0</v>
      </c>
      <c r="AB374" s="3">
        <f>SUMIFS('3-3賞与(PXから貼付)'!$G:$G,'3-3賞与(PXから貼付)'!$C:$C,$A374,'3-3賞与(PXから貼付)'!$B:$B,【参考1】給与賞与計!AB$2)</f>
        <v>0</v>
      </c>
      <c r="AC374" s="3">
        <f>SUMIFS('3-3賞与(PXから貼付)'!$G:$G,'3-3賞与(PXから貼付)'!$C:$C,$A374,'3-3賞与(PXから貼付)'!$B:$B,【参考1】給与賞与計!AC$2)</f>
        <v>0</v>
      </c>
      <c r="AD374" s="3">
        <f>SUMIFS('3-3賞与(PXから貼付)'!$G:$G,'3-3賞与(PXから貼付)'!$C:$C,$A374,'3-3賞与(PXから貼付)'!$B:$B,【参考1】給与賞与計!AD$2)</f>
        <v>0</v>
      </c>
    </row>
    <row r="375" spans="1:30" x14ac:dyDescent="0.4">
      <c r="A375">
        <f>'3-1社員情報(PXから貼付)'!A374</f>
        <v>0</v>
      </c>
      <c r="B375">
        <f>'3-1社員情報(PXから貼付)'!B374</f>
        <v>0</v>
      </c>
      <c r="C375">
        <f>'3-1社員情報(PXから貼付)'!C374</f>
        <v>0</v>
      </c>
      <c r="D375">
        <f>'3-1社員情報(PXから貼付)'!D374</f>
        <v>0</v>
      </c>
      <c r="E375" s="3">
        <f>SUMIFS('3-2給与(PXから貼付)'!$G:$G,'3-2給与(PXから貼付)'!$C:$C,$A375,'3-2給与(PXから貼付)'!$B:$B,【参考1】給与賞与計!E$2)</f>
        <v>0</v>
      </c>
      <c r="F375" s="3">
        <f>SUMIFS('3-2給与(PXから貼付)'!$G:$G,'3-2給与(PXから貼付)'!$C:$C,$A375,'3-2給与(PXから貼付)'!$B:$B,【参考1】給与賞与計!F$2)</f>
        <v>0</v>
      </c>
      <c r="G375" s="3">
        <f>SUMIFS('3-2給与(PXから貼付)'!$G:$G,'3-2給与(PXから貼付)'!$C:$C,$A375,'3-2給与(PXから貼付)'!$B:$B,【参考1】給与賞与計!G$2)</f>
        <v>0</v>
      </c>
      <c r="H375" s="3">
        <f>SUMIFS('3-2給与(PXから貼付)'!$G:$G,'3-2給与(PXから貼付)'!$C:$C,$A375,'3-2給与(PXから貼付)'!$B:$B,【参考1】給与賞与計!H$2)</f>
        <v>0</v>
      </c>
      <c r="I375" s="3">
        <f>SUMIFS('3-2給与(PXから貼付)'!$G:$G,'3-2給与(PXから貼付)'!$C:$C,$A375,'3-2給与(PXから貼付)'!$B:$B,【参考1】給与賞与計!I$2)</f>
        <v>0</v>
      </c>
      <c r="J375" s="3">
        <f>SUMIFS('3-2給与(PXから貼付)'!$G:$G,'3-2給与(PXから貼付)'!$C:$C,$A375,'3-2給与(PXから貼付)'!$B:$B,【参考1】給与賞与計!J$2)</f>
        <v>0</v>
      </c>
      <c r="K375" s="3">
        <f>SUMIFS('3-2給与(PXから貼付)'!$G:$G,'3-2給与(PXから貼付)'!$C:$C,$A375,'3-2給与(PXから貼付)'!$B:$B,【参考1】給与賞与計!K$2)</f>
        <v>0</v>
      </c>
      <c r="L375" s="3">
        <f>SUMIFS('3-2給与(PXから貼付)'!$G:$G,'3-2給与(PXから貼付)'!$C:$C,$A375,'3-2給与(PXから貼付)'!$B:$B,【参考1】給与賞与計!L$2)</f>
        <v>0</v>
      </c>
      <c r="M375" s="3">
        <f>SUMIFS('3-2給与(PXから貼付)'!$G:$G,'3-2給与(PXから貼付)'!$C:$C,$A375,'3-2給与(PXから貼付)'!$B:$B,【参考1】給与賞与計!M$2)</f>
        <v>0</v>
      </c>
      <c r="N375" s="3">
        <f>SUMIFS('3-2給与(PXから貼付)'!$G:$G,'3-2給与(PXから貼付)'!$C:$C,$A375,'3-2給与(PXから貼付)'!$B:$B,【参考1】給与賞与計!N$2)</f>
        <v>0</v>
      </c>
      <c r="O375" s="3">
        <f>SUMIFS('3-2給与(PXから貼付)'!$G:$G,'3-2給与(PXから貼付)'!$C:$C,$A375,'3-2給与(PXから貼付)'!$B:$B,【参考1】給与賞与計!O$2)</f>
        <v>0</v>
      </c>
      <c r="P375" s="3">
        <f>SUMIFS('3-2給与(PXから貼付)'!$G:$G,'3-2給与(PXから貼付)'!$C:$C,$A375,'3-2給与(PXから貼付)'!$B:$B,【参考1】給与賞与計!P$2)</f>
        <v>0</v>
      </c>
      <c r="S375" s="3">
        <f>SUMIFS('3-3賞与(PXから貼付)'!$G:$G,'3-3賞与(PXから貼付)'!$C:$C,$A375,'3-3賞与(PXから貼付)'!$B:$B,【参考1】給与賞与計!S$2)</f>
        <v>0</v>
      </c>
      <c r="T375" s="3">
        <f>SUMIFS('3-3賞与(PXから貼付)'!$G:$G,'3-3賞与(PXから貼付)'!$C:$C,$A375,'3-3賞与(PXから貼付)'!$B:$B,【参考1】給与賞与計!T$2)</f>
        <v>0</v>
      </c>
      <c r="U375" s="3">
        <f>SUMIFS('3-3賞与(PXから貼付)'!$G:$G,'3-3賞与(PXから貼付)'!$C:$C,$A375,'3-3賞与(PXから貼付)'!$B:$B,【参考1】給与賞与計!U$2)</f>
        <v>0</v>
      </c>
      <c r="V375" s="3">
        <f>SUMIFS('3-3賞与(PXから貼付)'!$G:$G,'3-3賞与(PXから貼付)'!$C:$C,$A375,'3-3賞与(PXから貼付)'!$B:$B,【参考1】給与賞与計!V$2)</f>
        <v>0</v>
      </c>
      <c r="W375" s="3">
        <f>SUMIFS('3-3賞与(PXから貼付)'!$G:$G,'3-3賞与(PXから貼付)'!$C:$C,$A375,'3-3賞与(PXから貼付)'!$B:$B,【参考1】給与賞与計!W$2)</f>
        <v>0</v>
      </c>
      <c r="X375" s="3">
        <f>SUMIFS('3-3賞与(PXから貼付)'!$G:$G,'3-3賞与(PXから貼付)'!$C:$C,$A375,'3-3賞与(PXから貼付)'!$B:$B,【参考1】給与賞与計!X$2)</f>
        <v>0</v>
      </c>
      <c r="Y375" s="3">
        <f>SUMIFS('3-3賞与(PXから貼付)'!$G:$G,'3-3賞与(PXから貼付)'!$C:$C,$A375,'3-3賞与(PXから貼付)'!$B:$B,【参考1】給与賞与計!Y$2)</f>
        <v>0</v>
      </c>
      <c r="Z375" s="3">
        <f>SUMIFS('3-3賞与(PXから貼付)'!$G:$G,'3-3賞与(PXから貼付)'!$C:$C,$A375,'3-3賞与(PXから貼付)'!$B:$B,【参考1】給与賞与計!Z$2)</f>
        <v>0</v>
      </c>
      <c r="AA375" s="3">
        <f>SUMIFS('3-3賞与(PXから貼付)'!$G:$G,'3-3賞与(PXから貼付)'!$C:$C,$A375,'3-3賞与(PXから貼付)'!$B:$B,【参考1】給与賞与計!AA$2)</f>
        <v>0</v>
      </c>
      <c r="AB375" s="3">
        <f>SUMIFS('3-3賞与(PXから貼付)'!$G:$G,'3-3賞与(PXから貼付)'!$C:$C,$A375,'3-3賞与(PXから貼付)'!$B:$B,【参考1】給与賞与計!AB$2)</f>
        <v>0</v>
      </c>
      <c r="AC375" s="3">
        <f>SUMIFS('3-3賞与(PXから貼付)'!$G:$G,'3-3賞与(PXから貼付)'!$C:$C,$A375,'3-3賞与(PXから貼付)'!$B:$B,【参考1】給与賞与計!AC$2)</f>
        <v>0</v>
      </c>
      <c r="AD375" s="3">
        <f>SUMIFS('3-3賞与(PXから貼付)'!$G:$G,'3-3賞与(PXから貼付)'!$C:$C,$A375,'3-3賞与(PXから貼付)'!$B:$B,【参考1】給与賞与計!AD$2)</f>
        <v>0</v>
      </c>
    </row>
    <row r="376" spans="1:30" x14ac:dyDescent="0.4">
      <c r="A376">
        <f>'3-1社員情報(PXから貼付)'!A375</f>
        <v>0</v>
      </c>
      <c r="B376">
        <f>'3-1社員情報(PXから貼付)'!B375</f>
        <v>0</v>
      </c>
      <c r="C376">
        <f>'3-1社員情報(PXから貼付)'!C375</f>
        <v>0</v>
      </c>
      <c r="D376">
        <f>'3-1社員情報(PXから貼付)'!D375</f>
        <v>0</v>
      </c>
      <c r="E376" s="3">
        <f>SUMIFS('3-2給与(PXから貼付)'!$G:$G,'3-2給与(PXから貼付)'!$C:$C,$A376,'3-2給与(PXから貼付)'!$B:$B,【参考1】給与賞与計!E$2)</f>
        <v>0</v>
      </c>
      <c r="F376" s="3">
        <f>SUMIFS('3-2給与(PXから貼付)'!$G:$G,'3-2給与(PXから貼付)'!$C:$C,$A376,'3-2給与(PXから貼付)'!$B:$B,【参考1】給与賞与計!F$2)</f>
        <v>0</v>
      </c>
      <c r="G376" s="3">
        <f>SUMIFS('3-2給与(PXから貼付)'!$G:$G,'3-2給与(PXから貼付)'!$C:$C,$A376,'3-2給与(PXから貼付)'!$B:$B,【参考1】給与賞与計!G$2)</f>
        <v>0</v>
      </c>
      <c r="H376" s="3">
        <f>SUMIFS('3-2給与(PXから貼付)'!$G:$G,'3-2給与(PXから貼付)'!$C:$C,$A376,'3-2給与(PXから貼付)'!$B:$B,【参考1】給与賞与計!H$2)</f>
        <v>0</v>
      </c>
      <c r="I376" s="3">
        <f>SUMIFS('3-2給与(PXから貼付)'!$G:$G,'3-2給与(PXから貼付)'!$C:$C,$A376,'3-2給与(PXから貼付)'!$B:$B,【参考1】給与賞与計!I$2)</f>
        <v>0</v>
      </c>
      <c r="J376" s="3">
        <f>SUMIFS('3-2給与(PXから貼付)'!$G:$G,'3-2給与(PXから貼付)'!$C:$C,$A376,'3-2給与(PXから貼付)'!$B:$B,【参考1】給与賞与計!J$2)</f>
        <v>0</v>
      </c>
      <c r="K376" s="3">
        <f>SUMIFS('3-2給与(PXから貼付)'!$G:$G,'3-2給与(PXから貼付)'!$C:$C,$A376,'3-2給与(PXから貼付)'!$B:$B,【参考1】給与賞与計!K$2)</f>
        <v>0</v>
      </c>
      <c r="L376" s="3">
        <f>SUMIFS('3-2給与(PXから貼付)'!$G:$G,'3-2給与(PXから貼付)'!$C:$C,$A376,'3-2給与(PXから貼付)'!$B:$B,【参考1】給与賞与計!L$2)</f>
        <v>0</v>
      </c>
      <c r="M376" s="3">
        <f>SUMIFS('3-2給与(PXから貼付)'!$G:$G,'3-2給与(PXから貼付)'!$C:$C,$A376,'3-2給与(PXから貼付)'!$B:$B,【参考1】給与賞与計!M$2)</f>
        <v>0</v>
      </c>
      <c r="N376" s="3">
        <f>SUMIFS('3-2給与(PXから貼付)'!$G:$G,'3-2給与(PXから貼付)'!$C:$C,$A376,'3-2給与(PXから貼付)'!$B:$B,【参考1】給与賞与計!N$2)</f>
        <v>0</v>
      </c>
      <c r="O376" s="3">
        <f>SUMIFS('3-2給与(PXから貼付)'!$G:$G,'3-2給与(PXから貼付)'!$C:$C,$A376,'3-2給与(PXから貼付)'!$B:$B,【参考1】給与賞与計!O$2)</f>
        <v>0</v>
      </c>
      <c r="P376" s="3">
        <f>SUMIFS('3-2給与(PXから貼付)'!$G:$G,'3-2給与(PXから貼付)'!$C:$C,$A376,'3-2給与(PXから貼付)'!$B:$B,【参考1】給与賞与計!P$2)</f>
        <v>0</v>
      </c>
      <c r="S376" s="3">
        <f>SUMIFS('3-3賞与(PXから貼付)'!$G:$G,'3-3賞与(PXから貼付)'!$C:$C,$A376,'3-3賞与(PXから貼付)'!$B:$B,【参考1】給与賞与計!S$2)</f>
        <v>0</v>
      </c>
      <c r="T376" s="3">
        <f>SUMIFS('3-3賞与(PXから貼付)'!$G:$G,'3-3賞与(PXから貼付)'!$C:$C,$A376,'3-3賞与(PXから貼付)'!$B:$B,【参考1】給与賞与計!T$2)</f>
        <v>0</v>
      </c>
      <c r="U376" s="3">
        <f>SUMIFS('3-3賞与(PXから貼付)'!$G:$G,'3-3賞与(PXから貼付)'!$C:$C,$A376,'3-3賞与(PXから貼付)'!$B:$B,【参考1】給与賞与計!U$2)</f>
        <v>0</v>
      </c>
      <c r="V376" s="3">
        <f>SUMIFS('3-3賞与(PXから貼付)'!$G:$G,'3-3賞与(PXから貼付)'!$C:$C,$A376,'3-3賞与(PXから貼付)'!$B:$B,【参考1】給与賞与計!V$2)</f>
        <v>0</v>
      </c>
      <c r="W376" s="3">
        <f>SUMIFS('3-3賞与(PXから貼付)'!$G:$G,'3-3賞与(PXから貼付)'!$C:$C,$A376,'3-3賞与(PXから貼付)'!$B:$B,【参考1】給与賞与計!W$2)</f>
        <v>0</v>
      </c>
      <c r="X376" s="3">
        <f>SUMIFS('3-3賞与(PXから貼付)'!$G:$G,'3-3賞与(PXから貼付)'!$C:$C,$A376,'3-3賞与(PXから貼付)'!$B:$B,【参考1】給与賞与計!X$2)</f>
        <v>0</v>
      </c>
      <c r="Y376" s="3">
        <f>SUMIFS('3-3賞与(PXから貼付)'!$G:$G,'3-3賞与(PXから貼付)'!$C:$C,$A376,'3-3賞与(PXから貼付)'!$B:$B,【参考1】給与賞与計!Y$2)</f>
        <v>0</v>
      </c>
      <c r="Z376" s="3">
        <f>SUMIFS('3-3賞与(PXから貼付)'!$G:$G,'3-3賞与(PXから貼付)'!$C:$C,$A376,'3-3賞与(PXから貼付)'!$B:$B,【参考1】給与賞与計!Z$2)</f>
        <v>0</v>
      </c>
      <c r="AA376" s="3">
        <f>SUMIFS('3-3賞与(PXから貼付)'!$G:$G,'3-3賞与(PXから貼付)'!$C:$C,$A376,'3-3賞与(PXから貼付)'!$B:$B,【参考1】給与賞与計!AA$2)</f>
        <v>0</v>
      </c>
      <c r="AB376" s="3">
        <f>SUMIFS('3-3賞与(PXから貼付)'!$G:$G,'3-3賞与(PXから貼付)'!$C:$C,$A376,'3-3賞与(PXから貼付)'!$B:$B,【参考1】給与賞与計!AB$2)</f>
        <v>0</v>
      </c>
      <c r="AC376" s="3">
        <f>SUMIFS('3-3賞与(PXから貼付)'!$G:$G,'3-3賞与(PXから貼付)'!$C:$C,$A376,'3-3賞与(PXから貼付)'!$B:$B,【参考1】給与賞与計!AC$2)</f>
        <v>0</v>
      </c>
      <c r="AD376" s="3">
        <f>SUMIFS('3-3賞与(PXから貼付)'!$G:$G,'3-3賞与(PXから貼付)'!$C:$C,$A376,'3-3賞与(PXから貼付)'!$B:$B,【参考1】給与賞与計!AD$2)</f>
        <v>0</v>
      </c>
    </row>
    <row r="377" spans="1:30" x14ac:dyDescent="0.4">
      <c r="A377">
        <f>'3-1社員情報(PXから貼付)'!A376</f>
        <v>0</v>
      </c>
      <c r="B377">
        <f>'3-1社員情報(PXから貼付)'!B376</f>
        <v>0</v>
      </c>
      <c r="C377">
        <f>'3-1社員情報(PXから貼付)'!C376</f>
        <v>0</v>
      </c>
      <c r="D377">
        <f>'3-1社員情報(PXから貼付)'!D376</f>
        <v>0</v>
      </c>
      <c r="E377" s="3">
        <f>SUMIFS('3-2給与(PXから貼付)'!$G:$G,'3-2給与(PXから貼付)'!$C:$C,$A377,'3-2給与(PXから貼付)'!$B:$B,【参考1】給与賞与計!E$2)</f>
        <v>0</v>
      </c>
      <c r="F377" s="3">
        <f>SUMIFS('3-2給与(PXから貼付)'!$G:$G,'3-2給与(PXから貼付)'!$C:$C,$A377,'3-2給与(PXから貼付)'!$B:$B,【参考1】給与賞与計!F$2)</f>
        <v>0</v>
      </c>
      <c r="G377" s="3">
        <f>SUMIFS('3-2給与(PXから貼付)'!$G:$G,'3-2給与(PXから貼付)'!$C:$C,$A377,'3-2給与(PXから貼付)'!$B:$B,【参考1】給与賞与計!G$2)</f>
        <v>0</v>
      </c>
      <c r="H377" s="3">
        <f>SUMIFS('3-2給与(PXから貼付)'!$G:$G,'3-2給与(PXから貼付)'!$C:$C,$A377,'3-2給与(PXから貼付)'!$B:$B,【参考1】給与賞与計!H$2)</f>
        <v>0</v>
      </c>
      <c r="I377" s="3">
        <f>SUMIFS('3-2給与(PXから貼付)'!$G:$G,'3-2給与(PXから貼付)'!$C:$C,$A377,'3-2給与(PXから貼付)'!$B:$B,【参考1】給与賞与計!I$2)</f>
        <v>0</v>
      </c>
      <c r="J377" s="3">
        <f>SUMIFS('3-2給与(PXから貼付)'!$G:$G,'3-2給与(PXから貼付)'!$C:$C,$A377,'3-2給与(PXから貼付)'!$B:$B,【参考1】給与賞与計!J$2)</f>
        <v>0</v>
      </c>
      <c r="K377" s="3">
        <f>SUMIFS('3-2給与(PXから貼付)'!$G:$G,'3-2給与(PXから貼付)'!$C:$C,$A377,'3-2給与(PXから貼付)'!$B:$B,【参考1】給与賞与計!K$2)</f>
        <v>0</v>
      </c>
      <c r="L377" s="3">
        <f>SUMIFS('3-2給与(PXから貼付)'!$G:$G,'3-2給与(PXから貼付)'!$C:$C,$A377,'3-2給与(PXから貼付)'!$B:$B,【参考1】給与賞与計!L$2)</f>
        <v>0</v>
      </c>
      <c r="M377" s="3">
        <f>SUMIFS('3-2給与(PXから貼付)'!$G:$G,'3-2給与(PXから貼付)'!$C:$C,$A377,'3-2給与(PXから貼付)'!$B:$B,【参考1】給与賞与計!M$2)</f>
        <v>0</v>
      </c>
      <c r="N377" s="3">
        <f>SUMIFS('3-2給与(PXから貼付)'!$G:$G,'3-2給与(PXから貼付)'!$C:$C,$A377,'3-2給与(PXから貼付)'!$B:$B,【参考1】給与賞与計!N$2)</f>
        <v>0</v>
      </c>
      <c r="O377" s="3">
        <f>SUMIFS('3-2給与(PXから貼付)'!$G:$G,'3-2給与(PXから貼付)'!$C:$C,$A377,'3-2給与(PXから貼付)'!$B:$B,【参考1】給与賞与計!O$2)</f>
        <v>0</v>
      </c>
      <c r="P377" s="3">
        <f>SUMIFS('3-2給与(PXから貼付)'!$G:$G,'3-2給与(PXから貼付)'!$C:$C,$A377,'3-2給与(PXから貼付)'!$B:$B,【参考1】給与賞与計!P$2)</f>
        <v>0</v>
      </c>
      <c r="S377" s="3">
        <f>SUMIFS('3-3賞与(PXから貼付)'!$G:$G,'3-3賞与(PXから貼付)'!$C:$C,$A377,'3-3賞与(PXから貼付)'!$B:$B,【参考1】給与賞与計!S$2)</f>
        <v>0</v>
      </c>
      <c r="T377" s="3">
        <f>SUMIFS('3-3賞与(PXから貼付)'!$G:$G,'3-3賞与(PXから貼付)'!$C:$C,$A377,'3-3賞与(PXから貼付)'!$B:$B,【参考1】給与賞与計!T$2)</f>
        <v>0</v>
      </c>
      <c r="U377" s="3">
        <f>SUMIFS('3-3賞与(PXから貼付)'!$G:$G,'3-3賞与(PXから貼付)'!$C:$C,$A377,'3-3賞与(PXから貼付)'!$B:$B,【参考1】給与賞与計!U$2)</f>
        <v>0</v>
      </c>
      <c r="V377" s="3">
        <f>SUMIFS('3-3賞与(PXから貼付)'!$G:$G,'3-3賞与(PXから貼付)'!$C:$C,$A377,'3-3賞与(PXから貼付)'!$B:$B,【参考1】給与賞与計!V$2)</f>
        <v>0</v>
      </c>
      <c r="W377" s="3">
        <f>SUMIFS('3-3賞与(PXから貼付)'!$G:$G,'3-3賞与(PXから貼付)'!$C:$C,$A377,'3-3賞与(PXから貼付)'!$B:$B,【参考1】給与賞与計!W$2)</f>
        <v>0</v>
      </c>
      <c r="X377" s="3">
        <f>SUMIFS('3-3賞与(PXから貼付)'!$G:$G,'3-3賞与(PXから貼付)'!$C:$C,$A377,'3-3賞与(PXから貼付)'!$B:$B,【参考1】給与賞与計!X$2)</f>
        <v>0</v>
      </c>
      <c r="Y377" s="3">
        <f>SUMIFS('3-3賞与(PXから貼付)'!$G:$G,'3-3賞与(PXから貼付)'!$C:$C,$A377,'3-3賞与(PXから貼付)'!$B:$B,【参考1】給与賞与計!Y$2)</f>
        <v>0</v>
      </c>
      <c r="Z377" s="3">
        <f>SUMIFS('3-3賞与(PXから貼付)'!$G:$G,'3-3賞与(PXから貼付)'!$C:$C,$A377,'3-3賞与(PXから貼付)'!$B:$B,【参考1】給与賞与計!Z$2)</f>
        <v>0</v>
      </c>
      <c r="AA377" s="3">
        <f>SUMIFS('3-3賞与(PXから貼付)'!$G:$G,'3-3賞与(PXから貼付)'!$C:$C,$A377,'3-3賞与(PXから貼付)'!$B:$B,【参考1】給与賞与計!AA$2)</f>
        <v>0</v>
      </c>
      <c r="AB377" s="3">
        <f>SUMIFS('3-3賞与(PXから貼付)'!$G:$G,'3-3賞与(PXから貼付)'!$C:$C,$A377,'3-3賞与(PXから貼付)'!$B:$B,【参考1】給与賞与計!AB$2)</f>
        <v>0</v>
      </c>
      <c r="AC377" s="3">
        <f>SUMIFS('3-3賞与(PXから貼付)'!$G:$G,'3-3賞与(PXから貼付)'!$C:$C,$A377,'3-3賞与(PXから貼付)'!$B:$B,【参考1】給与賞与計!AC$2)</f>
        <v>0</v>
      </c>
      <c r="AD377" s="3">
        <f>SUMIFS('3-3賞与(PXから貼付)'!$G:$G,'3-3賞与(PXから貼付)'!$C:$C,$A377,'3-3賞与(PXから貼付)'!$B:$B,【参考1】給与賞与計!AD$2)</f>
        <v>0</v>
      </c>
    </row>
    <row r="378" spans="1:30" x14ac:dyDescent="0.4">
      <c r="A378">
        <f>'3-1社員情報(PXから貼付)'!A377</f>
        <v>0</v>
      </c>
      <c r="B378">
        <f>'3-1社員情報(PXから貼付)'!B377</f>
        <v>0</v>
      </c>
      <c r="C378">
        <f>'3-1社員情報(PXから貼付)'!C377</f>
        <v>0</v>
      </c>
      <c r="D378">
        <f>'3-1社員情報(PXから貼付)'!D377</f>
        <v>0</v>
      </c>
      <c r="E378" s="3">
        <f>SUMIFS('3-2給与(PXから貼付)'!$G:$G,'3-2給与(PXから貼付)'!$C:$C,$A378,'3-2給与(PXから貼付)'!$B:$B,【参考1】給与賞与計!E$2)</f>
        <v>0</v>
      </c>
      <c r="F378" s="3">
        <f>SUMIFS('3-2給与(PXから貼付)'!$G:$G,'3-2給与(PXから貼付)'!$C:$C,$A378,'3-2給与(PXから貼付)'!$B:$B,【参考1】給与賞与計!F$2)</f>
        <v>0</v>
      </c>
      <c r="G378" s="3">
        <f>SUMIFS('3-2給与(PXから貼付)'!$G:$G,'3-2給与(PXから貼付)'!$C:$C,$A378,'3-2給与(PXから貼付)'!$B:$B,【参考1】給与賞与計!G$2)</f>
        <v>0</v>
      </c>
      <c r="H378" s="3">
        <f>SUMIFS('3-2給与(PXから貼付)'!$G:$G,'3-2給与(PXから貼付)'!$C:$C,$A378,'3-2給与(PXから貼付)'!$B:$B,【参考1】給与賞与計!H$2)</f>
        <v>0</v>
      </c>
      <c r="I378" s="3">
        <f>SUMIFS('3-2給与(PXから貼付)'!$G:$G,'3-2給与(PXから貼付)'!$C:$C,$A378,'3-2給与(PXから貼付)'!$B:$B,【参考1】給与賞与計!I$2)</f>
        <v>0</v>
      </c>
      <c r="J378" s="3">
        <f>SUMIFS('3-2給与(PXから貼付)'!$G:$G,'3-2給与(PXから貼付)'!$C:$C,$A378,'3-2給与(PXから貼付)'!$B:$B,【参考1】給与賞与計!J$2)</f>
        <v>0</v>
      </c>
      <c r="K378" s="3">
        <f>SUMIFS('3-2給与(PXから貼付)'!$G:$G,'3-2給与(PXから貼付)'!$C:$C,$A378,'3-2給与(PXから貼付)'!$B:$B,【参考1】給与賞与計!K$2)</f>
        <v>0</v>
      </c>
      <c r="L378" s="3">
        <f>SUMIFS('3-2給与(PXから貼付)'!$G:$G,'3-2給与(PXから貼付)'!$C:$C,$A378,'3-2給与(PXから貼付)'!$B:$B,【参考1】給与賞与計!L$2)</f>
        <v>0</v>
      </c>
      <c r="M378" s="3">
        <f>SUMIFS('3-2給与(PXから貼付)'!$G:$G,'3-2給与(PXから貼付)'!$C:$C,$A378,'3-2給与(PXから貼付)'!$B:$B,【参考1】給与賞与計!M$2)</f>
        <v>0</v>
      </c>
      <c r="N378" s="3">
        <f>SUMIFS('3-2給与(PXから貼付)'!$G:$G,'3-2給与(PXから貼付)'!$C:$C,$A378,'3-2給与(PXから貼付)'!$B:$B,【参考1】給与賞与計!N$2)</f>
        <v>0</v>
      </c>
      <c r="O378" s="3">
        <f>SUMIFS('3-2給与(PXから貼付)'!$G:$G,'3-2給与(PXから貼付)'!$C:$C,$A378,'3-2給与(PXから貼付)'!$B:$B,【参考1】給与賞与計!O$2)</f>
        <v>0</v>
      </c>
      <c r="P378" s="3">
        <f>SUMIFS('3-2給与(PXから貼付)'!$G:$G,'3-2給与(PXから貼付)'!$C:$C,$A378,'3-2給与(PXから貼付)'!$B:$B,【参考1】給与賞与計!P$2)</f>
        <v>0</v>
      </c>
      <c r="S378" s="3">
        <f>SUMIFS('3-3賞与(PXから貼付)'!$G:$G,'3-3賞与(PXから貼付)'!$C:$C,$A378,'3-3賞与(PXから貼付)'!$B:$B,【参考1】給与賞与計!S$2)</f>
        <v>0</v>
      </c>
      <c r="T378" s="3">
        <f>SUMIFS('3-3賞与(PXから貼付)'!$G:$G,'3-3賞与(PXから貼付)'!$C:$C,$A378,'3-3賞与(PXから貼付)'!$B:$B,【参考1】給与賞与計!T$2)</f>
        <v>0</v>
      </c>
      <c r="U378" s="3">
        <f>SUMIFS('3-3賞与(PXから貼付)'!$G:$G,'3-3賞与(PXから貼付)'!$C:$C,$A378,'3-3賞与(PXから貼付)'!$B:$B,【参考1】給与賞与計!U$2)</f>
        <v>0</v>
      </c>
      <c r="V378" s="3">
        <f>SUMIFS('3-3賞与(PXから貼付)'!$G:$G,'3-3賞与(PXから貼付)'!$C:$C,$A378,'3-3賞与(PXから貼付)'!$B:$B,【参考1】給与賞与計!V$2)</f>
        <v>0</v>
      </c>
      <c r="W378" s="3">
        <f>SUMIFS('3-3賞与(PXから貼付)'!$G:$G,'3-3賞与(PXから貼付)'!$C:$C,$A378,'3-3賞与(PXから貼付)'!$B:$B,【参考1】給与賞与計!W$2)</f>
        <v>0</v>
      </c>
      <c r="X378" s="3">
        <f>SUMIFS('3-3賞与(PXから貼付)'!$G:$G,'3-3賞与(PXから貼付)'!$C:$C,$A378,'3-3賞与(PXから貼付)'!$B:$B,【参考1】給与賞与計!X$2)</f>
        <v>0</v>
      </c>
      <c r="Y378" s="3">
        <f>SUMIFS('3-3賞与(PXから貼付)'!$G:$G,'3-3賞与(PXから貼付)'!$C:$C,$A378,'3-3賞与(PXから貼付)'!$B:$B,【参考1】給与賞与計!Y$2)</f>
        <v>0</v>
      </c>
      <c r="Z378" s="3">
        <f>SUMIFS('3-3賞与(PXから貼付)'!$G:$G,'3-3賞与(PXから貼付)'!$C:$C,$A378,'3-3賞与(PXから貼付)'!$B:$B,【参考1】給与賞与計!Z$2)</f>
        <v>0</v>
      </c>
      <c r="AA378" s="3">
        <f>SUMIFS('3-3賞与(PXから貼付)'!$G:$G,'3-3賞与(PXから貼付)'!$C:$C,$A378,'3-3賞与(PXから貼付)'!$B:$B,【参考1】給与賞与計!AA$2)</f>
        <v>0</v>
      </c>
      <c r="AB378" s="3">
        <f>SUMIFS('3-3賞与(PXから貼付)'!$G:$G,'3-3賞与(PXから貼付)'!$C:$C,$A378,'3-3賞与(PXから貼付)'!$B:$B,【参考1】給与賞与計!AB$2)</f>
        <v>0</v>
      </c>
      <c r="AC378" s="3">
        <f>SUMIFS('3-3賞与(PXから貼付)'!$G:$G,'3-3賞与(PXから貼付)'!$C:$C,$A378,'3-3賞与(PXから貼付)'!$B:$B,【参考1】給与賞与計!AC$2)</f>
        <v>0</v>
      </c>
      <c r="AD378" s="3">
        <f>SUMIFS('3-3賞与(PXから貼付)'!$G:$G,'3-3賞与(PXから貼付)'!$C:$C,$A378,'3-3賞与(PXから貼付)'!$B:$B,【参考1】給与賞与計!AD$2)</f>
        <v>0</v>
      </c>
    </row>
    <row r="379" spans="1:30" x14ac:dyDescent="0.4">
      <c r="A379">
        <f>'3-1社員情報(PXから貼付)'!A378</f>
        <v>0</v>
      </c>
      <c r="B379">
        <f>'3-1社員情報(PXから貼付)'!B378</f>
        <v>0</v>
      </c>
      <c r="C379">
        <f>'3-1社員情報(PXから貼付)'!C378</f>
        <v>0</v>
      </c>
      <c r="D379">
        <f>'3-1社員情報(PXから貼付)'!D378</f>
        <v>0</v>
      </c>
      <c r="E379" s="3">
        <f>SUMIFS('3-2給与(PXから貼付)'!$G:$G,'3-2給与(PXから貼付)'!$C:$C,$A379,'3-2給与(PXから貼付)'!$B:$B,【参考1】給与賞与計!E$2)</f>
        <v>0</v>
      </c>
      <c r="F379" s="3">
        <f>SUMIFS('3-2給与(PXから貼付)'!$G:$G,'3-2給与(PXから貼付)'!$C:$C,$A379,'3-2給与(PXから貼付)'!$B:$B,【参考1】給与賞与計!F$2)</f>
        <v>0</v>
      </c>
      <c r="G379" s="3">
        <f>SUMIFS('3-2給与(PXから貼付)'!$G:$G,'3-2給与(PXから貼付)'!$C:$C,$A379,'3-2給与(PXから貼付)'!$B:$B,【参考1】給与賞与計!G$2)</f>
        <v>0</v>
      </c>
      <c r="H379" s="3">
        <f>SUMIFS('3-2給与(PXから貼付)'!$G:$G,'3-2給与(PXから貼付)'!$C:$C,$A379,'3-2給与(PXから貼付)'!$B:$B,【参考1】給与賞与計!H$2)</f>
        <v>0</v>
      </c>
      <c r="I379" s="3">
        <f>SUMIFS('3-2給与(PXから貼付)'!$G:$G,'3-2給与(PXから貼付)'!$C:$C,$A379,'3-2給与(PXから貼付)'!$B:$B,【参考1】給与賞与計!I$2)</f>
        <v>0</v>
      </c>
      <c r="J379" s="3">
        <f>SUMIFS('3-2給与(PXから貼付)'!$G:$G,'3-2給与(PXから貼付)'!$C:$C,$A379,'3-2給与(PXから貼付)'!$B:$B,【参考1】給与賞与計!J$2)</f>
        <v>0</v>
      </c>
      <c r="K379" s="3">
        <f>SUMIFS('3-2給与(PXから貼付)'!$G:$G,'3-2給与(PXから貼付)'!$C:$C,$A379,'3-2給与(PXから貼付)'!$B:$B,【参考1】給与賞与計!K$2)</f>
        <v>0</v>
      </c>
      <c r="L379" s="3">
        <f>SUMIFS('3-2給与(PXから貼付)'!$G:$G,'3-2給与(PXから貼付)'!$C:$C,$A379,'3-2給与(PXから貼付)'!$B:$B,【参考1】給与賞与計!L$2)</f>
        <v>0</v>
      </c>
      <c r="M379" s="3">
        <f>SUMIFS('3-2給与(PXから貼付)'!$G:$G,'3-2給与(PXから貼付)'!$C:$C,$A379,'3-2給与(PXから貼付)'!$B:$B,【参考1】給与賞与計!M$2)</f>
        <v>0</v>
      </c>
      <c r="N379" s="3">
        <f>SUMIFS('3-2給与(PXから貼付)'!$G:$G,'3-2給与(PXから貼付)'!$C:$C,$A379,'3-2給与(PXから貼付)'!$B:$B,【参考1】給与賞与計!N$2)</f>
        <v>0</v>
      </c>
      <c r="O379" s="3">
        <f>SUMIFS('3-2給与(PXから貼付)'!$G:$G,'3-2給与(PXから貼付)'!$C:$C,$A379,'3-2給与(PXから貼付)'!$B:$B,【参考1】給与賞与計!O$2)</f>
        <v>0</v>
      </c>
      <c r="P379" s="3">
        <f>SUMIFS('3-2給与(PXから貼付)'!$G:$G,'3-2給与(PXから貼付)'!$C:$C,$A379,'3-2給与(PXから貼付)'!$B:$B,【参考1】給与賞与計!P$2)</f>
        <v>0</v>
      </c>
      <c r="S379" s="3">
        <f>SUMIFS('3-3賞与(PXから貼付)'!$G:$G,'3-3賞与(PXから貼付)'!$C:$C,$A379,'3-3賞与(PXから貼付)'!$B:$B,【参考1】給与賞与計!S$2)</f>
        <v>0</v>
      </c>
      <c r="T379" s="3">
        <f>SUMIFS('3-3賞与(PXから貼付)'!$G:$G,'3-3賞与(PXから貼付)'!$C:$C,$A379,'3-3賞与(PXから貼付)'!$B:$B,【参考1】給与賞与計!T$2)</f>
        <v>0</v>
      </c>
      <c r="U379" s="3">
        <f>SUMIFS('3-3賞与(PXから貼付)'!$G:$G,'3-3賞与(PXから貼付)'!$C:$C,$A379,'3-3賞与(PXから貼付)'!$B:$B,【参考1】給与賞与計!U$2)</f>
        <v>0</v>
      </c>
      <c r="V379" s="3">
        <f>SUMIFS('3-3賞与(PXから貼付)'!$G:$G,'3-3賞与(PXから貼付)'!$C:$C,$A379,'3-3賞与(PXから貼付)'!$B:$B,【参考1】給与賞与計!V$2)</f>
        <v>0</v>
      </c>
      <c r="W379" s="3">
        <f>SUMIFS('3-3賞与(PXから貼付)'!$G:$G,'3-3賞与(PXから貼付)'!$C:$C,$A379,'3-3賞与(PXから貼付)'!$B:$B,【参考1】給与賞与計!W$2)</f>
        <v>0</v>
      </c>
      <c r="X379" s="3">
        <f>SUMIFS('3-3賞与(PXから貼付)'!$G:$G,'3-3賞与(PXから貼付)'!$C:$C,$A379,'3-3賞与(PXから貼付)'!$B:$B,【参考1】給与賞与計!X$2)</f>
        <v>0</v>
      </c>
      <c r="Y379" s="3">
        <f>SUMIFS('3-3賞与(PXから貼付)'!$G:$G,'3-3賞与(PXから貼付)'!$C:$C,$A379,'3-3賞与(PXから貼付)'!$B:$B,【参考1】給与賞与計!Y$2)</f>
        <v>0</v>
      </c>
      <c r="Z379" s="3">
        <f>SUMIFS('3-3賞与(PXから貼付)'!$G:$G,'3-3賞与(PXから貼付)'!$C:$C,$A379,'3-3賞与(PXから貼付)'!$B:$B,【参考1】給与賞与計!Z$2)</f>
        <v>0</v>
      </c>
      <c r="AA379" s="3">
        <f>SUMIFS('3-3賞与(PXから貼付)'!$G:$G,'3-3賞与(PXから貼付)'!$C:$C,$A379,'3-3賞与(PXから貼付)'!$B:$B,【参考1】給与賞与計!AA$2)</f>
        <v>0</v>
      </c>
      <c r="AB379" s="3">
        <f>SUMIFS('3-3賞与(PXから貼付)'!$G:$G,'3-3賞与(PXから貼付)'!$C:$C,$A379,'3-3賞与(PXから貼付)'!$B:$B,【参考1】給与賞与計!AB$2)</f>
        <v>0</v>
      </c>
      <c r="AC379" s="3">
        <f>SUMIFS('3-3賞与(PXから貼付)'!$G:$G,'3-3賞与(PXから貼付)'!$C:$C,$A379,'3-3賞与(PXから貼付)'!$B:$B,【参考1】給与賞与計!AC$2)</f>
        <v>0</v>
      </c>
      <c r="AD379" s="3">
        <f>SUMIFS('3-3賞与(PXから貼付)'!$G:$G,'3-3賞与(PXから貼付)'!$C:$C,$A379,'3-3賞与(PXから貼付)'!$B:$B,【参考1】給与賞与計!AD$2)</f>
        <v>0</v>
      </c>
    </row>
    <row r="380" spans="1:30" x14ac:dyDescent="0.4">
      <c r="A380">
        <f>'3-1社員情報(PXから貼付)'!A379</f>
        <v>0</v>
      </c>
      <c r="B380">
        <f>'3-1社員情報(PXから貼付)'!B379</f>
        <v>0</v>
      </c>
      <c r="C380">
        <f>'3-1社員情報(PXから貼付)'!C379</f>
        <v>0</v>
      </c>
      <c r="D380">
        <f>'3-1社員情報(PXから貼付)'!D379</f>
        <v>0</v>
      </c>
      <c r="E380" s="3">
        <f>SUMIFS('3-2給与(PXから貼付)'!$G:$G,'3-2給与(PXから貼付)'!$C:$C,$A380,'3-2給与(PXから貼付)'!$B:$B,【参考1】給与賞与計!E$2)</f>
        <v>0</v>
      </c>
      <c r="F380" s="3">
        <f>SUMIFS('3-2給与(PXから貼付)'!$G:$G,'3-2給与(PXから貼付)'!$C:$C,$A380,'3-2給与(PXから貼付)'!$B:$B,【参考1】給与賞与計!F$2)</f>
        <v>0</v>
      </c>
      <c r="G380" s="3">
        <f>SUMIFS('3-2給与(PXから貼付)'!$G:$G,'3-2給与(PXから貼付)'!$C:$C,$A380,'3-2給与(PXから貼付)'!$B:$B,【参考1】給与賞与計!G$2)</f>
        <v>0</v>
      </c>
      <c r="H380" s="3">
        <f>SUMIFS('3-2給与(PXから貼付)'!$G:$G,'3-2給与(PXから貼付)'!$C:$C,$A380,'3-2給与(PXから貼付)'!$B:$B,【参考1】給与賞与計!H$2)</f>
        <v>0</v>
      </c>
      <c r="I380" s="3">
        <f>SUMIFS('3-2給与(PXから貼付)'!$G:$G,'3-2給与(PXから貼付)'!$C:$C,$A380,'3-2給与(PXから貼付)'!$B:$B,【参考1】給与賞与計!I$2)</f>
        <v>0</v>
      </c>
      <c r="J380" s="3">
        <f>SUMIFS('3-2給与(PXから貼付)'!$G:$G,'3-2給与(PXから貼付)'!$C:$C,$A380,'3-2給与(PXから貼付)'!$B:$B,【参考1】給与賞与計!J$2)</f>
        <v>0</v>
      </c>
      <c r="K380" s="3">
        <f>SUMIFS('3-2給与(PXから貼付)'!$G:$G,'3-2給与(PXから貼付)'!$C:$C,$A380,'3-2給与(PXから貼付)'!$B:$B,【参考1】給与賞与計!K$2)</f>
        <v>0</v>
      </c>
      <c r="L380" s="3">
        <f>SUMIFS('3-2給与(PXから貼付)'!$G:$G,'3-2給与(PXから貼付)'!$C:$C,$A380,'3-2給与(PXから貼付)'!$B:$B,【参考1】給与賞与計!L$2)</f>
        <v>0</v>
      </c>
      <c r="M380" s="3">
        <f>SUMIFS('3-2給与(PXから貼付)'!$G:$G,'3-2給与(PXから貼付)'!$C:$C,$A380,'3-2給与(PXから貼付)'!$B:$B,【参考1】給与賞与計!M$2)</f>
        <v>0</v>
      </c>
      <c r="N380" s="3">
        <f>SUMIFS('3-2給与(PXから貼付)'!$G:$G,'3-2給与(PXから貼付)'!$C:$C,$A380,'3-2給与(PXから貼付)'!$B:$B,【参考1】給与賞与計!N$2)</f>
        <v>0</v>
      </c>
      <c r="O380" s="3">
        <f>SUMIFS('3-2給与(PXから貼付)'!$G:$G,'3-2給与(PXから貼付)'!$C:$C,$A380,'3-2給与(PXから貼付)'!$B:$B,【参考1】給与賞与計!O$2)</f>
        <v>0</v>
      </c>
      <c r="P380" s="3">
        <f>SUMIFS('3-2給与(PXから貼付)'!$G:$G,'3-2給与(PXから貼付)'!$C:$C,$A380,'3-2給与(PXから貼付)'!$B:$B,【参考1】給与賞与計!P$2)</f>
        <v>0</v>
      </c>
      <c r="S380" s="3">
        <f>SUMIFS('3-3賞与(PXから貼付)'!$G:$G,'3-3賞与(PXから貼付)'!$C:$C,$A380,'3-3賞与(PXから貼付)'!$B:$B,【参考1】給与賞与計!S$2)</f>
        <v>0</v>
      </c>
      <c r="T380" s="3">
        <f>SUMIFS('3-3賞与(PXから貼付)'!$G:$G,'3-3賞与(PXから貼付)'!$C:$C,$A380,'3-3賞与(PXから貼付)'!$B:$B,【参考1】給与賞与計!T$2)</f>
        <v>0</v>
      </c>
      <c r="U380" s="3">
        <f>SUMIFS('3-3賞与(PXから貼付)'!$G:$G,'3-3賞与(PXから貼付)'!$C:$C,$A380,'3-3賞与(PXから貼付)'!$B:$B,【参考1】給与賞与計!U$2)</f>
        <v>0</v>
      </c>
      <c r="V380" s="3">
        <f>SUMIFS('3-3賞与(PXから貼付)'!$G:$G,'3-3賞与(PXから貼付)'!$C:$C,$A380,'3-3賞与(PXから貼付)'!$B:$B,【参考1】給与賞与計!V$2)</f>
        <v>0</v>
      </c>
      <c r="W380" s="3">
        <f>SUMIFS('3-3賞与(PXから貼付)'!$G:$G,'3-3賞与(PXから貼付)'!$C:$C,$A380,'3-3賞与(PXから貼付)'!$B:$B,【参考1】給与賞与計!W$2)</f>
        <v>0</v>
      </c>
      <c r="X380" s="3">
        <f>SUMIFS('3-3賞与(PXから貼付)'!$G:$G,'3-3賞与(PXから貼付)'!$C:$C,$A380,'3-3賞与(PXから貼付)'!$B:$B,【参考1】給与賞与計!X$2)</f>
        <v>0</v>
      </c>
      <c r="Y380" s="3">
        <f>SUMIFS('3-3賞与(PXから貼付)'!$G:$G,'3-3賞与(PXから貼付)'!$C:$C,$A380,'3-3賞与(PXから貼付)'!$B:$B,【参考1】給与賞与計!Y$2)</f>
        <v>0</v>
      </c>
      <c r="Z380" s="3">
        <f>SUMIFS('3-3賞与(PXから貼付)'!$G:$G,'3-3賞与(PXから貼付)'!$C:$C,$A380,'3-3賞与(PXから貼付)'!$B:$B,【参考1】給与賞与計!Z$2)</f>
        <v>0</v>
      </c>
      <c r="AA380" s="3">
        <f>SUMIFS('3-3賞与(PXから貼付)'!$G:$G,'3-3賞与(PXから貼付)'!$C:$C,$A380,'3-3賞与(PXから貼付)'!$B:$B,【参考1】給与賞与計!AA$2)</f>
        <v>0</v>
      </c>
      <c r="AB380" s="3">
        <f>SUMIFS('3-3賞与(PXから貼付)'!$G:$G,'3-3賞与(PXから貼付)'!$C:$C,$A380,'3-3賞与(PXから貼付)'!$B:$B,【参考1】給与賞与計!AB$2)</f>
        <v>0</v>
      </c>
      <c r="AC380" s="3">
        <f>SUMIFS('3-3賞与(PXから貼付)'!$G:$G,'3-3賞与(PXから貼付)'!$C:$C,$A380,'3-3賞与(PXから貼付)'!$B:$B,【参考1】給与賞与計!AC$2)</f>
        <v>0</v>
      </c>
      <c r="AD380" s="3">
        <f>SUMIFS('3-3賞与(PXから貼付)'!$G:$G,'3-3賞与(PXから貼付)'!$C:$C,$A380,'3-3賞与(PXから貼付)'!$B:$B,【参考1】給与賞与計!AD$2)</f>
        <v>0</v>
      </c>
    </row>
    <row r="381" spans="1:30" x14ac:dyDescent="0.4">
      <c r="A381">
        <f>'3-1社員情報(PXから貼付)'!A380</f>
        <v>0</v>
      </c>
      <c r="B381">
        <f>'3-1社員情報(PXから貼付)'!B380</f>
        <v>0</v>
      </c>
      <c r="C381">
        <f>'3-1社員情報(PXから貼付)'!C380</f>
        <v>0</v>
      </c>
      <c r="D381">
        <f>'3-1社員情報(PXから貼付)'!D380</f>
        <v>0</v>
      </c>
      <c r="E381" s="3">
        <f>SUMIFS('3-2給与(PXから貼付)'!$G:$G,'3-2給与(PXから貼付)'!$C:$C,$A381,'3-2給与(PXから貼付)'!$B:$B,【参考1】給与賞与計!E$2)</f>
        <v>0</v>
      </c>
      <c r="F381" s="3">
        <f>SUMIFS('3-2給与(PXから貼付)'!$G:$G,'3-2給与(PXから貼付)'!$C:$C,$A381,'3-2給与(PXから貼付)'!$B:$B,【参考1】給与賞与計!F$2)</f>
        <v>0</v>
      </c>
      <c r="G381" s="3">
        <f>SUMIFS('3-2給与(PXから貼付)'!$G:$G,'3-2給与(PXから貼付)'!$C:$C,$A381,'3-2給与(PXから貼付)'!$B:$B,【参考1】給与賞与計!G$2)</f>
        <v>0</v>
      </c>
      <c r="H381" s="3">
        <f>SUMIFS('3-2給与(PXから貼付)'!$G:$G,'3-2給与(PXから貼付)'!$C:$C,$A381,'3-2給与(PXから貼付)'!$B:$B,【参考1】給与賞与計!H$2)</f>
        <v>0</v>
      </c>
      <c r="I381" s="3">
        <f>SUMIFS('3-2給与(PXから貼付)'!$G:$G,'3-2給与(PXから貼付)'!$C:$C,$A381,'3-2給与(PXから貼付)'!$B:$B,【参考1】給与賞与計!I$2)</f>
        <v>0</v>
      </c>
      <c r="J381" s="3">
        <f>SUMIFS('3-2給与(PXから貼付)'!$G:$G,'3-2給与(PXから貼付)'!$C:$C,$A381,'3-2給与(PXから貼付)'!$B:$B,【参考1】給与賞与計!J$2)</f>
        <v>0</v>
      </c>
      <c r="K381" s="3">
        <f>SUMIFS('3-2給与(PXから貼付)'!$G:$G,'3-2給与(PXから貼付)'!$C:$C,$A381,'3-2給与(PXから貼付)'!$B:$B,【参考1】給与賞与計!K$2)</f>
        <v>0</v>
      </c>
      <c r="L381" s="3">
        <f>SUMIFS('3-2給与(PXから貼付)'!$G:$G,'3-2給与(PXから貼付)'!$C:$C,$A381,'3-2給与(PXから貼付)'!$B:$B,【参考1】給与賞与計!L$2)</f>
        <v>0</v>
      </c>
      <c r="M381" s="3">
        <f>SUMIFS('3-2給与(PXから貼付)'!$G:$G,'3-2給与(PXから貼付)'!$C:$C,$A381,'3-2給与(PXから貼付)'!$B:$B,【参考1】給与賞与計!M$2)</f>
        <v>0</v>
      </c>
      <c r="N381" s="3">
        <f>SUMIFS('3-2給与(PXから貼付)'!$G:$G,'3-2給与(PXから貼付)'!$C:$C,$A381,'3-2給与(PXから貼付)'!$B:$B,【参考1】給与賞与計!N$2)</f>
        <v>0</v>
      </c>
      <c r="O381" s="3">
        <f>SUMIFS('3-2給与(PXから貼付)'!$G:$G,'3-2給与(PXから貼付)'!$C:$C,$A381,'3-2給与(PXから貼付)'!$B:$B,【参考1】給与賞与計!O$2)</f>
        <v>0</v>
      </c>
      <c r="P381" s="3">
        <f>SUMIFS('3-2給与(PXから貼付)'!$G:$G,'3-2給与(PXから貼付)'!$C:$C,$A381,'3-2給与(PXから貼付)'!$B:$B,【参考1】給与賞与計!P$2)</f>
        <v>0</v>
      </c>
      <c r="S381" s="3">
        <f>SUMIFS('3-3賞与(PXから貼付)'!$G:$G,'3-3賞与(PXから貼付)'!$C:$C,$A381,'3-3賞与(PXから貼付)'!$B:$B,【参考1】給与賞与計!S$2)</f>
        <v>0</v>
      </c>
      <c r="T381" s="3">
        <f>SUMIFS('3-3賞与(PXから貼付)'!$G:$G,'3-3賞与(PXから貼付)'!$C:$C,$A381,'3-3賞与(PXから貼付)'!$B:$B,【参考1】給与賞与計!T$2)</f>
        <v>0</v>
      </c>
      <c r="U381" s="3">
        <f>SUMIFS('3-3賞与(PXから貼付)'!$G:$G,'3-3賞与(PXから貼付)'!$C:$C,$A381,'3-3賞与(PXから貼付)'!$B:$B,【参考1】給与賞与計!U$2)</f>
        <v>0</v>
      </c>
      <c r="V381" s="3">
        <f>SUMIFS('3-3賞与(PXから貼付)'!$G:$G,'3-3賞与(PXから貼付)'!$C:$C,$A381,'3-3賞与(PXから貼付)'!$B:$B,【参考1】給与賞与計!V$2)</f>
        <v>0</v>
      </c>
      <c r="W381" s="3">
        <f>SUMIFS('3-3賞与(PXから貼付)'!$G:$G,'3-3賞与(PXから貼付)'!$C:$C,$A381,'3-3賞与(PXから貼付)'!$B:$B,【参考1】給与賞与計!W$2)</f>
        <v>0</v>
      </c>
      <c r="X381" s="3">
        <f>SUMIFS('3-3賞与(PXから貼付)'!$G:$G,'3-3賞与(PXから貼付)'!$C:$C,$A381,'3-3賞与(PXから貼付)'!$B:$B,【参考1】給与賞与計!X$2)</f>
        <v>0</v>
      </c>
      <c r="Y381" s="3">
        <f>SUMIFS('3-3賞与(PXから貼付)'!$G:$G,'3-3賞与(PXから貼付)'!$C:$C,$A381,'3-3賞与(PXから貼付)'!$B:$B,【参考1】給与賞与計!Y$2)</f>
        <v>0</v>
      </c>
      <c r="Z381" s="3">
        <f>SUMIFS('3-3賞与(PXから貼付)'!$G:$G,'3-3賞与(PXから貼付)'!$C:$C,$A381,'3-3賞与(PXから貼付)'!$B:$B,【参考1】給与賞与計!Z$2)</f>
        <v>0</v>
      </c>
      <c r="AA381" s="3">
        <f>SUMIFS('3-3賞与(PXから貼付)'!$G:$G,'3-3賞与(PXから貼付)'!$C:$C,$A381,'3-3賞与(PXから貼付)'!$B:$B,【参考1】給与賞与計!AA$2)</f>
        <v>0</v>
      </c>
      <c r="AB381" s="3">
        <f>SUMIFS('3-3賞与(PXから貼付)'!$G:$G,'3-3賞与(PXから貼付)'!$C:$C,$A381,'3-3賞与(PXから貼付)'!$B:$B,【参考1】給与賞与計!AB$2)</f>
        <v>0</v>
      </c>
      <c r="AC381" s="3">
        <f>SUMIFS('3-3賞与(PXから貼付)'!$G:$G,'3-3賞与(PXから貼付)'!$C:$C,$A381,'3-3賞与(PXから貼付)'!$B:$B,【参考1】給与賞与計!AC$2)</f>
        <v>0</v>
      </c>
      <c r="AD381" s="3">
        <f>SUMIFS('3-3賞与(PXから貼付)'!$G:$G,'3-3賞与(PXから貼付)'!$C:$C,$A381,'3-3賞与(PXから貼付)'!$B:$B,【参考1】給与賞与計!AD$2)</f>
        <v>0</v>
      </c>
    </row>
    <row r="382" spans="1:30" x14ac:dyDescent="0.4">
      <c r="A382">
        <f>'3-1社員情報(PXから貼付)'!A381</f>
        <v>0</v>
      </c>
      <c r="B382">
        <f>'3-1社員情報(PXから貼付)'!B381</f>
        <v>0</v>
      </c>
      <c r="C382">
        <f>'3-1社員情報(PXから貼付)'!C381</f>
        <v>0</v>
      </c>
      <c r="D382">
        <f>'3-1社員情報(PXから貼付)'!D381</f>
        <v>0</v>
      </c>
      <c r="E382" s="3">
        <f>SUMIFS('3-2給与(PXから貼付)'!$G:$G,'3-2給与(PXから貼付)'!$C:$C,$A382,'3-2給与(PXから貼付)'!$B:$B,【参考1】給与賞与計!E$2)</f>
        <v>0</v>
      </c>
      <c r="F382" s="3">
        <f>SUMIFS('3-2給与(PXから貼付)'!$G:$G,'3-2給与(PXから貼付)'!$C:$C,$A382,'3-2給与(PXから貼付)'!$B:$B,【参考1】給与賞与計!F$2)</f>
        <v>0</v>
      </c>
      <c r="G382" s="3">
        <f>SUMIFS('3-2給与(PXから貼付)'!$G:$G,'3-2給与(PXから貼付)'!$C:$C,$A382,'3-2給与(PXから貼付)'!$B:$B,【参考1】給与賞与計!G$2)</f>
        <v>0</v>
      </c>
      <c r="H382" s="3">
        <f>SUMIFS('3-2給与(PXから貼付)'!$G:$G,'3-2給与(PXから貼付)'!$C:$C,$A382,'3-2給与(PXから貼付)'!$B:$B,【参考1】給与賞与計!H$2)</f>
        <v>0</v>
      </c>
      <c r="I382" s="3">
        <f>SUMIFS('3-2給与(PXから貼付)'!$G:$G,'3-2給与(PXから貼付)'!$C:$C,$A382,'3-2給与(PXから貼付)'!$B:$B,【参考1】給与賞与計!I$2)</f>
        <v>0</v>
      </c>
      <c r="J382" s="3">
        <f>SUMIFS('3-2給与(PXから貼付)'!$G:$G,'3-2給与(PXから貼付)'!$C:$C,$A382,'3-2給与(PXから貼付)'!$B:$B,【参考1】給与賞与計!J$2)</f>
        <v>0</v>
      </c>
      <c r="K382" s="3">
        <f>SUMIFS('3-2給与(PXから貼付)'!$G:$G,'3-2給与(PXから貼付)'!$C:$C,$A382,'3-2給与(PXから貼付)'!$B:$B,【参考1】給与賞与計!K$2)</f>
        <v>0</v>
      </c>
      <c r="L382" s="3">
        <f>SUMIFS('3-2給与(PXから貼付)'!$G:$G,'3-2給与(PXから貼付)'!$C:$C,$A382,'3-2給与(PXから貼付)'!$B:$B,【参考1】給与賞与計!L$2)</f>
        <v>0</v>
      </c>
      <c r="M382" s="3">
        <f>SUMIFS('3-2給与(PXから貼付)'!$G:$G,'3-2給与(PXから貼付)'!$C:$C,$A382,'3-2給与(PXから貼付)'!$B:$B,【参考1】給与賞与計!M$2)</f>
        <v>0</v>
      </c>
      <c r="N382" s="3">
        <f>SUMIFS('3-2給与(PXから貼付)'!$G:$G,'3-2給与(PXから貼付)'!$C:$C,$A382,'3-2給与(PXから貼付)'!$B:$B,【参考1】給与賞与計!N$2)</f>
        <v>0</v>
      </c>
      <c r="O382" s="3">
        <f>SUMIFS('3-2給与(PXから貼付)'!$G:$G,'3-2給与(PXから貼付)'!$C:$C,$A382,'3-2給与(PXから貼付)'!$B:$B,【参考1】給与賞与計!O$2)</f>
        <v>0</v>
      </c>
      <c r="P382" s="3">
        <f>SUMIFS('3-2給与(PXから貼付)'!$G:$G,'3-2給与(PXから貼付)'!$C:$C,$A382,'3-2給与(PXから貼付)'!$B:$B,【参考1】給与賞与計!P$2)</f>
        <v>0</v>
      </c>
      <c r="S382" s="3">
        <f>SUMIFS('3-3賞与(PXから貼付)'!$G:$G,'3-3賞与(PXから貼付)'!$C:$C,$A382,'3-3賞与(PXから貼付)'!$B:$B,【参考1】給与賞与計!S$2)</f>
        <v>0</v>
      </c>
      <c r="T382" s="3">
        <f>SUMIFS('3-3賞与(PXから貼付)'!$G:$G,'3-3賞与(PXから貼付)'!$C:$C,$A382,'3-3賞与(PXから貼付)'!$B:$B,【参考1】給与賞与計!T$2)</f>
        <v>0</v>
      </c>
      <c r="U382" s="3">
        <f>SUMIFS('3-3賞与(PXから貼付)'!$G:$G,'3-3賞与(PXから貼付)'!$C:$C,$A382,'3-3賞与(PXから貼付)'!$B:$B,【参考1】給与賞与計!U$2)</f>
        <v>0</v>
      </c>
      <c r="V382" s="3">
        <f>SUMIFS('3-3賞与(PXから貼付)'!$G:$G,'3-3賞与(PXから貼付)'!$C:$C,$A382,'3-3賞与(PXから貼付)'!$B:$B,【参考1】給与賞与計!V$2)</f>
        <v>0</v>
      </c>
      <c r="W382" s="3">
        <f>SUMIFS('3-3賞与(PXから貼付)'!$G:$G,'3-3賞与(PXから貼付)'!$C:$C,$A382,'3-3賞与(PXから貼付)'!$B:$B,【参考1】給与賞与計!W$2)</f>
        <v>0</v>
      </c>
      <c r="X382" s="3">
        <f>SUMIFS('3-3賞与(PXから貼付)'!$G:$G,'3-3賞与(PXから貼付)'!$C:$C,$A382,'3-3賞与(PXから貼付)'!$B:$B,【参考1】給与賞与計!X$2)</f>
        <v>0</v>
      </c>
      <c r="Y382" s="3">
        <f>SUMIFS('3-3賞与(PXから貼付)'!$G:$G,'3-3賞与(PXから貼付)'!$C:$C,$A382,'3-3賞与(PXから貼付)'!$B:$B,【参考1】給与賞与計!Y$2)</f>
        <v>0</v>
      </c>
      <c r="Z382" s="3">
        <f>SUMIFS('3-3賞与(PXから貼付)'!$G:$G,'3-3賞与(PXから貼付)'!$C:$C,$A382,'3-3賞与(PXから貼付)'!$B:$B,【参考1】給与賞与計!Z$2)</f>
        <v>0</v>
      </c>
      <c r="AA382" s="3">
        <f>SUMIFS('3-3賞与(PXから貼付)'!$G:$G,'3-3賞与(PXから貼付)'!$C:$C,$A382,'3-3賞与(PXから貼付)'!$B:$B,【参考1】給与賞与計!AA$2)</f>
        <v>0</v>
      </c>
      <c r="AB382" s="3">
        <f>SUMIFS('3-3賞与(PXから貼付)'!$G:$G,'3-3賞与(PXから貼付)'!$C:$C,$A382,'3-3賞与(PXから貼付)'!$B:$B,【参考1】給与賞与計!AB$2)</f>
        <v>0</v>
      </c>
      <c r="AC382" s="3">
        <f>SUMIFS('3-3賞与(PXから貼付)'!$G:$G,'3-3賞与(PXから貼付)'!$C:$C,$A382,'3-3賞与(PXから貼付)'!$B:$B,【参考1】給与賞与計!AC$2)</f>
        <v>0</v>
      </c>
      <c r="AD382" s="3">
        <f>SUMIFS('3-3賞与(PXから貼付)'!$G:$G,'3-3賞与(PXから貼付)'!$C:$C,$A382,'3-3賞与(PXから貼付)'!$B:$B,【参考1】給与賞与計!AD$2)</f>
        <v>0</v>
      </c>
    </row>
    <row r="383" spans="1:30" x14ac:dyDescent="0.4">
      <c r="A383">
        <f>'3-1社員情報(PXから貼付)'!A382</f>
        <v>0</v>
      </c>
      <c r="B383">
        <f>'3-1社員情報(PXから貼付)'!B382</f>
        <v>0</v>
      </c>
      <c r="C383">
        <f>'3-1社員情報(PXから貼付)'!C382</f>
        <v>0</v>
      </c>
      <c r="D383">
        <f>'3-1社員情報(PXから貼付)'!D382</f>
        <v>0</v>
      </c>
      <c r="E383" s="3">
        <f>SUMIFS('3-2給与(PXから貼付)'!$G:$G,'3-2給与(PXから貼付)'!$C:$C,$A383,'3-2給与(PXから貼付)'!$B:$B,【参考1】給与賞与計!E$2)</f>
        <v>0</v>
      </c>
      <c r="F383" s="3">
        <f>SUMIFS('3-2給与(PXから貼付)'!$G:$G,'3-2給与(PXから貼付)'!$C:$C,$A383,'3-2給与(PXから貼付)'!$B:$B,【参考1】給与賞与計!F$2)</f>
        <v>0</v>
      </c>
      <c r="G383" s="3">
        <f>SUMIFS('3-2給与(PXから貼付)'!$G:$G,'3-2給与(PXから貼付)'!$C:$C,$A383,'3-2給与(PXから貼付)'!$B:$B,【参考1】給与賞与計!G$2)</f>
        <v>0</v>
      </c>
      <c r="H383" s="3">
        <f>SUMIFS('3-2給与(PXから貼付)'!$G:$G,'3-2給与(PXから貼付)'!$C:$C,$A383,'3-2給与(PXから貼付)'!$B:$B,【参考1】給与賞与計!H$2)</f>
        <v>0</v>
      </c>
      <c r="I383" s="3">
        <f>SUMIFS('3-2給与(PXから貼付)'!$G:$G,'3-2給与(PXから貼付)'!$C:$C,$A383,'3-2給与(PXから貼付)'!$B:$B,【参考1】給与賞与計!I$2)</f>
        <v>0</v>
      </c>
      <c r="J383" s="3">
        <f>SUMIFS('3-2給与(PXから貼付)'!$G:$G,'3-2給与(PXから貼付)'!$C:$C,$A383,'3-2給与(PXから貼付)'!$B:$B,【参考1】給与賞与計!J$2)</f>
        <v>0</v>
      </c>
      <c r="K383" s="3">
        <f>SUMIFS('3-2給与(PXから貼付)'!$G:$G,'3-2給与(PXから貼付)'!$C:$C,$A383,'3-2給与(PXから貼付)'!$B:$B,【参考1】給与賞与計!K$2)</f>
        <v>0</v>
      </c>
      <c r="L383" s="3">
        <f>SUMIFS('3-2給与(PXから貼付)'!$G:$G,'3-2給与(PXから貼付)'!$C:$C,$A383,'3-2給与(PXから貼付)'!$B:$B,【参考1】給与賞与計!L$2)</f>
        <v>0</v>
      </c>
      <c r="M383" s="3">
        <f>SUMIFS('3-2給与(PXから貼付)'!$G:$G,'3-2給与(PXから貼付)'!$C:$C,$A383,'3-2給与(PXから貼付)'!$B:$B,【参考1】給与賞与計!M$2)</f>
        <v>0</v>
      </c>
      <c r="N383" s="3">
        <f>SUMIFS('3-2給与(PXから貼付)'!$G:$G,'3-2給与(PXから貼付)'!$C:$C,$A383,'3-2給与(PXから貼付)'!$B:$B,【参考1】給与賞与計!N$2)</f>
        <v>0</v>
      </c>
      <c r="O383" s="3">
        <f>SUMIFS('3-2給与(PXから貼付)'!$G:$G,'3-2給与(PXから貼付)'!$C:$C,$A383,'3-2給与(PXから貼付)'!$B:$B,【参考1】給与賞与計!O$2)</f>
        <v>0</v>
      </c>
      <c r="P383" s="3">
        <f>SUMIFS('3-2給与(PXから貼付)'!$G:$G,'3-2給与(PXから貼付)'!$C:$C,$A383,'3-2給与(PXから貼付)'!$B:$B,【参考1】給与賞与計!P$2)</f>
        <v>0</v>
      </c>
      <c r="S383" s="3">
        <f>SUMIFS('3-3賞与(PXから貼付)'!$G:$G,'3-3賞与(PXから貼付)'!$C:$C,$A383,'3-3賞与(PXから貼付)'!$B:$B,【参考1】給与賞与計!S$2)</f>
        <v>0</v>
      </c>
      <c r="T383" s="3">
        <f>SUMIFS('3-3賞与(PXから貼付)'!$G:$G,'3-3賞与(PXから貼付)'!$C:$C,$A383,'3-3賞与(PXから貼付)'!$B:$B,【参考1】給与賞与計!T$2)</f>
        <v>0</v>
      </c>
      <c r="U383" s="3">
        <f>SUMIFS('3-3賞与(PXから貼付)'!$G:$G,'3-3賞与(PXから貼付)'!$C:$C,$A383,'3-3賞与(PXから貼付)'!$B:$B,【参考1】給与賞与計!U$2)</f>
        <v>0</v>
      </c>
      <c r="V383" s="3">
        <f>SUMIFS('3-3賞与(PXから貼付)'!$G:$G,'3-3賞与(PXから貼付)'!$C:$C,$A383,'3-3賞与(PXから貼付)'!$B:$B,【参考1】給与賞与計!V$2)</f>
        <v>0</v>
      </c>
      <c r="W383" s="3">
        <f>SUMIFS('3-3賞与(PXから貼付)'!$G:$G,'3-3賞与(PXから貼付)'!$C:$C,$A383,'3-3賞与(PXから貼付)'!$B:$B,【参考1】給与賞与計!W$2)</f>
        <v>0</v>
      </c>
      <c r="X383" s="3">
        <f>SUMIFS('3-3賞与(PXから貼付)'!$G:$G,'3-3賞与(PXから貼付)'!$C:$C,$A383,'3-3賞与(PXから貼付)'!$B:$B,【参考1】給与賞与計!X$2)</f>
        <v>0</v>
      </c>
      <c r="Y383" s="3">
        <f>SUMIFS('3-3賞与(PXから貼付)'!$G:$G,'3-3賞与(PXから貼付)'!$C:$C,$A383,'3-3賞与(PXから貼付)'!$B:$B,【参考1】給与賞与計!Y$2)</f>
        <v>0</v>
      </c>
      <c r="Z383" s="3">
        <f>SUMIFS('3-3賞与(PXから貼付)'!$G:$G,'3-3賞与(PXから貼付)'!$C:$C,$A383,'3-3賞与(PXから貼付)'!$B:$B,【参考1】給与賞与計!Z$2)</f>
        <v>0</v>
      </c>
      <c r="AA383" s="3">
        <f>SUMIFS('3-3賞与(PXから貼付)'!$G:$G,'3-3賞与(PXから貼付)'!$C:$C,$A383,'3-3賞与(PXから貼付)'!$B:$B,【参考1】給与賞与計!AA$2)</f>
        <v>0</v>
      </c>
      <c r="AB383" s="3">
        <f>SUMIFS('3-3賞与(PXから貼付)'!$G:$G,'3-3賞与(PXから貼付)'!$C:$C,$A383,'3-3賞与(PXから貼付)'!$B:$B,【参考1】給与賞与計!AB$2)</f>
        <v>0</v>
      </c>
      <c r="AC383" s="3">
        <f>SUMIFS('3-3賞与(PXから貼付)'!$G:$G,'3-3賞与(PXから貼付)'!$C:$C,$A383,'3-3賞与(PXから貼付)'!$B:$B,【参考1】給与賞与計!AC$2)</f>
        <v>0</v>
      </c>
      <c r="AD383" s="3">
        <f>SUMIFS('3-3賞与(PXから貼付)'!$G:$G,'3-3賞与(PXから貼付)'!$C:$C,$A383,'3-3賞与(PXから貼付)'!$B:$B,【参考1】給与賞与計!AD$2)</f>
        <v>0</v>
      </c>
    </row>
    <row r="384" spans="1:30" x14ac:dyDescent="0.4">
      <c r="A384">
        <f>'3-1社員情報(PXから貼付)'!A383</f>
        <v>0</v>
      </c>
      <c r="B384">
        <f>'3-1社員情報(PXから貼付)'!B383</f>
        <v>0</v>
      </c>
      <c r="C384">
        <f>'3-1社員情報(PXから貼付)'!C383</f>
        <v>0</v>
      </c>
      <c r="D384">
        <f>'3-1社員情報(PXから貼付)'!D383</f>
        <v>0</v>
      </c>
      <c r="E384" s="3">
        <f>SUMIFS('3-2給与(PXから貼付)'!$G:$G,'3-2給与(PXから貼付)'!$C:$C,$A384,'3-2給与(PXから貼付)'!$B:$B,【参考1】給与賞与計!E$2)</f>
        <v>0</v>
      </c>
      <c r="F384" s="3">
        <f>SUMIFS('3-2給与(PXから貼付)'!$G:$G,'3-2給与(PXから貼付)'!$C:$C,$A384,'3-2給与(PXから貼付)'!$B:$B,【参考1】給与賞与計!F$2)</f>
        <v>0</v>
      </c>
      <c r="G384" s="3">
        <f>SUMIFS('3-2給与(PXから貼付)'!$G:$G,'3-2給与(PXから貼付)'!$C:$C,$A384,'3-2給与(PXから貼付)'!$B:$B,【参考1】給与賞与計!G$2)</f>
        <v>0</v>
      </c>
      <c r="H384" s="3">
        <f>SUMIFS('3-2給与(PXから貼付)'!$G:$G,'3-2給与(PXから貼付)'!$C:$C,$A384,'3-2給与(PXから貼付)'!$B:$B,【参考1】給与賞与計!H$2)</f>
        <v>0</v>
      </c>
      <c r="I384" s="3">
        <f>SUMIFS('3-2給与(PXから貼付)'!$G:$G,'3-2給与(PXから貼付)'!$C:$C,$A384,'3-2給与(PXから貼付)'!$B:$B,【参考1】給与賞与計!I$2)</f>
        <v>0</v>
      </c>
      <c r="J384" s="3">
        <f>SUMIFS('3-2給与(PXから貼付)'!$G:$G,'3-2給与(PXから貼付)'!$C:$C,$A384,'3-2給与(PXから貼付)'!$B:$B,【参考1】給与賞与計!J$2)</f>
        <v>0</v>
      </c>
      <c r="K384" s="3">
        <f>SUMIFS('3-2給与(PXから貼付)'!$G:$G,'3-2給与(PXから貼付)'!$C:$C,$A384,'3-2給与(PXから貼付)'!$B:$B,【参考1】給与賞与計!K$2)</f>
        <v>0</v>
      </c>
      <c r="L384" s="3">
        <f>SUMIFS('3-2給与(PXから貼付)'!$G:$G,'3-2給与(PXから貼付)'!$C:$C,$A384,'3-2給与(PXから貼付)'!$B:$B,【参考1】給与賞与計!L$2)</f>
        <v>0</v>
      </c>
      <c r="M384" s="3">
        <f>SUMIFS('3-2給与(PXから貼付)'!$G:$G,'3-2給与(PXから貼付)'!$C:$C,$A384,'3-2給与(PXから貼付)'!$B:$B,【参考1】給与賞与計!M$2)</f>
        <v>0</v>
      </c>
      <c r="N384" s="3">
        <f>SUMIFS('3-2給与(PXから貼付)'!$G:$G,'3-2給与(PXから貼付)'!$C:$C,$A384,'3-2給与(PXから貼付)'!$B:$B,【参考1】給与賞与計!N$2)</f>
        <v>0</v>
      </c>
      <c r="O384" s="3">
        <f>SUMIFS('3-2給与(PXから貼付)'!$G:$G,'3-2給与(PXから貼付)'!$C:$C,$A384,'3-2給与(PXから貼付)'!$B:$B,【参考1】給与賞与計!O$2)</f>
        <v>0</v>
      </c>
      <c r="P384" s="3">
        <f>SUMIFS('3-2給与(PXから貼付)'!$G:$G,'3-2給与(PXから貼付)'!$C:$C,$A384,'3-2給与(PXから貼付)'!$B:$B,【参考1】給与賞与計!P$2)</f>
        <v>0</v>
      </c>
      <c r="S384" s="3">
        <f>SUMIFS('3-3賞与(PXから貼付)'!$G:$G,'3-3賞与(PXから貼付)'!$C:$C,$A384,'3-3賞与(PXから貼付)'!$B:$B,【参考1】給与賞与計!S$2)</f>
        <v>0</v>
      </c>
      <c r="T384" s="3">
        <f>SUMIFS('3-3賞与(PXから貼付)'!$G:$G,'3-3賞与(PXから貼付)'!$C:$C,$A384,'3-3賞与(PXから貼付)'!$B:$B,【参考1】給与賞与計!T$2)</f>
        <v>0</v>
      </c>
      <c r="U384" s="3">
        <f>SUMIFS('3-3賞与(PXから貼付)'!$G:$G,'3-3賞与(PXから貼付)'!$C:$C,$A384,'3-3賞与(PXから貼付)'!$B:$B,【参考1】給与賞与計!U$2)</f>
        <v>0</v>
      </c>
      <c r="V384" s="3">
        <f>SUMIFS('3-3賞与(PXから貼付)'!$G:$G,'3-3賞与(PXから貼付)'!$C:$C,$A384,'3-3賞与(PXから貼付)'!$B:$B,【参考1】給与賞与計!V$2)</f>
        <v>0</v>
      </c>
      <c r="W384" s="3">
        <f>SUMIFS('3-3賞与(PXから貼付)'!$G:$G,'3-3賞与(PXから貼付)'!$C:$C,$A384,'3-3賞与(PXから貼付)'!$B:$B,【参考1】給与賞与計!W$2)</f>
        <v>0</v>
      </c>
      <c r="X384" s="3">
        <f>SUMIFS('3-3賞与(PXから貼付)'!$G:$G,'3-3賞与(PXから貼付)'!$C:$C,$A384,'3-3賞与(PXから貼付)'!$B:$B,【参考1】給与賞与計!X$2)</f>
        <v>0</v>
      </c>
      <c r="Y384" s="3">
        <f>SUMIFS('3-3賞与(PXから貼付)'!$G:$G,'3-3賞与(PXから貼付)'!$C:$C,$A384,'3-3賞与(PXから貼付)'!$B:$B,【参考1】給与賞与計!Y$2)</f>
        <v>0</v>
      </c>
      <c r="Z384" s="3">
        <f>SUMIFS('3-3賞与(PXから貼付)'!$G:$G,'3-3賞与(PXから貼付)'!$C:$C,$A384,'3-3賞与(PXから貼付)'!$B:$B,【参考1】給与賞与計!Z$2)</f>
        <v>0</v>
      </c>
      <c r="AA384" s="3">
        <f>SUMIFS('3-3賞与(PXから貼付)'!$G:$G,'3-3賞与(PXから貼付)'!$C:$C,$A384,'3-3賞与(PXから貼付)'!$B:$B,【参考1】給与賞与計!AA$2)</f>
        <v>0</v>
      </c>
      <c r="AB384" s="3">
        <f>SUMIFS('3-3賞与(PXから貼付)'!$G:$G,'3-3賞与(PXから貼付)'!$C:$C,$A384,'3-3賞与(PXから貼付)'!$B:$B,【参考1】給与賞与計!AB$2)</f>
        <v>0</v>
      </c>
      <c r="AC384" s="3">
        <f>SUMIFS('3-3賞与(PXから貼付)'!$G:$G,'3-3賞与(PXから貼付)'!$C:$C,$A384,'3-3賞与(PXから貼付)'!$B:$B,【参考1】給与賞与計!AC$2)</f>
        <v>0</v>
      </c>
      <c r="AD384" s="3">
        <f>SUMIFS('3-3賞与(PXから貼付)'!$G:$G,'3-3賞与(PXから貼付)'!$C:$C,$A384,'3-3賞与(PXから貼付)'!$B:$B,【参考1】給与賞与計!AD$2)</f>
        <v>0</v>
      </c>
    </row>
    <row r="385" spans="1:30" x14ac:dyDescent="0.4">
      <c r="A385">
        <f>'3-1社員情報(PXから貼付)'!A384</f>
        <v>0</v>
      </c>
      <c r="B385">
        <f>'3-1社員情報(PXから貼付)'!B384</f>
        <v>0</v>
      </c>
      <c r="C385">
        <f>'3-1社員情報(PXから貼付)'!C384</f>
        <v>0</v>
      </c>
      <c r="D385">
        <f>'3-1社員情報(PXから貼付)'!D384</f>
        <v>0</v>
      </c>
      <c r="E385" s="3">
        <f>SUMIFS('3-2給与(PXから貼付)'!$G:$G,'3-2給与(PXから貼付)'!$C:$C,$A385,'3-2給与(PXから貼付)'!$B:$B,【参考1】給与賞与計!E$2)</f>
        <v>0</v>
      </c>
      <c r="F385" s="3">
        <f>SUMIFS('3-2給与(PXから貼付)'!$G:$G,'3-2給与(PXから貼付)'!$C:$C,$A385,'3-2給与(PXから貼付)'!$B:$B,【参考1】給与賞与計!F$2)</f>
        <v>0</v>
      </c>
      <c r="G385" s="3">
        <f>SUMIFS('3-2給与(PXから貼付)'!$G:$G,'3-2給与(PXから貼付)'!$C:$C,$A385,'3-2給与(PXから貼付)'!$B:$B,【参考1】給与賞与計!G$2)</f>
        <v>0</v>
      </c>
      <c r="H385" s="3">
        <f>SUMIFS('3-2給与(PXから貼付)'!$G:$G,'3-2給与(PXから貼付)'!$C:$C,$A385,'3-2給与(PXから貼付)'!$B:$B,【参考1】給与賞与計!H$2)</f>
        <v>0</v>
      </c>
      <c r="I385" s="3">
        <f>SUMIFS('3-2給与(PXから貼付)'!$G:$G,'3-2給与(PXから貼付)'!$C:$C,$A385,'3-2給与(PXから貼付)'!$B:$B,【参考1】給与賞与計!I$2)</f>
        <v>0</v>
      </c>
      <c r="J385" s="3">
        <f>SUMIFS('3-2給与(PXから貼付)'!$G:$G,'3-2給与(PXから貼付)'!$C:$C,$A385,'3-2給与(PXから貼付)'!$B:$B,【参考1】給与賞与計!J$2)</f>
        <v>0</v>
      </c>
      <c r="K385" s="3">
        <f>SUMIFS('3-2給与(PXから貼付)'!$G:$G,'3-2給与(PXから貼付)'!$C:$C,$A385,'3-2給与(PXから貼付)'!$B:$B,【参考1】給与賞与計!K$2)</f>
        <v>0</v>
      </c>
      <c r="L385" s="3">
        <f>SUMIFS('3-2給与(PXから貼付)'!$G:$G,'3-2給与(PXから貼付)'!$C:$C,$A385,'3-2給与(PXから貼付)'!$B:$B,【参考1】給与賞与計!L$2)</f>
        <v>0</v>
      </c>
      <c r="M385" s="3">
        <f>SUMIFS('3-2給与(PXから貼付)'!$G:$G,'3-2給与(PXから貼付)'!$C:$C,$A385,'3-2給与(PXから貼付)'!$B:$B,【参考1】給与賞与計!M$2)</f>
        <v>0</v>
      </c>
      <c r="N385" s="3">
        <f>SUMIFS('3-2給与(PXから貼付)'!$G:$G,'3-2給与(PXから貼付)'!$C:$C,$A385,'3-2給与(PXから貼付)'!$B:$B,【参考1】給与賞与計!N$2)</f>
        <v>0</v>
      </c>
      <c r="O385" s="3">
        <f>SUMIFS('3-2給与(PXから貼付)'!$G:$G,'3-2給与(PXから貼付)'!$C:$C,$A385,'3-2給与(PXから貼付)'!$B:$B,【参考1】給与賞与計!O$2)</f>
        <v>0</v>
      </c>
      <c r="P385" s="3">
        <f>SUMIFS('3-2給与(PXから貼付)'!$G:$G,'3-2給与(PXから貼付)'!$C:$C,$A385,'3-2給与(PXから貼付)'!$B:$B,【参考1】給与賞与計!P$2)</f>
        <v>0</v>
      </c>
      <c r="S385" s="3">
        <f>SUMIFS('3-3賞与(PXから貼付)'!$G:$G,'3-3賞与(PXから貼付)'!$C:$C,$A385,'3-3賞与(PXから貼付)'!$B:$B,【参考1】給与賞与計!S$2)</f>
        <v>0</v>
      </c>
      <c r="T385" s="3">
        <f>SUMIFS('3-3賞与(PXから貼付)'!$G:$G,'3-3賞与(PXから貼付)'!$C:$C,$A385,'3-3賞与(PXから貼付)'!$B:$B,【参考1】給与賞与計!T$2)</f>
        <v>0</v>
      </c>
      <c r="U385" s="3">
        <f>SUMIFS('3-3賞与(PXから貼付)'!$G:$G,'3-3賞与(PXから貼付)'!$C:$C,$A385,'3-3賞与(PXから貼付)'!$B:$B,【参考1】給与賞与計!U$2)</f>
        <v>0</v>
      </c>
      <c r="V385" s="3">
        <f>SUMIFS('3-3賞与(PXから貼付)'!$G:$G,'3-3賞与(PXから貼付)'!$C:$C,$A385,'3-3賞与(PXから貼付)'!$B:$B,【参考1】給与賞与計!V$2)</f>
        <v>0</v>
      </c>
      <c r="W385" s="3">
        <f>SUMIFS('3-3賞与(PXから貼付)'!$G:$G,'3-3賞与(PXから貼付)'!$C:$C,$A385,'3-3賞与(PXから貼付)'!$B:$B,【参考1】給与賞与計!W$2)</f>
        <v>0</v>
      </c>
      <c r="X385" s="3">
        <f>SUMIFS('3-3賞与(PXから貼付)'!$G:$G,'3-3賞与(PXから貼付)'!$C:$C,$A385,'3-3賞与(PXから貼付)'!$B:$B,【参考1】給与賞与計!X$2)</f>
        <v>0</v>
      </c>
      <c r="Y385" s="3">
        <f>SUMIFS('3-3賞与(PXから貼付)'!$G:$G,'3-3賞与(PXから貼付)'!$C:$C,$A385,'3-3賞与(PXから貼付)'!$B:$B,【参考1】給与賞与計!Y$2)</f>
        <v>0</v>
      </c>
      <c r="Z385" s="3">
        <f>SUMIFS('3-3賞与(PXから貼付)'!$G:$G,'3-3賞与(PXから貼付)'!$C:$C,$A385,'3-3賞与(PXから貼付)'!$B:$B,【参考1】給与賞与計!Z$2)</f>
        <v>0</v>
      </c>
      <c r="AA385" s="3">
        <f>SUMIFS('3-3賞与(PXから貼付)'!$G:$G,'3-3賞与(PXから貼付)'!$C:$C,$A385,'3-3賞与(PXから貼付)'!$B:$B,【参考1】給与賞与計!AA$2)</f>
        <v>0</v>
      </c>
      <c r="AB385" s="3">
        <f>SUMIFS('3-3賞与(PXから貼付)'!$G:$G,'3-3賞与(PXから貼付)'!$C:$C,$A385,'3-3賞与(PXから貼付)'!$B:$B,【参考1】給与賞与計!AB$2)</f>
        <v>0</v>
      </c>
      <c r="AC385" s="3">
        <f>SUMIFS('3-3賞与(PXから貼付)'!$G:$G,'3-3賞与(PXから貼付)'!$C:$C,$A385,'3-3賞与(PXから貼付)'!$B:$B,【参考1】給与賞与計!AC$2)</f>
        <v>0</v>
      </c>
      <c r="AD385" s="3">
        <f>SUMIFS('3-3賞与(PXから貼付)'!$G:$G,'3-3賞与(PXから貼付)'!$C:$C,$A385,'3-3賞与(PXから貼付)'!$B:$B,【参考1】給与賞与計!AD$2)</f>
        <v>0</v>
      </c>
    </row>
    <row r="386" spans="1:30" x14ac:dyDescent="0.4">
      <c r="A386">
        <f>'3-1社員情報(PXから貼付)'!A385</f>
        <v>0</v>
      </c>
      <c r="B386">
        <f>'3-1社員情報(PXから貼付)'!B385</f>
        <v>0</v>
      </c>
      <c r="C386">
        <f>'3-1社員情報(PXから貼付)'!C385</f>
        <v>0</v>
      </c>
      <c r="D386">
        <f>'3-1社員情報(PXから貼付)'!D385</f>
        <v>0</v>
      </c>
      <c r="E386" s="3">
        <f>SUMIFS('3-2給与(PXから貼付)'!$G:$G,'3-2給与(PXから貼付)'!$C:$C,$A386,'3-2給与(PXから貼付)'!$B:$B,【参考1】給与賞与計!E$2)</f>
        <v>0</v>
      </c>
      <c r="F386" s="3">
        <f>SUMIFS('3-2給与(PXから貼付)'!$G:$G,'3-2給与(PXから貼付)'!$C:$C,$A386,'3-2給与(PXから貼付)'!$B:$B,【参考1】給与賞与計!F$2)</f>
        <v>0</v>
      </c>
      <c r="G386" s="3">
        <f>SUMIFS('3-2給与(PXから貼付)'!$G:$G,'3-2給与(PXから貼付)'!$C:$C,$A386,'3-2給与(PXから貼付)'!$B:$B,【参考1】給与賞与計!G$2)</f>
        <v>0</v>
      </c>
      <c r="H386" s="3">
        <f>SUMIFS('3-2給与(PXから貼付)'!$G:$G,'3-2給与(PXから貼付)'!$C:$C,$A386,'3-2給与(PXから貼付)'!$B:$B,【参考1】給与賞与計!H$2)</f>
        <v>0</v>
      </c>
      <c r="I386" s="3">
        <f>SUMIFS('3-2給与(PXから貼付)'!$G:$G,'3-2給与(PXから貼付)'!$C:$C,$A386,'3-2給与(PXから貼付)'!$B:$B,【参考1】給与賞与計!I$2)</f>
        <v>0</v>
      </c>
      <c r="J386" s="3">
        <f>SUMIFS('3-2給与(PXから貼付)'!$G:$G,'3-2給与(PXから貼付)'!$C:$C,$A386,'3-2給与(PXから貼付)'!$B:$B,【参考1】給与賞与計!J$2)</f>
        <v>0</v>
      </c>
      <c r="K386" s="3">
        <f>SUMIFS('3-2給与(PXから貼付)'!$G:$G,'3-2給与(PXから貼付)'!$C:$C,$A386,'3-2給与(PXから貼付)'!$B:$B,【参考1】給与賞与計!K$2)</f>
        <v>0</v>
      </c>
      <c r="L386" s="3">
        <f>SUMIFS('3-2給与(PXから貼付)'!$G:$G,'3-2給与(PXから貼付)'!$C:$C,$A386,'3-2給与(PXから貼付)'!$B:$B,【参考1】給与賞与計!L$2)</f>
        <v>0</v>
      </c>
      <c r="M386" s="3">
        <f>SUMIFS('3-2給与(PXから貼付)'!$G:$G,'3-2給与(PXから貼付)'!$C:$C,$A386,'3-2給与(PXから貼付)'!$B:$B,【参考1】給与賞与計!M$2)</f>
        <v>0</v>
      </c>
      <c r="N386" s="3">
        <f>SUMIFS('3-2給与(PXから貼付)'!$G:$G,'3-2給与(PXから貼付)'!$C:$C,$A386,'3-2給与(PXから貼付)'!$B:$B,【参考1】給与賞与計!N$2)</f>
        <v>0</v>
      </c>
      <c r="O386" s="3">
        <f>SUMIFS('3-2給与(PXから貼付)'!$G:$G,'3-2給与(PXから貼付)'!$C:$C,$A386,'3-2給与(PXから貼付)'!$B:$B,【参考1】給与賞与計!O$2)</f>
        <v>0</v>
      </c>
      <c r="P386" s="3">
        <f>SUMIFS('3-2給与(PXから貼付)'!$G:$G,'3-2給与(PXから貼付)'!$C:$C,$A386,'3-2給与(PXから貼付)'!$B:$B,【参考1】給与賞与計!P$2)</f>
        <v>0</v>
      </c>
      <c r="S386" s="3">
        <f>SUMIFS('3-3賞与(PXから貼付)'!$G:$G,'3-3賞与(PXから貼付)'!$C:$C,$A386,'3-3賞与(PXから貼付)'!$B:$B,【参考1】給与賞与計!S$2)</f>
        <v>0</v>
      </c>
      <c r="T386" s="3">
        <f>SUMIFS('3-3賞与(PXから貼付)'!$G:$G,'3-3賞与(PXから貼付)'!$C:$C,$A386,'3-3賞与(PXから貼付)'!$B:$B,【参考1】給与賞与計!T$2)</f>
        <v>0</v>
      </c>
      <c r="U386" s="3">
        <f>SUMIFS('3-3賞与(PXから貼付)'!$G:$G,'3-3賞与(PXから貼付)'!$C:$C,$A386,'3-3賞与(PXから貼付)'!$B:$B,【参考1】給与賞与計!U$2)</f>
        <v>0</v>
      </c>
      <c r="V386" s="3">
        <f>SUMIFS('3-3賞与(PXから貼付)'!$G:$G,'3-3賞与(PXから貼付)'!$C:$C,$A386,'3-3賞与(PXから貼付)'!$B:$B,【参考1】給与賞与計!V$2)</f>
        <v>0</v>
      </c>
      <c r="W386" s="3">
        <f>SUMIFS('3-3賞与(PXから貼付)'!$G:$G,'3-3賞与(PXから貼付)'!$C:$C,$A386,'3-3賞与(PXから貼付)'!$B:$B,【参考1】給与賞与計!W$2)</f>
        <v>0</v>
      </c>
      <c r="X386" s="3">
        <f>SUMIFS('3-3賞与(PXから貼付)'!$G:$G,'3-3賞与(PXから貼付)'!$C:$C,$A386,'3-3賞与(PXから貼付)'!$B:$B,【参考1】給与賞与計!X$2)</f>
        <v>0</v>
      </c>
      <c r="Y386" s="3">
        <f>SUMIFS('3-3賞与(PXから貼付)'!$G:$G,'3-3賞与(PXから貼付)'!$C:$C,$A386,'3-3賞与(PXから貼付)'!$B:$B,【参考1】給与賞与計!Y$2)</f>
        <v>0</v>
      </c>
      <c r="Z386" s="3">
        <f>SUMIFS('3-3賞与(PXから貼付)'!$G:$G,'3-3賞与(PXから貼付)'!$C:$C,$A386,'3-3賞与(PXから貼付)'!$B:$B,【参考1】給与賞与計!Z$2)</f>
        <v>0</v>
      </c>
      <c r="AA386" s="3">
        <f>SUMIFS('3-3賞与(PXから貼付)'!$G:$G,'3-3賞与(PXから貼付)'!$C:$C,$A386,'3-3賞与(PXから貼付)'!$B:$B,【参考1】給与賞与計!AA$2)</f>
        <v>0</v>
      </c>
      <c r="AB386" s="3">
        <f>SUMIFS('3-3賞与(PXから貼付)'!$G:$G,'3-3賞与(PXから貼付)'!$C:$C,$A386,'3-3賞与(PXから貼付)'!$B:$B,【参考1】給与賞与計!AB$2)</f>
        <v>0</v>
      </c>
      <c r="AC386" s="3">
        <f>SUMIFS('3-3賞与(PXから貼付)'!$G:$G,'3-3賞与(PXから貼付)'!$C:$C,$A386,'3-3賞与(PXから貼付)'!$B:$B,【参考1】給与賞与計!AC$2)</f>
        <v>0</v>
      </c>
      <c r="AD386" s="3">
        <f>SUMIFS('3-3賞与(PXから貼付)'!$G:$G,'3-3賞与(PXから貼付)'!$C:$C,$A386,'3-3賞与(PXから貼付)'!$B:$B,【参考1】給与賞与計!AD$2)</f>
        <v>0</v>
      </c>
    </row>
    <row r="387" spans="1:30" x14ac:dyDescent="0.4">
      <c r="A387">
        <f>'3-1社員情報(PXから貼付)'!A386</f>
        <v>0</v>
      </c>
      <c r="B387">
        <f>'3-1社員情報(PXから貼付)'!B386</f>
        <v>0</v>
      </c>
      <c r="C387">
        <f>'3-1社員情報(PXから貼付)'!C386</f>
        <v>0</v>
      </c>
      <c r="D387">
        <f>'3-1社員情報(PXから貼付)'!D386</f>
        <v>0</v>
      </c>
      <c r="E387" s="3">
        <f>SUMIFS('3-2給与(PXから貼付)'!$G:$G,'3-2給与(PXから貼付)'!$C:$C,$A387,'3-2給与(PXから貼付)'!$B:$B,【参考1】給与賞与計!E$2)</f>
        <v>0</v>
      </c>
      <c r="F387" s="3">
        <f>SUMIFS('3-2給与(PXから貼付)'!$G:$G,'3-2給与(PXから貼付)'!$C:$C,$A387,'3-2給与(PXから貼付)'!$B:$B,【参考1】給与賞与計!F$2)</f>
        <v>0</v>
      </c>
      <c r="G387" s="3">
        <f>SUMIFS('3-2給与(PXから貼付)'!$G:$G,'3-2給与(PXから貼付)'!$C:$C,$A387,'3-2給与(PXから貼付)'!$B:$B,【参考1】給与賞与計!G$2)</f>
        <v>0</v>
      </c>
      <c r="H387" s="3">
        <f>SUMIFS('3-2給与(PXから貼付)'!$G:$G,'3-2給与(PXから貼付)'!$C:$C,$A387,'3-2給与(PXから貼付)'!$B:$B,【参考1】給与賞与計!H$2)</f>
        <v>0</v>
      </c>
      <c r="I387" s="3">
        <f>SUMIFS('3-2給与(PXから貼付)'!$G:$G,'3-2給与(PXから貼付)'!$C:$C,$A387,'3-2給与(PXから貼付)'!$B:$B,【参考1】給与賞与計!I$2)</f>
        <v>0</v>
      </c>
      <c r="J387" s="3">
        <f>SUMIFS('3-2給与(PXから貼付)'!$G:$G,'3-2給与(PXから貼付)'!$C:$C,$A387,'3-2給与(PXから貼付)'!$B:$B,【参考1】給与賞与計!J$2)</f>
        <v>0</v>
      </c>
      <c r="K387" s="3">
        <f>SUMIFS('3-2給与(PXから貼付)'!$G:$G,'3-2給与(PXから貼付)'!$C:$C,$A387,'3-2給与(PXから貼付)'!$B:$B,【参考1】給与賞与計!K$2)</f>
        <v>0</v>
      </c>
      <c r="L387" s="3">
        <f>SUMIFS('3-2給与(PXから貼付)'!$G:$G,'3-2給与(PXから貼付)'!$C:$C,$A387,'3-2給与(PXから貼付)'!$B:$B,【参考1】給与賞与計!L$2)</f>
        <v>0</v>
      </c>
      <c r="M387" s="3">
        <f>SUMIFS('3-2給与(PXから貼付)'!$G:$G,'3-2給与(PXから貼付)'!$C:$C,$A387,'3-2給与(PXから貼付)'!$B:$B,【参考1】給与賞与計!M$2)</f>
        <v>0</v>
      </c>
      <c r="N387" s="3">
        <f>SUMIFS('3-2給与(PXから貼付)'!$G:$G,'3-2給与(PXから貼付)'!$C:$C,$A387,'3-2給与(PXから貼付)'!$B:$B,【参考1】給与賞与計!N$2)</f>
        <v>0</v>
      </c>
      <c r="O387" s="3">
        <f>SUMIFS('3-2給与(PXから貼付)'!$G:$G,'3-2給与(PXから貼付)'!$C:$C,$A387,'3-2給与(PXから貼付)'!$B:$B,【参考1】給与賞与計!O$2)</f>
        <v>0</v>
      </c>
      <c r="P387" s="3">
        <f>SUMIFS('3-2給与(PXから貼付)'!$G:$G,'3-2給与(PXから貼付)'!$C:$C,$A387,'3-2給与(PXから貼付)'!$B:$B,【参考1】給与賞与計!P$2)</f>
        <v>0</v>
      </c>
      <c r="S387" s="3">
        <f>SUMIFS('3-3賞与(PXから貼付)'!$G:$G,'3-3賞与(PXから貼付)'!$C:$C,$A387,'3-3賞与(PXから貼付)'!$B:$B,【参考1】給与賞与計!S$2)</f>
        <v>0</v>
      </c>
      <c r="T387" s="3">
        <f>SUMIFS('3-3賞与(PXから貼付)'!$G:$G,'3-3賞与(PXから貼付)'!$C:$C,$A387,'3-3賞与(PXから貼付)'!$B:$B,【参考1】給与賞与計!T$2)</f>
        <v>0</v>
      </c>
      <c r="U387" s="3">
        <f>SUMIFS('3-3賞与(PXから貼付)'!$G:$G,'3-3賞与(PXから貼付)'!$C:$C,$A387,'3-3賞与(PXから貼付)'!$B:$B,【参考1】給与賞与計!U$2)</f>
        <v>0</v>
      </c>
      <c r="V387" s="3">
        <f>SUMIFS('3-3賞与(PXから貼付)'!$G:$G,'3-3賞与(PXから貼付)'!$C:$C,$A387,'3-3賞与(PXから貼付)'!$B:$B,【参考1】給与賞与計!V$2)</f>
        <v>0</v>
      </c>
      <c r="W387" s="3">
        <f>SUMIFS('3-3賞与(PXから貼付)'!$G:$G,'3-3賞与(PXから貼付)'!$C:$C,$A387,'3-3賞与(PXから貼付)'!$B:$B,【参考1】給与賞与計!W$2)</f>
        <v>0</v>
      </c>
      <c r="X387" s="3">
        <f>SUMIFS('3-3賞与(PXから貼付)'!$G:$G,'3-3賞与(PXから貼付)'!$C:$C,$A387,'3-3賞与(PXから貼付)'!$B:$B,【参考1】給与賞与計!X$2)</f>
        <v>0</v>
      </c>
      <c r="Y387" s="3">
        <f>SUMIFS('3-3賞与(PXから貼付)'!$G:$G,'3-3賞与(PXから貼付)'!$C:$C,$A387,'3-3賞与(PXから貼付)'!$B:$B,【参考1】給与賞与計!Y$2)</f>
        <v>0</v>
      </c>
      <c r="Z387" s="3">
        <f>SUMIFS('3-3賞与(PXから貼付)'!$G:$G,'3-3賞与(PXから貼付)'!$C:$C,$A387,'3-3賞与(PXから貼付)'!$B:$B,【参考1】給与賞与計!Z$2)</f>
        <v>0</v>
      </c>
      <c r="AA387" s="3">
        <f>SUMIFS('3-3賞与(PXから貼付)'!$G:$G,'3-3賞与(PXから貼付)'!$C:$C,$A387,'3-3賞与(PXから貼付)'!$B:$B,【参考1】給与賞与計!AA$2)</f>
        <v>0</v>
      </c>
      <c r="AB387" s="3">
        <f>SUMIFS('3-3賞与(PXから貼付)'!$G:$G,'3-3賞与(PXから貼付)'!$C:$C,$A387,'3-3賞与(PXから貼付)'!$B:$B,【参考1】給与賞与計!AB$2)</f>
        <v>0</v>
      </c>
      <c r="AC387" s="3">
        <f>SUMIFS('3-3賞与(PXから貼付)'!$G:$G,'3-3賞与(PXから貼付)'!$C:$C,$A387,'3-3賞与(PXから貼付)'!$B:$B,【参考1】給与賞与計!AC$2)</f>
        <v>0</v>
      </c>
      <c r="AD387" s="3">
        <f>SUMIFS('3-3賞与(PXから貼付)'!$G:$G,'3-3賞与(PXから貼付)'!$C:$C,$A387,'3-3賞与(PXから貼付)'!$B:$B,【参考1】給与賞与計!AD$2)</f>
        <v>0</v>
      </c>
    </row>
    <row r="388" spans="1:30" x14ac:dyDescent="0.4">
      <c r="A388">
        <f>'3-1社員情報(PXから貼付)'!A387</f>
        <v>0</v>
      </c>
      <c r="B388">
        <f>'3-1社員情報(PXから貼付)'!B387</f>
        <v>0</v>
      </c>
      <c r="C388">
        <f>'3-1社員情報(PXから貼付)'!C387</f>
        <v>0</v>
      </c>
      <c r="D388">
        <f>'3-1社員情報(PXから貼付)'!D387</f>
        <v>0</v>
      </c>
      <c r="E388" s="3">
        <f>SUMIFS('3-2給与(PXから貼付)'!$G:$G,'3-2給与(PXから貼付)'!$C:$C,$A388,'3-2給与(PXから貼付)'!$B:$B,【参考1】給与賞与計!E$2)</f>
        <v>0</v>
      </c>
      <c r="F388" s="3">
        <f>SUMIFS('3-2給与(PXから貼付)'!$G:$G,'3-2給与(PXから貼付)'!$C:$C,$A388,'3-2給与(PXから貼付)'!$B:$B,【参考1】給与賞与計!F$2)</f>
        <v>0</v>
      </c>
      <c r="G388" s="3">
        <f>SUMIFS('3-2給与(PXから貼付)'!$G:$G,'3-2給与(PXから貼付)'!$C:$C,$A388,'3-2給与(PXから貼付)'!$B:$B,【参考1】給与賞与計!G$2)</f>
        <v>0</v>
      </c>
      <c r="H388" s="3">
        <f>SUMIFS('3-2給与(PXから貼付)'!$G:$G,'3-2給与(PXから貼付)'!$C:$C,$A388,'3-2給与(PXから貼付)'!$B:$B,【参考1】給与賞与計!H$2)</f>
        <v>0</v>
      </c>
      <c r="I388" s="3">
        <f>SUMIFS('3-2給与(PXから貼付)'!$G:$G,'3-2給与(PXから貼付)'!$C:$C,$A388,'3-2給与(PXから貼付)'!$B:$B,【参考1】給与賞与計!I$2)</f>
        <v>0</v>
      </c>
      <c r="J388" s="3">
        <f>SUMIFS('3-2給与(PXから貼付)'!$G:$G,'3-2給与(PXから貼付)'!$C:$C,$A388,'3-2給与(PXから貼付)'!$B:$B,【参考1】給与賞与計!J$2)</f>
        <v>0</v>
      </c>
      <c r="K388" s="3">
        <f>SUMIFS('3-2給与(PXから貼付)'!$G:$G,'3-2給与(PXから貼付)'!$C:$C,$A388,'3-2給与(PXから貼付)'!$B:$B,【参考1】給与賞与計!K$2)</f>
        <v>0</v>
      </c>
      <c r="L388" s="3">
        <f>SUMIFS('3-2給与(PXから貼付)'!$G:$G,'3-2給与(PXから貼付)'!$C:$C,$A388,'3-2給与(PXから貼付)'!$B:$B,【参考1】給与賞与計!L$2)</f>
        <v>0</v>
      </c>
      <c r="M388" s="3">
        <f>SUMIFS('3-2給与(PXから貼付)'!$G:$G,'3-2給与(PXから貼付)'!$C:$C,$A388,'3-2給与(PXから貼付)'!$B:$B,【参考1】給与賞与計!M$2)</f>
        <v>0</v>
      </c>
      <c r="N388" s="3">
        <f>SUMIFS('3-2給与(PXから貼付)'!$G:$G,'3-2給与(PXから貼付)'!$C:$C,$A388,'3-2給与(PXから貼付)'!$B:$B,【参考1】給与賞与計!N$2)</f>
        <v>0</v>
      </c>
      <c r="O388" s="3">
        <f>SUMIFS('3-2給与(PXから貼付)'!$G:$G,'3-2給与(PXから貼付)'!$C:$C,$A388,'3-2給与(PXから貼付)'!$B:$B,【参考1】給与賞与計!O$2)</f>
        <v>0</v>
      </c>
      <c r="P388" s="3">
        <f>SUMIFS('3-2給与(PXから貼付)'!$G:$G,'3-2給与(PXから貼付)'!$C:$C,$A388,'3-2給与(PXから貼付)'!$B:$B,【参考1】給与賞与計!P$2)</f>
        <v>0</v>
      </c>
      <c r="S388" s="3">
        <f>SUMIFS('3-3賞与(PXから貼付)'!$G:$G,'3-3賞与(PXから貼付)'!$C:$C,$A388,'3-3賞与(PXから貼付)'!$B:$B,【参考1】給与賞与計!S$2)</f>
        <v>0</v>
      </c>
      <c r="T388" s="3">
        <f>SUMIFS('3-3賞与(PXから貼付)'!$G:$G,'3-3賞与(PXから貼付)'!$C:$C,$A388,'3-3賞与(PXから貼付)'!$B:$B,【参考1】給与賞与計!T$2)</f>
        <v>0</v>
      </c>
      <c r="U388" s="3">
        <f>SUMIFS('3-3賞与(PXから貼付)'!$G:$G,'3-3賞与(PXから貼付)'!$C:$C,$A388,'3-3賞与(PXから貼付)'!$B:$B,【参考1】給与賞与計!U$2)</f>
        <v>0</v>
      </c>
      <c r="V388" s="3">
        <f>SUMIFS('3-3賞与(PXから貼付)'!$G:$G,'3-3賞与(PXから貼付)'!$C:$C,$A388,'3-3賞与(PXから貼付)'!$B:$B,【参考1】給与賞与計!V$2)</f>
        <v>0</v>
      </c>
      <c r="W388" s="3">
        <f>SUMIFS('3-3賞与(PXから貼付)'!$G:$G,'3-3賞与(PXから貼付)'!$C:$C,$A388,'3-3賞与(PXから貼付)'!$B:$B,【参考1】給与賞与計!W$2)</f>
        <v>0</v>
      </c>
      <c r="X388" s="3">
        <f>SUMIFS('3-3賞与(PXから貼付)'!$G:$G,'3-3賞与(PXから貼付)'!$C:$C,$A388,'3-3賞与(PXから貼付)'!$B:$B,【参考1】給与賞与計!X$2)</f>
        <v>0</v>
      </c>
      <c r="Y388" s="3">
        <f>SUMIFS('3-3賞与(PXから貼付)'!$G:$G,'3-3賞与(PXから貼付)'!$C:$C,$A388,'3-3賞与(PXから貼付)'!$B:$B,【参考1】給与賞与計!Y$2)</f>
        <v>0</v>
      </c>
      <c r="Z388" s="3">
        <f>SUMIFS('3-3賞与(PXから貼付)'!$G:$G,'3-3賞与(PXから貼付)'!$C:$C,$A388,'3-3賞与(PXから貼付)'!$B:$B,【参考1】給与賞与計!Z$2)</f>
        <v>0</v>
      </c>
      <c r="AA388" s="3">
        <f>SUMIFS('3-3賞与(PXから貼付)'!$G:$G,'3-3賞与(PXから貼付)'!$C:$C,$A388,'3-3賞与(PXから貼付)'!$B:$B,【参考1】給与賞与計!AA$2)</f>
        <v>0</v>
      </c>
      <c r="AB388" s="3">
        <f>SUMIFS('3-3賞与(PXから貼付)'!$G:$G,'3-3賞与(PXから貼付)'!$C:$C,$A388,'3-3賞与(PXから貼付)'!$B:$B,【参考1】給与賞与計!AB$2)</f>
        <v>0</v>
      </c>
      <c r="AC388" s="3">
        <f>SUMIFS('3-3賞与(PXから貼付)'!$G:$G,'3-3賞与(PXから貼付)'!$C:$C,$A388,'3-3賞与(PXから貼付)'!$B:$B,【参考1】給与賞与計!AC$2)</f>
        <v>0</v>
      </c>
      <c r="AD388" s="3">
        <f>SUMIFS('3-3賞与(PXから貼付)'!$G:$G,'3-3賞与(PXから貼付)'!$C:$C,$A388,'3-3賞与(PXから貼付)'!$B:$B,【参考1】給与賞与計!AD$2)</f>
        <v>0</v>
      </c>
    </row>
    <row r="389" spans="1:30" x14ac:dyDescent="0.4">
      <c r="A389">
        <f>'3-1社員情報(PXから貼付)'!A388</f>
        <v>0</v>
      </c>
      <c r="B389">
        <f>'3-1社員情報(PXから貼付)'!B388</f>
        <v>0</v>
      </c>
      <c r="C389">
        <f>'3-1社員情報(PXから貼付)'!C388</f>
        <v>0</v>
      </c>
      <c r="D389">
        <f>'3-1社員情報(PXから貼付)'!D388</f>
        <v>0</v>
      </c>
      <c r="E389" s="3">
        <f>SUMIFS('3-2給与(PXから貼付)'!$G:$G,'3-2給与(PXから貼付)'!$C:$C,$A389,'3-2給与(PXから貼付)'!$B:$B,【参考1】給与賞与計!E$2)</f>
        <v>0</v>
      </c>
      <c r="F389" s="3">
        <f>SUMIFS('3-2給与(PXから貼付)'!$G:$G,'3-2給与(PXから貼付)'!$C:$C,$A389,'3-2給与(PXから貼付)'!$B:$B,【参考1】給与賞与計!F$2)</f>
        <v>0</v>
      </c>
      <c r="G389" s="3">
        <f>SUMIFS('3-2給与(PXから貼付)'!$G:$G,'3-2給与(PXから貼付)'!$C:$C,$A389,'3-2給与(PXから貼付)'!$B:$B,【参考1】給与賞与計!G$2)</f>
        <v>0</v>
      </c>
      <c r="H389" s="3">
        <f>SUMIFS('3-2給与(PXから貼付)'!$G:$G,'3-2給与(PXから貼付)'!$C:$C,$A389,'3-2給与(PXから貼付)'!$B:$B,【参考1】給与賞与計!H$2)</f>
        <v>0</v>
      </c>
      <c r="I389" s="3">
        <f>SUMIFS('3-2給与(PXから貼付)'!$G:$G,'3-2給与(PXから貼付)'!$C:$C,$A389,'3-2給与(PXから貼付)'!$B:$B,【参考1】給与賞与計!I$2)</f>
        <v>0</v>
      </c>
      <c r="J389" s="3">
        <f>SUMIFS('3-2給与(PXから貼付)'!$G:$G,'3-2給与(PXから貼付)'!$C:$C,$A389,'3-2給与(PXから貼付)'!$B:$B,【参考1】給与賞与計!J$2)</f>
        <v>0</v>
      </c>
      <c r="K389" s="3">
        <f>SUMIFS('3-2給与(PXから貼付)'!$G:$G,'3-2給与(PXから貼付)'!$C:$C,$A389,'3-2給与(PXから貼付)'!$B:$B,【参考1】給与賞与計!K$2)</f>
        <v>0</v>
      </c>
      <c r="L389" s="3">
        <f>SUMIFS('3-2給与(PXから貼付)'!$G:$G,'3-2給与(PXから貼付)'!$C:$C,$A389,'3-2給与(PXから貼付)'!$B:$B,【参考1】給与賞与計!L$2)</f>
        <v>0</v>
      </c>
      <c r="M389" s="3">
        <f>SUMIFS('3-2給与(PXから貼付)'!$G:$G,'3-2給与(PXから貼付)'!$C:$C,$A389,'3-2給与(PXから貼付)'!$B:$B,【参考1】給与賞与計!M$2)</f>
        <v>0</v>
      </c>
      <c r="N389" s="3">
        <f>SUMIFS('3-2給与(PXから貼付)'!$G:$G,'3-2給与(PXから貼付)'!$C:$C,$A389,'3-2給与(PXから貼付)'!$B:$B,【参考1】給与賞与計!N$2)</f>
        <v>0</v>
      </c>
      <c r="O389" s="3">
        <f>SUMIFS('3-2給与(PXから貼付)'!$G:$G,'3-2給与(PXから貼付)'!$C:$C,$A389,'3-2給与(PXから貼付)'!$B:$B,【参考1】給与賞与計!O$2)</f>
        <v>0</v>
      </c>
      <c r="P389" s="3">
        <f>SUMIFS('3-2給与(PXから貼付)'!$G:$G,'3-2給与(PXから貼付)'!$C:$C,$A389,'3-2給与(PXから貼付)'!$B:$B,【参考1】給与賞与計!P$2)</f>
        <v>0</v>
      </c>
      <c r="S389" s="3">
        <f>SUMIFS('3-3賞与(PXから貼付)'!$G:$G,'3-3賞与(PXから貼付)'!$C:$C,$A389,'3-3賞与(PXから貼付)'!$B:$B,【参考1】給与賞与計!S$2)</f>
        <v>0</v>
      </c>
      <c r="T389" s="3">
        <f>SUMIFS('3-3賞与(PXから貼付)'!$G:$G,'3-3賞与(PXから貼付)'!$C:$C,$A389,'3-3賞与(PXから貼付)'!$B:$B,【参考1】給与賞与計!T$2)</f>
        <v>0</v>
      </c>
      <c r="U389" s="3">
        <f>SUMIFS('3-3賞与(PXから貼付)'!$G:$G,'3-3賞与(PXから貼付)'!$C:$C,$A389,'3-3賞与(PXから貼付)'!$B:$B,【参考1】給与賞与計!U$2)</f>
        <v>0</v>
      </c>
      <c r="V389" s="3">
        <f>SUMIFS('3-3賞与(PXから貼付)'!$G:$G,'3-3賞与(PXから貼付)'!$C:$C,$A389,'3-3賞与(PXから貼付)'!$B:$B,【参考1】給与賞与計!V$2)</f>
        <v>0</v>
      </c>
      <c r="W389" s="3">
        <f>SUMIFS('3-3賞与(PXから貼付)'!$G:$G,'3-3賞与(PXから貼付)'!$C:$C,$A389,'3-3賞与(PXから貼付)'!$B:$B,【参考1】給与賞与計!W$2)</f>
        <v>0</v>
      </c>
      <c r="X389" s="3">
        <f>SUMIFS('3-3賞与(PXから貼付)'!$G:$G,'3-3賞与(PXから貼付)'!$C:$C,$A389,'3-3賞与(PXから貼付)'!$B:$B,【参考1】給与賞与計!X$2)</f>
        <v>0</v>
      </c>
      <c r="Y389" s="3">
        <f>SUMIFS('3-3賞与(PXから貼付)'!$G:$G,'3-3賞与(PXから貼付)'!$C:$C,$A389,'3-3賞与(PXから貼付)'!$B:$B,【参考1】給与賞与計!Y$2)</f>
        <v>0</v>
      </c>
      <c r="Z389" s="3">
        <f>SUMIFS('3-3賞与(PXから貼付)'!$G:$G,'3-3賞与(PXから貼付)'!$C:$C,$A389,'3-3賞与(PXから貼付)'!$B:$B,【参考1】給与賞与計!Z$2)</f>
        <v>0</v>
      </c>
      <c r="AA389" s="3">
        <f>SUMIFS('3-3賞与(PXから貼付)'!$G:$G,'3-3賞与(PXから貼付)'!$C:$C,$A389,'3-3賞与(PXから貼付)'!$B:$B,【参考1】給与賞与計!AA$2)</f>
        <v>0</v>
      </c>
      <c r="AB389" s="3">
        <f>SUMIFS('3-3賞与(PXから貼付)'!$G:$G,'3-3賞与(PXから貼付)'!$C:$C,$A389,'3-3賞与(PXから貼付)'!$B:$B,【参考1】給与賞与計!AB$2)</f>
        <v>0</v>
      </c>
      <c r="AC389" s="3">
        <f>SUMIFS('3-3賞与(PXから貼付)'!$G:$G,'3-3賞与(PXから貼付)'!$C:$C,$A389,'3-3賞与(PXから貼付)'!$B:$B,【参考1】給与賞与計!AC$2)</f>
        <v>0</v>
      </c>
      <c r="AD389" s="3">
        <f>SUMIFS('3-3賞与(PXから貼付)'!$G:$G,'3-3賞与(PXから貼付)'!$C:$C,$A389,'3-3賞与(PXから貼付)'!$B:$B,【参考1】給与賞与計!AD$2)</f>
        <v>0</v>
      </c>
    </row>
    <row r="390" spans="1:30" x14ac:dyDescent="0.4">
      <c r="A390">
        <f>'3-1社員情報(PXから貼付)'!A389</f>
        <v>0</v>
      </c>
      <c r="B390">
        <f>'3-1社員情報(PXから貼付)'!B389</f>
        <v>0</v>
      </c>
      <c r="C390">
        <f>'3-1社員情報(PXから貼付)'!C389</f>
        <v>0</v>
      </c>
      <c r="D390">
        <f>'3-1社員情報(PXから貼付)'!D389</f>
        <v>0</v>
      </c>
      <c r="E390" s="3">
        <f>SUMIFS('3-2給与(PXから貼付)'!$G:$G,'3-2給与(PXから貼付)'!$C:$C,$A390,'3-2給与(PXから貼付)'!$B:$B,【参考1】給与賞与計!E$2)</f>
        <v>0</v>
      </c>
      <c r="F390" s="3">
        <f>SUMIFS('3-2給与(PXから貼付)'!$G:$G,'3-2給与(PXから貼付)'!$C:$C,$A390,'3-2給与(PXから貼付)'!$B:$B,【参考1】給与賞与計!F$2)</f>
        <v>0</v>
      </c>
      <c r="G390" s="3">
        <f>SUMIFS('3-2給与(PXから貼付)'!$G:$G,'3-2給与(PXから貼付)'!$C:$C,$A390,'3-2給与(PXから貼付)'!$B:$B,【参考1】給与賞与計!G$2)</f>
        <v>0</v>
      </c>
      <c r="H390" s="3">
        <f>SUMIFS('3-2給与(PXから貼付)'!$G:$G,'3-2給与(PXから貼付)'!$C:$C,$A390,'3-2給与(PXから貼付)'!$B:$B,【参考1】給与賞与計!H$2)</f>
        <v>0</v>
      </c>
      <c r="I390" s="3">
        <f>SUMIFS('3-2給与(PXから貼付)'!$G:$G,'3-2給与(PXから貼付)'!$C:$C,$A390,'3-2給与(PXから貼付)'!$B:$B,【参考1】給与賞与計!I$2)</f>
        <v>0</v>
      </c>
      <c r="J390" s="3">
        <f>SUMIFS('3-2給与(PXから貼付)'!$G:$G,'3-2給与(PXから貼付)'!$C:$C,$A390,'3-2給与(PXから貼付)'!$B:$B,【参考1】給与賞与計!J$2)</f>
        <v>0</v>
      </c>
      <c r="K390" s="3">
        <f>SUMIFS('3-2給与(PXから貼付)'!$G:$G,'3-2給与(PXから貼付)'!$C:$C,$A390,'3-2給与(PXから貼付)'!$B:$B,【参考1】給与賞与計!K$2)</f>
        <v>0</v>
      </c>
      <c r="L390" s="3">
        <f>SUMIFS('3-2給与(PXから貼付)'!$G:$G,'3-2給与(PXから貼付)'!$C:$C,$A390,'3-2給与(PXから貼付)'!$B:$B,【参考1】給与賞与計!L$2)</f>
        <v>0</v>
      </c>
      <c r="M390" s="3">
        <f>SUMIFS('3-2給与(PXから貼付)'!$G:$G,'3-2給与(PXから貼付)'!$C:$C,$A390,'3-2給与(PXから貼付)'!$B:$B,【参考1】給与賞与計!M$2)</f>
        <v>0</v>
      </c>
      <c r="N390" s="3">
        <f>SUMIFS('3-2給与(PXから貼付)'!$G:$G,'3-2給与(PXから貼付)'!$C:$C,$A390,'3-2給与(PXから貼付)'!$B:$B,【参考1】給与賞与計!N$2)</f>
        <v>0</v>
      </c>
      <c r="O390" s="3">
        <f>SUMIFS('3-2給与(PXから貼付)'!$G:$G,'3-2給与(PXから貼付)'!$C:$C,$A390,'3-2給与(PXから貼付)'!$B:$B,【参考1】給与賞与計!O$2)</f>
        <v>0</v>
      </c>
      <c r="P390" s="3">
        <f>SUMIFS('3-2給与(PXから貼付)'!$G:$G,'3-2給与(PXから貼付)'!$C:$C,$A390,'3-2給与(PXから貼付)'!$B:$B,【参考1】給与賞与計!P$2)</f>
        <v>0</v>
      </c>
      <c r="S390" s="3">
        <f>SUMIFS('3-3賞与(PXから貼付)'!$G:$G,'3-3賞与(PXから貼付)'!$C:$C,$A390,'3-3賞与(PXから貼付)'!$B:$B,【参考1】給与賞与計!S$2)</f>
        <v>0</v>
      </c>
      <c r="T390" s="3">
        <f>SUMIFS('3-3賞与(PXから貼付)'!$G:$G,'3-3賞与(PXから貼付)'!$C:$C,$A390,'3-3賞与(PXから貼付)'!$B:$B,【参考1】給与賞与計!T$2)</f>
        <v>0</v>
      </c>
      <c r="U390" s="3">
        <f>SUMIFS('3-3賞与(PXから貼付)'!$G:$G,'3-3賞与(PXから貼付)'!$C:$C,$A390,'3-3賞与(PXから貼付)'!$B:$B,【参考1】給与賞与計!U$2)</f>
        <v>0</v>
      </c>
      <c r="V390" s="3">
        <f>SUMIFS('3-3賞与(PXから貼付)'!$G:$G,'3-3賞与(PXから貼付)'!$C:$C,$A390,'3-3賞与(PXから貼付)'!$B:$B,【参考1】給与賞与計!V$2)</f>
        <v>0</v>
      </c>
      <c r="W390" s="3">
        <f>SUMIFS('3-3賞与(PXから貼付)'!$G:$G,'3-3賞与(PXから貼付)'!$C:$C,$A390,'3-3賞与(PXから貼付)'!$B:$B,【参考1】給与賞与計!W$2)</f>
        <v>0</v>
      </c>
      <c r="X390" s="3">
        <f>SUMIFS('3-3賞与(PXから貼付)'!$G:$G,'3-3賞与(PXから貼付)'!$C:$C,$A390,'3-3賞与(PXから貼付)'!$B:$B,【参考1】給与賞与計!X$2)</f>
        <v>0</v>
      </c>
      <c r="Y390" s="3">
        <f>SUMIFS('3-3賞与(PXから貼付)'!$G:$G,'3-3賞与(PXから貼付)'!$C:$C,$A390,'3-3賞与(PXから貼付)'!$B:$B,【参考1】給与賞与計!Y$2)</f>
        <v>0</v>
      </c>
      <c r="Z390" s="3">
        <f>SUMIFS('3-3賞与(PXから貼付)'!$G:$G,'3-3賞与(PXから貼付)'!$C:$C,$A390,'3-3賞与(PXから貼付)'!$B:$B,【参考1】給与賞与計!Z$2)</f>
        <v>0</v>
      </c>
      <c r="AA390" s="3">
        <f>SUMIFS('3-3賞与(PXから貼付)'!$G:$G,'3-3賞与(PXから貼付)'!$C:$C,$A390,'3-3賞与(PXから貼付)'!$B:$B,【参考1】給与賞与計!AA$2)</f>
        <v>0</v>
      </c>
      <c r="AB390" s="3">
        <f>SUMIFS('3-3賞与(PXから貼付)'!$G:$G,'3-3賞与(PXから貼付)'!$C:$C,$A390,'3-3賞与(PXから貼付)'!$B:$B,【参考1】給与賞与計!AB$2)</f>
        <v>0</v>
      </c>
      <c r="AC390" s="3">
        <f>SUMIFS('3-3賞与(PXから貼付)'!$G:$G,'3-3賞与(PXから貼付)'!$C:$C,$A390,'3-3賞与(PXから貼付)'!$B:$B,【参考1】給与賞与計!AC$2)</f>
        <v>0</v>
      </c>
      <c r="AD390" s="3">
        <f>SUMIFS('3-3賞与(PXから貼付)'!$G:$G,'3-3賞与(PXから貼付)'!$C:$C,$A390,'3-3賞与(PXから貼付)'!$B:$B,【参考1】給与賞与計!AD$2)</f>
        <v>0</v>
      </c>
    </row>
    <row r="391" spans="1:30" x14ac:dyDescent="0.4">
      <c r="A391">
        <f>'3-1社員情報(PXから貼付)'!A390</f>
        <v>0</v>
      </c>
      <c r="B391">
        <f>'3-1社員情報(PXから貼付)'!B390</f>
        <v>0</v>
      </c>
      <c r="C391">
        <f>'3-1社員情報(PXから貼付)'!C390</f>
        <v>0</v>
      </c>
      <c r="D391">
        <f>'3-1社員情報(PXから貼付)'!D390</f>
        <v>0</v>
      </c>
      <c r="E391" s="3">
        <f>SUMIFS('3-2給与(PXから貼付)'!$G:$G,'3-2給与(PXから貼付)'!$C:$C,$A391,'3-2給与(PXから貼付)'!$B:$B,【参考1】給与賞与計!E$2)</f>
        <v>0</v>
      </c>
      <c r="F391" s="3">
        <f>SUMIFS('3-2給与(PXから貼付)'!$G:$G,'3-2給与(PXから貼付)'!$C:$C,$A391,'3-2給与(PXから貼付)'!$B:$B,【参考1】給与賞与計!F$2)</f>
        <v>0</v>
      </c>
      <c r="G391" s="3">
        <f>SUMIFS('3-2給与(PXから貼付)'!$G:$G,'3-2給与(PXから貼付)'!$C:$C,$A391,'3-2給与(PXから貼付)'!$B:$B,【参考1】給与賞与計!G$2)</f>
        <v>0</v>
      </c>
      <c r="H391" s="3">
        <f>SUMIFS('3-2給与(PXから貼付)'!$G:$G,'3-2給与(PXから貼付)'!$C:$C,$A391,'3-2給与(PXから貼付)'!$B:$B,【参考1】給与賞与計!H$2)</f>
        <v>0</v>
      </c>
      <c r="I391" s="3">
        <f>SUMIFS('3-2給与(PXから貼付)'!$G:$G,'3-2給与(PXから貼付)'!$C:$C,$A391,'3-2給与(PXから貼付)'!$B:$B,【参考1】給与賞与計!I$2)</f>
        <v>0</v>
      </c>
      <c r="J391" s="3">
        <f>SUMIFS('3-2給与(PXから貼付)'!$G:$G,'3-2給与(PXから貼付)'!$C:$C,$A391,'3-2給与(PXから貼付)'!$B:$B,【参考1】給与賞与計!J$2)</f>
        <v>0</v>
      </c>
      <c r="K391" s="3">
        <f>SUMIFS('3-2給与(PXから貼付)'!$G:$G,'3-2給与(PXから貼付)'!$C:$C,$A391,'3-2給与(PXから貼付)'!$B:$B,【参考1】給与賞与計!K$2)</f>
        <v>0</v>
      </c>
      <c r="L391" s="3">
        <f>SUMIFS('3-2給与(PXから貼付)'!$G:$G,'3-2給与(PXから貼付)'!$C:$C,$A391,'3-2給与(PXから貼付)'!$B:$B,【参考1】給与賞与計!L$2)</f>
        <v>0</v>
      </c>
      <c r="M391" s="3">
        <f>SUMIFS('3-2給与(PXから貼付)'!$G:$G,'3-2給与(PXから貼付)'!$C:$C,$A391,'3-2給与(PXから貼付)'!$B:$B,【参考1】給与賞与計!M$2)</f>
        <v>0</v>
      </c>
      <c r="N391" s="3">
        <f>SUMIFS('3-2給与(PXから貼付)'!$G:$G,'3-2給与(PXから貼付)'!$C:$C,$A391,'3-2給与(PXから貼付)'!$B:$B,【参考1】給与賞与計!N$2)</f>
        <v>0</v>
      </c>
      <c r="O391" s="3">
        <f>SUMIFS('3-2給与(PXから貼付)'!$G:$G,'3-2給与(PXから貼付)'!$C:$C,$A391,'3-2給与(PXから貼付)'!$B:$B,【参考1】給与賞与計!O$2)</f>
        <v>0</v>
      </c>
      <c r="P391" s="3">
        <f>SUMIFS('3-2給与(PXから貼付)'!$G:$G,'3-2給与(PXから貼付)'!$C:$C,$A391,'3-2給与(PXから貼付)'!$B:$B,【参考1】給与賞与計!P$2)</f>
        <v>0</v>
      </c>
      <c r="S391" s="3">
        <f>SUMIFS('3-3賞与(PXから貼付)'!$G:$G,'3-3賞与(PXから貼付)'!$C:$C,$A391,'3-3賞与(PXから貼付)'!$B:$B,【参考1】給与賞与計!S$2)</f>
        <v>0</v>
      </c>
      <c r="T391" s="3">
        <f>SUMIFS('3-3賞与(PXから貼付)'!$G:$G,'3-3賞与(PXから貼付)'!$C:$C,$A391,'3-3賞与(PXから貼付)'!$B:$B,【参考1】給与賞与計!T$2)</f>
        <v>0</v>
      </c>
      <c r="U391" s="3">
        <f>SUMIFS('3-3賞与(PXから貼付)'!$G:$G,'3-3賞与(PXから貼付)'!$C:$C,$A391,'3-3賞与(PXから貼付)'!$B:$B,【参考1】給与賞与計!U$2)</f>
        <v>0</v>
      </c>
      <c r="V391" s="3">
        <f>SUMIFS('3-3賞与(PXから貼付)'!$G:$G,'3-3賞与(PXから貼付)'!$C:$C,$A391,'3-3賞与(PXから貼付)'!$B:$B,【参考1】給与賞与計!V$2)</f>
        <v>0</v>
      </c>
      <c r="W391" s="3">
        <f>SUMIFS('3-3賞与(PXから貼付)'!$G:$G,'3-3賞与(PXから貼付)'!$C:$C,$A391,'3-3賞与(PXから貼付)'!$B:$B,【参考1】給与賞与計!W$2)</f>
        <v>0</v>
      </c>
      <c r="X391" s="3">
        <f>SUMIFS('3-3賞与(PXから貼付)'!$G:$G,'3-3賞与(PXから貼付)'!$C:$C,$A391,'3-3賞与(PXから貼付)'!$B:$B,【参考1】給与賞与計!X$2)</f>
        <v>0</v>
      </c>
      <c r="Y391" s="3">
        <f>SUMIFS('3-3賞与(PXから貼付)'!$G:$G,'3-3賞与(PXから貼付)'!$C:$C,$A391,'3-3賞与(PXから貼付)'!$B:$B,【参考1】給与賞与計!Y$2)</f>
        <v>0</v>
      </c>
      <c r="Z391" s="3">
        <f>SUMIFS('3-3賞与(PXから貼付)'!$G:$G,'3-3賞与(PXから貼付)'!$C:$C,$A391,'3-3賞与(PXから貼付)'!$B:$B,【参考1】給与賞与計!Z$2)</f>
        <v>0</v>
      </c>
      <c r="AA391" s="3">
        <f>SUMIFS('3-3賞与(PXから貼付)'!$G:$G,'3-3賞与(PXから貼付)'!$C:$C,$A391,'3-3賞与(PXから貼付)'!$B:$B,【参考1】給与賞与計!AA$2)</f>
        <v>0</v>
      </c>
      <c r="AB391" s="3">
        <f>SUMIFS('3-3賞与(PXから貼付)'!$G:$G,'3-3賞与(PXから貼付)'!$C:$C,$A391,'3-3賞与(PXから貼付)'!$B:$B,【参考1】給与賞与計!AB$2)</f>
        <v>0</v>
      </c>
      <c r="AC391" s="3">
        <f>SUMIFS('3-3賞与(PXから貼付)'!$G:$G,'3-3賞与(PXから貼付)'!$C:$C,$A391,'3-3賞与(PXから貼付)'!$B:$B,【参考1】給与賞与計!AC$2)</f>
        <v>0</v>
      </c>
      <c r="AD391" s="3">
        <f>SUMIFS('3-3賞与(PXから貼付)'!$G:$G,'3-3賞与(PXから貼付)'!$C:$C,$A391,'3-3賞与(PXから貼付)'!$B:$B,【参考1】給与賞与計!AD$2)</f>
        <v>0</v>
      </c>
    </row>
    <row r="392" spans="1:30" x14ac:dyDescent="0.4">
      <c r="A392">
        <f>'3-1社員情報(PXから貼付)'!A391</f>
        <v>0</v>
      </c>
      <c r="B392">
        <f>'3-1社員情報(PXから貼付)'!B391</f>
        <v>0</v>
      </c>
      <c r="C392">
        <f>'3-1社員情報(PXから貼付)'!C391</f>
        <v>0</v>
      </c>
      <c r="D392">
        <f>'3-1社員情報(PXから貼付)'!D391</f>
        <v>0</v>
      </c>
      <c r="E392" s="3">
        <f>SUMIFS('3-2給与(PXから貼付)'!$G:$G,'3-2給与(PXから貼付)'!$C:$C,$A392,'3-2給与(PXから貼付)'!$B:$B,【参考1】給与賞与計!E$2)</f>
        <v>0</v>
      </c>
      <c r="F392" s="3">
        <f>SUMIFS('3-2給与(PXから貼付)'!$G:$G,'3-2給与(PXから貼付)'!$C:$C,$A392,'3-2給与(PXから貼付)'!$B:$B,【参考1】給与賞与計!F$2)</f>
        <v>0</v>
      </c>
      <c r="G392" s="3">
        <f>SUMIFS('3-2給与(PXから貼付)'!$G:$G,'3-2給与(PXから貼付)'!$C:$C,$A392,'3-2給与(PXから貼付)'!$B:$B,【参考1】給与賞与計!G$2)</f>
        <v>0</v>
      </c>
      <c r="H392" s="3">
        <f>SUMIFS('3-2給与(PXから貼付)'!$G:$G,'3-2給与(PXから貼付)'!$C:$C,$A392,'3-2給与(PXから貼付)'!$B:$B,【参考1】給与賞与計!H$2)</f>
        <v>0</v>
      </c>
      <c r="I392" s="3">
        <f>SUMIFS('3-2給与(PXから貼付)'!$G:$G,'3-2給与(PXから貼付)'!$C:$C,$A392,'3-2給与(PXから貼付)'!$B:$B,【参考1】給与賞与計!I$2)</f>
        <v>0</v>
      </c>
      <c r="J392" s="3">
        <f>SUMIFS('3-2給与(PXから貼付)'!$G:$G,'3-2給与(PXから貼付)'!$C:$C,$A392,'3-2給与(PXから貼付)'!$B:$B,【参考1】給与賞与計!J$2)</f>
        <v>0</v>
      </c>
      <c r="K392" s="3">
        <f>SUMIFS('3-2給与(PXから貼付)'!$G:$G,'3-2給与(PXから貼付)'!$C:$C,$A392,'3-2給与(PXから貼付)'!$B:$B,【参考1】給与賞与計!K$2)</f>
        <v>0</v>
      </c>
      <c r="L392" s="3">
        <f>SUMIFS('3-2給与(PXから貼付)'!$G:$G,'3-2給与(PXから貼付)'!$C:$C,$A392,'3-2給与(PXから貼付)'!$B:$B,【参考1】給与賞与計!L$2)</f>
        <v>0</v>
      </c>
      <c r="M392" s="3">
        <f>SUMIFS('3-2給与(PXから貼付)'!$G:$G,'3-2給与(PXから貼付)'!$C:$C,$A392,'3-2給与(PXから貼付)'!$B:$B,【参考1】給与賞与計!M$2)</f>
        <v>0</v>
      </c>
      <c r="N392" s="3">
        <f>SUMIFS('3-2給与(PXから貼付)'!$G:$G,'3-2給与(PXから貼付)'!$C:$C,$A392,'3-2給与(PXから貼付)'!$B:$B,【参考1】給与賞与計!N$2)</f>
        <v>0</v>
      </c>
      <c r="O392" s="3">
        <f>SUMIFS('3-2給与(PXから貼付)'!$G:$G,'3-2給与(PXから貼付)'!$C:$C,$A392,'3-2給与(PXから貼付)'!$B:$B,【参考1】給与賞与計!O$2)</f>
        <v>0</v>
      </c>
      <c r="P392" s="3">
        <f>SUMIFS('3-2給与(PXから貼付)'!$G:$G,'3-2給与(PXから貼付)'!$C:$C,$A392,'3-2給与(PXから貼付)'!$B:$B,【参考1】給与賞与計!P$2)</f>
        <v>0</v>
      </c>
      <c r="S392" s="3">
        <f>SUMIFS('3-3賞与(PXから貼付)'!$G:$G,'3-3賞与(PXから貼付)'!$C:$C,$A392,'3-3賞与(PXから貼付)'!$B:$B,【参考1】給与賞与計!S$2)</f>
        <v>0</v>
      </c>
      <c r="T392" s="3">
        <f>SUMIFS('3-3賞与(PXから貼付)'!$G:$G,'3-3賞与(PXから貼付)'!$C:$C,$A392,'3-3賞与(PXから貼付)'!$B:$B,【参考1】給与賞与計!T$2)</f>
        <v>0</v>
      </c>
      <c r="U392" s="3">
        <f>SUMIFS('3-3賞与(PXから貼付)'!$G:$G,'3-3賞与(PXから貼付)'!$C:$C,$A392,'3-3賞与(PXから貼付)'!$B:$B,【参考1】給与賞与計!U$2)</f>
        <v>0</v>
      </c>
      <c r="V392" s="3">
        <f>SUMIFS('3-3賞与(PXから貼付)'!$G:$G,'3-3賞与(PXから貼付)'!$C:$C,$A392,'3-3賞与(PXから貼付)'!$B:$B,【参考1】給与賞与計!V$2)</f>
        <v>0</v>
      </c>
      <c r="W392" s="3">
        <f>SUMIFS('3-3賞与(PXから貼付)'!$G:$G,'3-3賞与(PXから貼付)'!$C:$C,$A392,'3-3賞与(PXから貼付)'!$B:$B,【参考1】給与賞与計!W$2)</f>
        <v>0</v>
      </c>
      <c r="X392" s="3">
        <f>SUMIFS('3-3賞与(PXから貼付)'!$G:$G,'3-3賞与(PXから貼付)'!$C:$C,$A392,'3-3賞与(PXから貼付)'!$B:$B,【参考1】給与賞与計!X$2)</f>
        <v>0</v>
      </c>
      <c r="Y392" s="3">
        <f>SUMIFS('3-3賞与(PXから貼付)'!$G:$G,'3-3賞与(PXから貼付)'!$C:$C,$A392,'3-3賞与(PXから貼付)'!$B:$B,【参考1】給与賞与計!Y$2)</f>
        <v>0</v>
      </c>
      <c r="Z392" s="3">
        <f>SUMIFS('3-3賞与(PXから貼付)'!$G:$G,'3-3賞与(PXから貼付)'!$C:$C,$A392,'3-3賞与(PXから貼付)'!$B:$B,【参考1】給与賞与計!Z$2)</f>
        <v>0</v>
      </c>
      <c r="AA392" s="3">
        <f>SUMIFS('3-3賞与(PXから貼付)'!$G:$G,'3-3賞与(PXから貼付)'!$C:$C,$A392,'3-3賞与(PXから貼付)'!$B:$B,【参考1】給与賞与計!AA$2)</f>
        <v>0</v>
      </c>
      <c r="AB392" s="3">
        <f>SUMIFS('3-3賞与(PXから貼付)'!$G:$G,'3-3賞与(PXから貼付)'!$C:$C,$A392,'3-3賞与(PXから貼付)'!$B:$B,【参考1】給与賞与計!AB$2)</f>
        <v>0</v>
      </c>
      <c r="AC392" s="3">
        <f>SUMIFS('3-3賞与(PXから貼付)'!$G:$G,'3-3賞与(PXから貼付)'!$C:$C,$A392,'3-3賞与(PXから貼付)'!$B:$B,【参考1】給与賞与計!AC$2)</f>
        <v>0</v>
      </c>
      <c r="AD392" s="3">
        <f>SUMIFS('3-3賞与(PXから貼付)'!$G:$G,'3-3賞与(PXから貼付)'!$C:$C,$A392,'3-3賞与(PXから貼付)'!$B:$B,【参考1】給与賞与計!AD$2)</f>
        <v>0</v>
      </c>
    </row>
    <row r="393" spans="1:30" x14ac:dyDescent="0.4">
      <c r="A393">
        <f>'3-1社員情報(PXから貼付)'!A392</f>
        <v>0</v>
      </c>
      <c r="B393">
        <f>'3-1社員情報(PXから貼付)'!B392</f>
        <v>0</v>
      </c>
      <c r="C393">
        <f>'3-1社員情報(PXから貼付)'!C392</f>
        <v>0</v>
      </c>
      <c r="D393">
        <f>'3-1社員情報(PXから貼付)'!D392</f>
        <v>0</v>
      </c>
      <c r="E393" s="3">
        <f>SUMIFS('3-2給与(PXから貼付)'!$G:$G,'3-2給与(PXから貼付)'!$C:$C,$A393,'3-2給与(PXから貼付)'!$B:$B,【参考1】給与賞与計!E$2)</f>
        <v>0</v>
      </c>
      <c r="F393" s="3">
        <f>SUMIFS('3-2給与(PXから貼付)'!$G:$G,'3-2給与(PXから貼付)'!$C:$C,$A393,'3-2給与(PXから貼付)'!$B:$B,【参考1】給与賞与計!F$2)</f>
        <v>0</v>
      </c>
      <c r="G393" s="3">
        <f>SUMIFS('3-2給与(PXから貼付)'!$G:$G,'3-2給与(PXから貼付)'!$C:$C,$A393,'3-2給与(PXから貼付)'!$B:$B,【参考1】給与賞与計!G$2)</f>
        <v>0</v>
      </c>
      <c r="H393" s="3">
        <f>SUMIFS('3-2給与(PXから貼付)'!$G:$G,'3-2給与(PXから貼付)'!$C:$C,$A393,'3-2給与(PXから貼付)'!$B:$B,【参考1】給与賞与計!H$2)</f>
        <v>0</v>
      </c>
      <c r="I393" s="3">
        <f>SUMIFS('3-2給与(PXから貼付)'!$G:$G,'3-2給与(PXから貼付)'!$C:$C,$A393,'3-2給与(PXから貼付)'!$B:$B,【参考1】給与賞与計!I$2)</f>
        <v>0</v>
      </c>
      <c r="J393" s="3">
        <f>SUMIFS('3-2給与(PXから貼付)'!$G:$G,'3-2給与(PXから貼付)'!$C:$C,$A393,'3-2給与(PXから貼付)'!$B:$B,【参考1】給与賞与計!J$2)</f>
        <v>0</v>
      </c>
      <c r="K393" s="3">
        <f>SUMIFS('3-2給与(PXから貼付)'!$G:$G,'3-2給与(PXから貼付)'!$C:$C,$A393,'3-2給与(PXから貼付)'!$B:$B,【参考1】給与賞与計!K$2)</f>
        <v>0</v>
      </c>
      <c r="L393" s="3">
        <f>SUMIFS('3-2給与(PXから貼付)'!$G:$G,'3-2給与(PXから貼付)'!$C:$C,$A393,'3-2給与(PXから貼付)'!$B:$B,【参考1】給与賞与計!L$2)</f>
        <v>0</v>
      </c>
      <c r="M393" s="3">
        <f>SUMIFS('3-2給与(PXから貼付)'!$G:$G,'3-2給与(PXから貼付)'!$C:$C,$A393,'3-2給与(PXから貼付)'!$B:$B,【参考1】給与賞与計!M$2)</f>
        <v>0</v>
      </c>
      <c r="N393" s="3">
        <f>SUMIFS('3-2給与(PXから貼付)'!$G:$G,'3-2給与(PXから貼付)'!$C:$C,$A393,'3-2給与(PXから貼付)'!$B:$B,【参考1】給与賞与計!N$2)</f>
        <v>0</v>
      </c>
      <c r="O393" s="3">
        <f>SUMIFS('3-2給与(PXから貼付)'!$G:$G,'3-2給与(PXから貼付)'!$C:$C,$A393,'3-2給与(PXから貼付)'!$B:$B,【参考1】給与賞与計!O$2)</f>
        <v>0</v>
      </c>
      <c r="P393" s="3">
        <f>SUMIFS('3-2給与(PXから貼付)'!$G:$G,'3-2給与(PXから貼付)'!$C:$C,$A393,'3-2給与(PXから貼付)'!$B:$B,【参考1】給与賞与計!P$2)</f>
        <v>0</v>
      </c>
      <c r="S393" s="3">
        <f>SUMIFS('3-3賞与(PXから貼付)'!$G:$G,'3-3賞与(PXから貼付)'!$C:$C,$A393,'3-3賞与(PXから貼付)'!$B:$B,【参考1】給与賞与計!S$2)</f>
        <v>0</v>
      </c>
      <c r="T393" s="3">
        <f>SUMIFS('3-3賞与(PXから貼付)'!$G:$G,'3-3賞与(PXから貼付)'!$C:$C,$A393,'3-3賞与(PXから貼付)'!$B:$B,【参考1】給与賞与計!T$2)</f>
        <v>0</v>
      </c>
      <c r="U393" s="3">
        <f>SUMIFS('3-3賞与(PXから貼付)'!$G:$G,'3-3賞与(PXから貼付)'!$C:$C,$A393,'3-3賞与(PXから貼付)'!$B:$B,【参考1】給与賞与計!U$2)</f>
        <v>0</v>
      </c>
      <c r="V393" s="3">
        <f>SUMIFS('3-3賞与(PXから貼付)'!$G:$G,'3-3賞与(PXから貼付)'!$C:$C,$A393,'3-3賞与(PXから貼付)'!$B:$B,【参考1】給与賞与計!V$2)</f>
        <v>0</v>
      </c>
      <c r="W393" s="3">
        <f>SUMIFS('3-3賞与(PXから貼付)'!$G:$G,'3-3賞与(PXから貼付)'!$C:$C,$A393,'3-3賞与(PXから貼付)'!$B:$B,【参考1】給与賞与計!W$2)</f>
        <v>0</v>
      </c>
      <c r="X393" s="3">
        <f>SUMIFS('3-3賞与(PXから貼付)'!$G:$G,'3-3賞与(PXから貼付)'!$C:$C,$A393,'3-3賞与(PXから貼付)'!$B:$B,【参考1】給与賞与計!X$2)</f>
        <v>0</v>
      </c>
      <c r="Y393" s="3">
        <f>SUMIFS('3-3賞与(PXから貼付)'!$G:$G,'3-3賞与(PXから貼付)'!$C:$C,$A393,'3-3賞与(PXから貼付)'!$B:$B,【参考1】給与賞与計!Y$2)</f>
        <v>0</v>
      </c>
      <c r="Z393" s="3">
        <f>SUMIFS('3-3賞与(PXから貼付)'!$G:$G,'3-3賞与(PXから貼付)'!$C:$C,$A393,'3-3賞与(PXから貼付)'!$B:$B,【参考1】給与賞与計!Z$2)</f>
        <v>0</v>
      </c>
      <c r="AA393" s="3">
        <f>SUMIFS('3-3賞与(PXから貼付)'!$G:$G,'3-3賞与(PXから貼付)'!$C:$C,$A393,'3-3賞与(PXから貼付)'!$B:$B,【参考1】給与賞与計!AA$2)</f>
        <v>0</v>
      </c>
      <c r="AB393" s="3">
        <f>SUMIFS('3-3賞与(PXから貼付)'!$G:$G,'3-3賞与(PXから貼付)'!$C:$C,$A393,'3-3賞与(PXから貼付)'!$B:$B,【参考1】給与賞与計!AB$2)</f>
        <v>0</v>
      </c>
      <c r="AC393" s="3">
        <f>SUMIFS('3-3賞与(PXから貼付)'!$G:$G,'3-3賞与(PXから貼付)'!$C:$C,$A393,'3-3賞与(PXから貼付)'!$B:$B,【参考1】給与賞与計!AC$2)</f>
        <v>0</v>
      </c>
      <c r="AD393" s="3">
        <f>SUMIFS('3-3賞与(PXから貼付)'!$G:$G,'3-3賞与(PXから貼付)'!$C:$C,$A393,'3-3賞与(PXから貼付)'!$B:$B,【参考1】給与賞与計!AD$2)</f>
        <v>0</v>
      </c>
    </row>
    <row r="394" spans="1:30" x14ac:dyDescent="0.4">
      <c r="A394">
        <f>'3-1社員情報(PXから貼付)'!A393</f>
        <v>0</v>
      </c>
      <c r="B394">
        <f>'3-1社員情報(PXから貼付)'!B393</f>
        <v>0</v>
      </c>
      <c r="C394">
        <f>'3-1社員情報(PXから貼付)'!C393</f>
        <v>0</v>
      </c>
      <c r="D394">
        <f>'3-1社員情報(PXから貼付)'!D393</f>
        <v>0</v>
      </c>
      <c r="E394" s="3">
        <f>SUMIFS('3-2給与(PXから貼付)'!$G:$G,'3-2給与(PXから貼付)'!$C:$C,$A394,'3-2給与(PXから貼付)'!$B:$B,【参考1】給与賞与計!E$2)</f>
        <v>0</v>
      </c>
      <c r="F394" s="3">
        <f>SUMIFS('3-2給与(PXから貼付)'!$G:$G,'3-2給与(PXから貼付)'!$C:$C,$A394,'3-2給与(PXから貼付)'!$B:$B,【参考1】給与賞与計!F$2)</f>
        <v>0</v>
      </c>
      <c r="G394" s="3">
        <f>SUMIFS('3-2給与(PXから貼付)'!$G:$G,'3-2給与(PXから貼付)'!$C:$C,$A394,'3-2給与(PXから貼付)'!$B:$B,【参考1】給与賞与計!G$2)</f>
        <v>0</v>
      </c>
      <c r="H394" s="3">
        <f>SUMIFS('3-2給与(PXから貼付)'!$G:$G,'3-2給与(PXから貼付)'!$C:$C,$A394,'3-2給与(PXから貼付)'!$B:$B,【参考1】給与賞与計!H$2)</f>
        <v>0</v>
      </c>
      <c r="I394" s="3">
        <f>SUMIFS('3-2給与(PXから貼付)'!$G:$G,'3-2給与(PXから貼付)'!$C:$C,$A394,'3-2給与(PXから貼付)'!$B:$B,【参考1】給与賞与計!I$2)</f>
        <v>0</v>
      </c>
      <c r="J394" s="3">
        <f>SUMIFS('3-2給与(PXから貼付)'!$G:$G,'3-2給与(PXから貼付)'!$C:$C,$A394,'3-2給与(PXから貼付)'!$B:$B,【参考1】給与賞与計!J$2)</f>
        <v>0</v>
      </c>
      <c r="K394" s="3">
        <f>SUMIFS('3-2給与(PXから貼付)'!$G:$G,'3-2給与(PXから貼付)'!$C:$C,$A394,'3-2給与(PXから貼付)'!$B:$B,【参考1】給与賞与計!K$2)</f>
        <v>0</v>
      </c>
      <c r="L394" s="3">
        <f>SUMIFS('3-2給与(PXから貼付)'!$G:$G,'3-2給与(PXから貼付)'!$C:$C,$A394,'3-2給与(PXから貼付)'!$B:$B,【参考1】給与賞与計!L$2)</f>
        <v>0</v>
      </c>
      <c r="M394" s="3">
        <f>SUMIFS('3-2給与(PXから貼付)'!$G:$G,'3-2給与(PXから貼付)'!$C:$C,$A394,'3-2給与(PXから貼付)'!$B:$B,【参考1】給与賞与計!M$2)</f>
        <v>0</v>
      </c>
      <c r="N394" s="3">
        <f>SUMIFS('3-2給与(PXから貼付)'!$G:$G,'3-2給与(PXから貼付)'!$C:$C,$A394,'3-2給与(PXから貼付)'!$B:$B,【参考1】給与賞与計!N$2)</f>
        <v>0</v>
      </c>
      <c r="O394" s="3">
        <f>SUMIFS('3-2給与(PXから貼付)'!$G:$G,'3-2給与(PXから貼付)'!$C:$C,$A394,'3-2給与(PXから貼付)'!$B:$B,【参考1】給与賞与計!O$2)</f>
        <v>0</v>
      </c>
      <c r="P394" s="3">
        <f>SUMIFS('3-2給与(PXから貼付)'!$G:$G,'3-2給与(PXから貼付)'!$C:$C,$A394,'3-2給与(PXから貼付)'!$B:$B,【参考1】給与賞与計!P$2)</f>
        <v>0</v>
      </c>
      <c r="S394" s="3">
        <f>SUMIFS('3-3賞与(PXから貼付)'!$G:$G,'3-3賞与(PXから貼付)'!$C:$C,$A394,'3-3賞与(PXから貼付)'!$B:$B,【参考1】給与賞与計!S$2)</f>
        <v>0</v>
      </c>
      <c r="T394" s="3">
        <f>SUMIFS('3-3賞与(PXから貼付)'!$G:$G,'3-3賞与(PXから貼付)'!$C:$C,$A394,'3-3賞与(PXから貼付)'!$B:$B,【参考1】給与賞与計!T$2)</f>
        <v>0</v>
      </c>
      <c r="U394" s="3">
        <f>SUMIFS('3-3賞与(PXから貼付)'!$G:$G,'3-3賞与(PXから貼付)'!$C:$C,$A394,'3-3賞与(PXから貼付)'!$B:$B,【参考1】給与賞与計!U$2)</f>
        <v>0</v>
      </c>
      <c r="V394" s="3">
        <f>SUMIFS('3-3賞与(PXから貼付)'!$G:$G,'3-3賞与(PXから貼付)'!$C:$C,$A394,'3-3賞与(PXから貼付)'!$B:$B,【参考1】給与賞与計!V$2)</f>
        <v>0</v>
      </c>
      <c r="W394" s="3">
        <f>SUMIFS('3-3賞与(PXから貼付)'!$G:$G,'3-3賞与(PXから貼付)'!$C:$C,$A394,'3-3賞与(PXから貼付)'!$B:$B,【参考1】給与賞与計!W$2)</f>
        <v>0</v>
      </c>
      <c r="X394" s="3">
        <f>SUMIFS('3-3賞与(PXから貼付)'!$G:$G,'3-3賞与(PXから貼付)'!$C:$C,$A394,'3-3賞与(PXから貼付)'!$B:$B,【参考1】給与賞与計!X$2)</f>
        <v>0</v>
      </c>
      <c r="Y394" s="3">
        <f>SUMIFS('3-3賞与(PXから貼付)'!$G:$G,'3-3賞与(PXから貼付)'!$C:$C,$A394,'3-3賞与(PXから貼付)'!$B:$B,【参考1】給与賞与計!Y$2)</f>
        <v>0</v>
      </c>
      <c r="Z394" s="3">
        <f>SUMIFS('3-3賞与(PXから貼付)'!$G:$G,'3-3賞与(PXから貼付)'!$C:$C,$A394,'3-3賞与(PXから貼付)'!$B:$B,【参考1】給与賞与計!Z$2)</f>
        <v>0</v>
      </c>
      <c r="AA394" s="3">
        <f>SUMIFS('3-3賞与(PXから貼付)'!$G:$G,'3-3賞与(PXから貼付)'!$C:$C,$A394,'3-3賞与(PXから貼付)'!$B:$B,【参考1】給与賞与計!AA$2)</f>
        <v>0</v>
      </c>
      <c r="AB394" s="3">
        <f>SUMIFS('3-3賞与(PXから貼付)'!$G:$G,'3-3賞与(PXから貼付)'!$C:$C,$A394,'3-3賞与(PXから貼付)'!$B:$B,【参考1】給与賞与計!AB$2)</f>
        <v>0</v>
      </c>
      <c r="AC394" s="3">
        <f>SUMIFS('3-3賞与(PXから貼付)'!$G:$G,'3-3賞与(PXから貼付)'!$C:$C,$A394,'3-3賞与(PXから貼付)'!$B:$B,【参考1】給与賞与計!AC$2)</f>
        <v>0</v>
      </c>
      <c r="AD394" s="3">
        <f>SUMIFS('3-3賞与(PXから貼付)'!$G:$G,'3-3賞与(PXから貼付)'!$C:$C,$A394,'3-3賞与(PXから貼付)'!$B:$B,【参考1】給与賞与計!AD$2)</f>
        <v>0</v>
      </c>
    </row>
    <row r="395" spans="1:30" x14ac:dyDescent="0.4">
      <c r="A395">
        <f>'3-1社員情報(PXから貼付)'!A394</f>
        <v>0</v>
      </c>
      <c r="B395">
        <f>'3-1社員情報(PXから貼付)'!B394</f>
        <v>0</v>
      </c>
      <c r="C395">
        <f>'3-1社員情報(PXから貼付)'!C394</f>
        <v>0</v>
      </c>
      <c r="D395">
        <f>'3-1社員情報(PXから貼付)'!D394</f>
        <v>0</v>
      </c>
      <c r="E395" s="3">
        <f>SUMIFS('3-2給与(PXから貼付)'!$G:$G,'3-2給与(PXから貼付)'!$C:$C,$A395,'3-2給与(PXから貼付)'!$B:$B,【参考1】給与賞与計!E$2)</f>
        <v>0</v>
      </c>
      <c r="F395" s="3">
        <f>SUMIFS('3-2給与(PXから貼付)'!$G:$G,'3-2給与(PXから貼付)'!$C:$C,$A395,'3-2給与(PXから貼付)'!$B:$B,【参考1】給与賞与計!F$2)</f>
        <v>0</v>
      </c>
      <c r="G395" s="3">
        <f>SUMIFS('3-2給与(PXから貼付)'!$G:$G,'3-2給与(PXから貼付)'!$C:$C,$A395,'3-2給与(PXから貼付)'!$B:$B,【参考1】給与賞与計!G$2)</f>
        <v>0</v>
      </c>
      <c r="H395" s="3">
        <f>SUMIFS('3-2給与(PXから貼付)'!$G:$G,'3-2給与(PXから貼付)'!$C:$C,$A395,'3-2給与(PXから貼付)'!$B:$B,【参考1】給与賞与計!H$2)</f>
        <v>0</v>
      </c>
      <c r="I395" s="3">
        <f>SUMIFS('3-2給与(PXから貼付)'!$G:$G,'3-2給与(PXから貼付)'!$C:$C,$A395,'3-2給与(PXから貼付)'!$B:$B,【参考1】給与賞与計!I$2)</f>
        <v>0</v>
      </c>
      <c r="J395" s="3">
        <f>SUMIFS('3-2給与(PXから貼付)'!$G:$G,'3-2給与(PXから貼付)'!$C:$C,$A395,'3-2給与(PXから貼付)'!$B:$B,【参考1】給与賞与計!J$2)</f>
        <v>0</v>
      </c>
      <c r="K395" s="3">
        <f>SUMIFS('3-2給与(PXから貼付)'!$G:$G,'3-2給与(PXから貼付)'!$C:$C,$A395,'3-2給与(PXから貼付)'!$B:$B,【参考1】給与賞与計!K$2)</f>
        <v>0</v>
      </c>
      <c r="L395" s="3">
        <f>SUMIFS('3-2給与(PXから貼付)'!$G:$G,'3-2給与(PXから貼付)'!$C:$C,$A395,'3-2給与(PXから貼付)'!$B:$B,【参考1】給与賞与計!L$2)</f>
        <v>0</v>
      </c>
      <c r="M395" s="3">
        <f>SUMIFS('3-2給与(PXから貼付)'!$G:$G,'3-2給与(PXから貼付)'!$C:$C,$A395,'3-2給与(PXから貼付)'!$B:$B,【参考1】給与賞与計!M$2)</f>
        <v>0</v>
      </c>
      <c r="N395" s="3">
        <f>SUMIFS('3-2給与(PXから貼付)'!$G:$G,'3-2給与(PXから貼付)'!$C:$C,$A395,'3-2給与(PXから貼付)'!$B:$B,【参考1】給与賞与計!N$2)</f>
        <v>0</v>
      </c>
      <c r="O395" s="3">
        <f>SUMIFS('3-2給与(PXから貼付)'!$G:$G,'3-2給与(PXから貼付)'!$C:$C,$A395,'3-2給与(PXから貼付)'!$B:$B,【参考1】給与賞与計!O$2)</f>
        <v>0</v>
      </c>
      <c r="P395" s="3">
        <f>SUMIFS('3-2給与(PXから貼付)'!$G:$G,'3-2給与(PXから貼付)'!$C:$C,$A395,'3-2給与(PXから貼付)'!$B:$B,【参考1】給与賞与計!P$2)</f>
        <v>0</v>
      </c>
      <c r="S395" s="3">
        <f>SUMIFS('3-3賞与(PXから貼付)'!$G:$G,'3-3賞与(PXから貼付)'!$C:$C,$A395,'3-3賞与(PXから貼付)'!$B:$B,【参考1】給与賞与計!S$2)</f>
        <v>0</v>
      </c>
      <c r="T395" s="3">
        <f>SUMIFS('3-3賞与(PXから貼付)'!$G:$G,'3-3賞与(PXから貼付)'!$C:$C,$A395,'3-3賞与(PXから貼付)'!$B:$B,【参考1】給与賞与計!T$2)</f>
        <v>0</v>
      </c>
      <c r="U395" s="3">
        <f>SUMIFS('3-3賞与(PXから貼付)'!$G:$G,'3-3賞与(PXから貼付)'!$C:$C,$A395,'3-3賞与(PXから貼付)'!$B:$B,【参考1】給与賞与計!U$2)</f>
        <v>0</v>
      </c>
      <c r="V395" s="3">
        <f>SUMIFS('3-3賞与(PXから貼付)'!$G:$G,'3-3賞与(PXから貼付)'!$C:$C,$A395,'3-3賞与(PXから貼付)'!$B:$B,【参考1】給与賞与計!V$2)</f>
        <v>0</v>
      </c>
      <c r="W395" s="3">
        <f>SUMIFS('3-3賞与(PXから貼付)'!$G:$G,'3-3賞与(PXから貼付)'!$C:$C,$A395,'3-3賞与(PXから貼付)'!$B:$B,【参考1】給与賞与計!W$2)</f>
        <v>0</v>
      </c>
      <c r="X395" s="3">
        <f>SUMIFS('3-3賞与(PXから貼付)'!$G:$G,'3-3賞与(PXから貼付)'!$C:$C,$A395,'3-3賞与(PXから貼付)'!$B:$B,【参考1】給与賞与計!X$2)</f>
        <v>0</v>
      </c>
      <c r="Y395" s="3">
        <f>SUMIFS('3-3賞与(PXから貼付)'!$G:$G,'3-3賞与(PXから貼付)'!$C:$C,$A395,'3-3賞与(PXから貼付)'!$B:$B,【参考1】給与賞与計!Y$2)</f>
        <v>0</v>
      </c>
      <c r="Z395" s="3">
        <f>SUMIFS('3-3賞与(PXから貼付)'!$G:$G,'3-3賞与(PXから貼付)'!$C:$C,$A395,'3-3賞与(PXから貼付)'!$B:$B,【参考1】給与賞与計!Z$2)</f>
        <v>0</v>
      </c>
      <c r="AA395" s="3">
        <f>SUMIFS('3-3賞与(PXから貼付)'!$G:$G,'3-3賞与(PXから貼付)'!$C:$C,$A395,'3-3賞与(PXから貼付)'!$B:$B,【参考1】給与賞与計!AA$2)</f>
        <v>0</v>
      </c>
      <c r="AB395" s="3">
        <f>SUMIFS('3-3賞与(PXから貼付)'!$G:$G,'3-3賞与(PXから貼付)'!$C:$C,$A395,'3-3賞与(PXから貼付)'!$B:$B,【参考1】給与賞与計!AB$2)</f>
        <v>0</v>
      </c>
      <c r="AC395" s="3">
        <f>SUMIFS('3-3賞与(PXから貼付)'!$G:$G,'3-3賞与(PXから貼付)'!$C:$C,$A395,'3-3賞与(PXから貼付)'!$B:$B,【参考1】給与賞与計!AC$2)</f>
        <v>0</v>
      </c>
      <c r="AD395" s="3">
        <f>SUMIFS('3-3賞与(PXから貼付)'!$G:$G,'3-3賞与(PXから貼付)'!$C:$C,$A395,'3-3賞与(PXから貼付)'!$B:$B,【参考1】給与賞与計!AD$2)</f>
        <v>0</v>
      </c>
    </row>
    <row r="396" spans="1:30" x14ac:dyDescent="0.4">
      <c r="A396">
        <f>'3-1社員情報(PXから貼付)'!A395</f>
        <v>0</v>
      </c>
      <c r="B396">
        <f>'3-1社員情報(PXから貼付)'!B395</f>
        <v>0</v>
      </c>
      <c r="C396">
        <f>'3-1社員情報(PXから貼付)'!C395</f>
        <v>0</v>
      </c>
      <c r="D396">
        <f>'3-1社員情報(PXから貼付)'!D395</f>
        <v>0</v>
      </c>
      <c r="E396" s="3">
        <f>SUMIFS('3-2給与(PXから貼付)'!$G:$G,'3-2給与(PXから貼付)'!$C:$C,$A396,'3-2給与(PXから貼付)'!$B:$B,【参考1】給与賞与計!E$2)</f>
        <v>0</v>
      </c>
      <c r="F396" s="3">
        <f>SUMIFS('3-2給与(PXから貼付)'!$G:$G,'3-2給与(PXから貼付)'!$C:$C,$A396,'3-2給与(PXから貼付)'!$B:$B,【参考1】給与賞与計!F$2)</f>
        <v>0</v>
      </c>
      <c r="G396" s="3">
        <f>SUMIFS('3-2給与(PXから貼付)'!$G:$G,'3-2給与(PXから貼付)'!$C:$C,$A396,'3-2給与(PXから貼付)'!$B:$B,【参考1】給与賞与計!G$2)</f>
        <v>0</v>
      </c>
      <c r="H396" s="3">
        <f>SUMIFS('3-2給与(PXから貼付)'!$G:$G,'3-2給与(PXから貼付)'!$C:$C,$A396,'3-2給与(PXから貼付)'!$B:$B,【参考1】給与賞与計!H$2)</f>
        <v>0</v>
      </c>
      <c r="I396" s="3">
        <f>SUMIFS('3-2給与(PXから貼付)'!$G:$G,'3-2給与(PXから貼付)'!$C:$C,$A396,'3-2給与(PXから貼付)'!$B:$B,【参考1】給与賞与計!I$2)</f>
        <v>0</v>
      </c>
      <c r="J396" s="3">
        <f>SUMIFS('3-2給与(PXから貼付)'!$G:$G,'3-2給与(PXから貼付)'!$C:$C,$A396,'3-2給与(PXから貼付)'!$B:$B,【参考1】給与賞与計!J$2)</f>
        <v>0</v>
      </c>
      <c r="K396" s="3">
        <f>SUMIFS('3-2給与(PXから貼付)'!$G:$G,'3-2給与(PXから貼付)'!$C:$C,$A396,'3-2給与(PXから貼付)'!$B:$B,【参考1】給与賞与計!K$2)</f>
        <v>0</v>
      </c>
      <c r="L396" s="3">
        <f>SUMIFS('3-2給与(PXから貼付)'!$G:$G,'3-2給与(PXから貼付)'!$C:$C,$A396,'3-2給与(PXから貼付)'!$B:$B,【参考1】給与賞与計!L$2)</f>
        <v>0</v>
      </c>
      <c r="M396" s="3">
        <f>SUMIFS('3-2給与(PXから貼付)'!$G:$G,'3-2給与(PXから貼付)'!$C:$C,$A396,'3-2給与(PXから貼付)'!$B:$B,【参考1】給与賞与計!M$2)</f>
        <v>0</v>
      </c>
      <c r="N396" s="3">
        <f>SUMIFS('3-2給与(PXから貼付)'!$G:$G,'3-2給与(PXから貼付)'!$C:$C,$A396,'3-2給与(PXから貼付)'!$B:$B,【参考1】給与賞与計!N$2)</f>
        <v>0</v>
      </c>
      <c r="O396" s="3">
        <f>SUMIFS('3-2給与(PXから貼付)'!$G:$G,'3-2給与(PXから貼付)'!$C:$C,$A396,'3-2給与(PXから貼付)'!$B:$B,【参考1】給与賞与計!O$2)</f>
        <v>0</v>
      </c>
      <c r="P396" s="3">
        <f>SUMIFS('3-2給与(PXから貼付)'!$G:$G,'3-2給与(PXから貼付)'!$C:$C,$A396,'3-2給与(PXから貼付)'!$B:$B,【参考1】給与賞与計!P$2)</f>
        <v>0</v>
      </c>
      <c r="S396" s="3">
        <f>SUMIFS('3-3賞与(PXから貼付)'!$G:$G,'3-3賞与(PXから貼付)'!$C:$C,$A396,'3-3賞与(PXから貼付)'!$B:$B,【参考1】給与賞与計!S$2)</f>
        <v>0</v>
      </c>
      <c r="T396" s="3">
        <f>SUMIFS('3-3賞与(PXから貼付)'!$G:$G,'3-3賞与(PXから貼付)'!$C:$C,$A396,'3-3賞与(PXから貼付)'!$B:$B,【参考1】給与賞与計!T$2)</f>
        <v>0</v>
      </c>
      <c r="U396" s="3">
        <f>SUMIFS('3-3賞与(PXから貼付)'!$G:$G,'3-3賞与(PXから貼付)'!$C:$C,$A396,'3-3賞与(PXから貼付)'!$B:$B,【参考1】給与賞与計!U$2)</f>
        <v>0</v>
      </c>
      <c r="V396" s="3">
        <f>SUMIFS('3-3賞与(PXから貼付)'!$G:$G,'3-3賞与(PXから貼付)'!$C:$C,$A396,'3-3賞与(PXから貼付)'!$B:$B,【参考1】給与賞与計!V$2)</f>
        <v>0</v>
      </c>
      <c r="W396" s="3">
        <f>SUMIFS('3-3賞与(PXから貼付)'!$G:$G,'3-3賞与(PXから貼付)'!$C:$C,$A396,'3-3賞与(PXから貼付)'!$B:$B,【参考1】給与賞与計!W$2)</f>
        <v>0</v>
      </c>
      <c r="X396" s="3">
        <f>SUMIFS('3-3賞与(PXから貼付)'!$G:$G,'3-3賞与(PXから貼付)'!$C:$C,$A396,'3-3賞与(PXから貼付)'!$B:$B,【参考1】給与賞与計!X$2)</f>
        <v>0</v>
      </c>
      <c r="Y396" s="3">
        <f>SUMIFS('3-3賞与(PXから貼付)'!$G:$G,'3-3賞与(PXから貼付)'!$C:$C,$A396,'3-3賞与(PXから貼付)'!$B:$B,【参考1】給与賞与計!Y$2)</f>
        <v>0</v>
      </c>
      <c r="Z396" s="3">
        <f>SUMIFS('3-3賞与(PXから貼付)'!$G:$G,'3-3賞与(PXから貼付)'!$C:$C,$A396,'3-3賞与(PXから貼付)'!$B:$B,【参考1】給与賞与計!Z$2)</f>
        <v>0</v>
      </c>
      <c r="AA396" s="3">
        <f>SUMIFS('3-3賞与(PXから貼付)'!$G:$G,'3-3賞与(PXから貼付)'!$C:$C,$A396,'3-3賞与(PXから貼付)'!$B:$B,【参考1】給与賞与計!AA$2)</f>
        <v>0</v>
      </c>
      <c r="AB396" s="3">
        <f>SUMIFS('3-3賞与(PXから貼付)'!$G:$G,'3-3賞与(PXから貼付)'!$C:$C,$A396,'3-3賞与(PXから貼付)'!$B:$B,【参考1】給与賞与計!AB$2)</f>
        <v>0</v>
      </c>
      <c r="AC396" s="3">
        <f>SUMIFS('3-3賞与(PXから貼付)'!$G:$G,'3-3賞与(PXから貼付)'!$C:$C,$A396,'3-3賞与(PXから貼付)'!$B:$B,【参考1】給与賞与計!AC$2)</f>
        <v>0</v>
      </c>
      <c r="AD396" s="3">
        <f>SUMIFS('3-3賞与(PXから貼付)'!$G:$G,'3-3賞与(PXから貼付)'!$C:$C,$A396,'3-3賞与(PXから貼付)'!$B:$B,【参考1】給与賞与計!AD$2)</f>
        <v>0</v>
      </c>
    </row>
    <row r="397" spans="1:30" x14ac:dyDescent="0.4">
      <c r="A397">
        <f>'3-1社員情報(PXから貼付)'!A396</f>
        <v>0</v>
      </c>
      <c r="B397">
        <f>'3-1社員情報(PXから貼付)'!B396</f>
        <v>0</v>
      </c>
      <c r="C397">
        <f>'3-1社員情報(PXから貼付)'!C396</f>
        <v>0</v>
      </c>
      <c r="D397">
        <f>'3-1社員情報(PXから貼付)'!D396</f>
        <v>0</v>
      </c>
      <c r="E397" s="3">
        <f>SUMIFS('3-2給与(PXから貼付)'!$G:$G,'3-2給与(PXから貼付)'!$C:$C,$A397,'3-2給与(PXから貼付)'!$B:$B,【参考1】給与賞与計!E$2)</f>
        <v>0</v>
      </c>
      <c r="F397" s="3">
        <f>SUMIFS('3-2給与(PXから貼付)'!$G:$G,'3-2給与(PXから貼付)'!$C:$C,$A397,'3-2給与(PXから貼付)'!$B:$B,【参考1】給与賞与計!F$2)</f>
        <v>0</v>
      </c>
      <c r="G397" s="3">
        <f>SUMIFS('3-2給与(PXから貼付)'!$G:$G,'3-2給与(PXから貼付)'!$C:$C,$A397,'3-2給与(PXから貼付)'!$B:$B,【参考1】給与賞与計!G$2)</f>
        <v>0</v>
      </c>
      <c r="H397" s="3">
        <f>SUMIFS('3-2給与(PXから貼付)'!$G:$G,'3-2給与(PXから貼付)'!$C:$C,$A397,'3-2給与(PXから貼付)'!$B:$B,【参考1】給与賞与計!H$2)</f>
        <v>0</v>
      </c>
      <c r="I397" s="3">
        <f>SUMIFS('3-2給与(PXから貼付)'!$G:$G,'3-2給与(PXから貼付)'!$C:$C,$A397,'3-2給与(PXから貼付)'!$B:$B,【参考1】給与賞与計!I$2)</f>
        <v>0</v>
      </c>
      <c r="J397" s="3">
        <f>SUMIFS('3-2給与(PXから貼付)'!$G:$G,'3-2給与(PXから貼付)'!$C:$C,$A397,'3-2給与(PXから貼付)'!$B:$B,【参考1】給与賞与計!J$2)</f>
        <v>0</v>
      </c>
      <c r="K397" s="3">
        <f>SUMIFS('3-2給与(PXから貼付)'!$G:$G,'3-2給与(PXから貼付)'!$C:$C,$A397,'3-2給与(PXから貼付)'!$B:$B,【参考1】給与賞与計!K$2)</f>
        <v>0</v>
      </c>
      <c r="L397" s="3">
        <f>SUMIFS('3-2給与(PXから貼付)'!$G:$G,'3-2給与(PXから貼付)'!$C:$C,$A397,'3-2給与(PXから貼付)'!$B:$B,【参考1】給与賞与計!L$2)</f>
        <v>0</v>
      </c>
      <c r="M397" s="3">
        <f>SUMIFS('3-2給与(PXから貼付)'!$G:$G,'3-2給与(PXから貼付)'!$C:$C,$A397,'3-2給与(PXから貼付)'!$B:$B,【参考1】給与賞与計!M$2)</f>
        <v>0</v>
      </c>
      <c r="N397" s="3">
        <f>SUMIFS('3-2給与(PXから貼付)'!$G:$G,'3-2給与(PXから貼付)'!$C:$C,$A397,'3-2給与(PXから貼付)'!$B:$B,【参考1】給与賞与計!N$2)</f>
        <v>0</v>
      </c>
      <c r="O397" s="3">
        <f>SUMIFS('3-2給与(PXから貼付)'!$G:$G,'3-2給与(PXから貼付)'!$C:$C,$A397,'3-2給与(PXから貼付)'!$B:$B,【参考1】給与賞与計!O$2)</f>
        <v>0</v>
      </c>
      <c r="P397" s="3">
        <f>SUMIFS('3-2給与(PXから貼付)'!$G:$G,'3-2給与(PXから貼付)'!$C:$C,$A397,'3-2給与(PXから貼付)'!$B:$B,【参考1】給与賞与計!P$2)</f>
        <v>0</v>
      </c>
      <c r="S397" s="3">
        <f>SUMIFS('3-3賞与(PXから貼付)'!$G:$G,'3-3賞与(PXから貼付)'!$C:$C,$A397,'3-3賞与(PXから貼付)'!$B:$B,【参考1】給与賞与計!S$2)</f>
        <v>0</v>
      </c>
      <c r="T397" s="3">
        <f>SUMIFS('3-3賞与(PXから貼付)'!$G:$G,'3-3賞与(PXから貼付)'!$C:$C,$A397,'3-3賞与(PXから貼付)'!$B:$B,【参考1】給与賞与計!T$2)</f>
        <v>0</v>
      </c>
      <c r="U397" s="3">
        <f>SUMIFS('3-3賞与(PXから貼付)'!$G:$G,'3-3賞与(PXから貼付)'!$C:$C,$A397,'3-3賞与(PXから貼付)'!$B:$B,【参考1】給与賞与計!U$2)</f>
        <v>0</v>
      </c>
      <c r="V397" s="3">
        <f>SUMIFS('3-3賞与(PXから貼付)'!$G:$G,'3-3賞与(PXから貼付)'!$C:$C,$A397,'3-3賞与(PXから貼付)'!$B:$B,【参考1】給与賞与計!V$2)</f>
        <v>0</v>
      </c>
      <c r="W397" s="3">
        <f>SUMIFS('3-3賞与(PXから貼付)'!$G:$G,'3-3賞与(PXから貼付)'!$C:$C,$A397,'3-3賞与(PXから貼付)'!$B:$B,【参考1】給与賞与計!W$2)</f>
        <v>0</v>
      </c>
      <c r="X397" s="3">
        <f>SUMIFS('3-3賞与(PXから貼付)'!$G:$G,'3-3賞与(PXから貼付)'!$C:$C,$A397,'3-3賞与(PXから貼付)'!$B:$B,【参考1】給与賞与計!X$2)</f>
        <v>0</v>
      </c>
      <c r="Y397" s="3">
        <f>SUMIFS('3-3賞与(PXから貼付)'!$G:$G,'3-3賞与(PXから貼付)'!$C:$C,$A397,'3-3賞与(PXから貼付)'!$B:$B,【参考1】給与賞与計!Y$2)</f>
        <v>0</v>
      </c>
      <c r="Z397" s="3">
        <f>SUMIFS('3-3賞与(PXから貼付)'!$G:$G,'3-3賞与(PXから貼付)'!$C:$C,$A397,'3-3賞与(PXから貼付)'!$B:$B,【参考1】給与賞与計!Z$2)</f>
        <v>0</v>
      </c>
      <c r="AA397" s="3">
        <f>SUMIFS('3-3賞与(PXから貼付)'!$G:$G,'3-3賞与(PXから貼付)'!$C:$C,$A397,'3-3賞与(PXから貼付)'!$B:$B,【参考1】給与賞与計!AA$2)</f>
        <v>0</v>
      </c>
      <c r="AB397" s="3">
        <f>SUMIFS('3-3賞与(PXから貼付)'!$G:$G,'3-3賞与(PXから貼付)'!$C:$C,$A397,'3-3賞与(PXから貼付)'!$B:$B,【参考1】給与賞与計!AB$2)</f>
        <v>0</v>
      </c>
      <c r="AC397" s="3">
        <f>SUMIFS('3-3賞与(PXから貼付)'!$G:$G,'3-3賞与(PXから貼付)'!$C:$C,$A397,'3-3賞与(PXから貼付)'!$B:$B,【参考1】給与賞与計!AC$2)</f>
        <v>0</v>
      </c>
      <c r="AD397" s="3">
        <f>SUMIFS('3-3賞与(PXから貼付)'!$G:$G,'3-3賞与(PXから貼付)'!$C:$C,$A397,'3-3賞与(PXから貼付)'!$B:$B,【参考1】給与賞与計!AD$2)</f>
        <v>0</v>
      </c>
    </row>
    <row r="398" spans="1:30" x14ac:dyDescent="0.4">
      <c r="A398">
        <f>'3-1社員情報(PXから貼付)'!A397</f>
        <v>0</v>
      </c>
      <c r="B398">
        <f>'3-1社員情報(PXから貼付)'!B397</f>
        <v>0</v>
      </c>
      <c r="C398">
        <f>'3-1社員情報(PXから貼付)'!C397</f>
        <v>0</v>
      </c>
      <c r="D398">
        <f>'3-1社員情報(PXから貼付)'!D397</f>
        <v>0</v>
      </c>
      <c r="E398" s="3">
        <f>SUMIFS('3-2給与(PXから貼付)'!$G:$G,'3-2給与(PXから貼付)'!$C:$C,$A398,'3-2給与(PXから貼付)'!$B:$B,【参考1】給与賞与計!E$2)</f>
        <v>0</v>
      </c>
      <c r="F398" s="3">
        <f>SUMIFS('3-2給与(PXから貼付)'!$G:$G,'3-2給与(PXから貼付)'!$C:$C,$A398,'3-2給与(PXから貼付)'!$B:$B,【参考1】給与賞与計!F$2)</f>
        <v>0</v>
      </c>
      <c r="G398" s="3">
        <f>SUMIFS('3-2給与(PXから貼付)'!$G:$G,'3-2給与(PXから貼付)'!$C:$C,$A398,'3-2給与(PXから貼付)'!$B:$B,【参考1】給与賞与計!G$2)</f>
        <v>0</v>
      </c>
      <c r="H398" s="3">
        <f>SUMIFS('3-2給与(PXから貼付)'!$G:$G,'3-2給与(PXから貼付)'!$C:$C,$A398,'3-2給与(PXから貼付)'!$B:$B,【参考1】給与賞与計!H$2)</f>
        <v>0</v>
      </c>
      <c r="I398" s="3">
        <f>SUMIFS('3-2給与(PXから貼付)'!$G:$G,'3-2給与(PXから貼付)'!$C:$C,$A398,'3-2給与(PXから貼付)'!$B:$B,【参考1】給与賞与計!I$2)</f>
        <v>0</v>
      </c>
      <c r="J398" s="3">
        <f>SUMIFS('3-2給与(PXから貼付)'!$G:$G,'3-2給与(PXから貼付)'!$C:$C,$A398,'3-2給与(PXから貼付)'!$B:$B,【参考1】給与賞与計!J$2)</f>
        <v>0</v>
      </c>
      <c r="K398" s="3">
        <f>SUMIFS('3-2給与(PXから貼付)'!$G:$G,'3-2給与(PXから貼付)'!$C:$C,$A398,'3-2給与(PXから貼付)'!$B:$B,【参考1】給与賞与計!K$2)</f>
        <v>0</v>
      </c>
      <c r="L398" s="3">
        <f>SUMIFS('3-2給与(PXから貼付)'!$G:$G,'3-2給与(PXから貼付)'!$C:$C,$A398,'3-2給与(PXから貼付)'!$B:$B,【参考1】給与賞与計!L$2)</f>
        <v>0</v>
      </c>
      <c r="M398" s="3">
        <f>SUMIFS('3-2給与(PXから貼付)'!$G:$G,'3-2給与(PXから貼付)'!$C:$C,$A398,'3-2給与(PXから貼付)'!$B:$B,【参考1】給与賞与計!M$2)</f>
        <v>0</v>
      </c>
      <c r="N398" s="3">
        <f>SUMIFS('3-2給与(PXから貼付)'!$G:$G,'3-2給与(PXから貼付)'!$C:$C,$A398,'3-2給与(PXから貼付)'!$B:$B,【参考1】給与賞与計!N$2)</f>
        <v>0</v>
      </c>
      <c r="O398" s="3">
        <f>SUMIFS('3-2給与(PXから貼付)'!$G:$G,'3-2給与(PXから貼付)'!$C:$C,$A398,'3-2給与(PXから貼付)'!$B:$B,【参考1】給与賞与計!O$2)</f>
        <v>0</v>
      </c>
      <c r="P398" s="3">
        <f>SUMIFS('3-2給与(PXから貼付)'!$G:$G,'3-2給与(PXから貼付)'!$C:$C,$A398,'3-2給与(PXから貼付)'!$B:$B,【参考1】給与賞与計!P$2)</f>
        <v>0</v>
      </c>
      <c r="S398" s="3">
        <f>SUMIFS('3-3賞与(PXから貼付)'!$G:$G,'3-3賞与(PXから貼付)'!$C:$C,$A398,'3-3賞与(PXから貼付)'!$B:$B,【参考1】給与賞与計!S$2)</f>
        <v>0</v>
      </c>
      <c r="T398" s="3">
        <f>SUMIFS('3-3賞与(PXから貼付)'!$G:$G,'3-3賞与(PXから貼付)'!$C:$C,$A398,'3-3賞与(PXから貼付)'!$B:$B,【参考1】給与賞与計!T$2)</f>
        <v>0</v>
      </c>
      <c r="U398" s="3">
        <f>SUMIFS('3-3賞与(PXから貼付)'!$G:$G,'3-3賞与(PXから貼付)'!$C:$C,$A398,'3-3賞与(PXから貼付)'!$B:$B,【参考1】給与賞与計!U$2)</f>
        <v>0</v>
      </c>
      <c r="V398" s="3">
        <f>SUMIFS('3-3賞与(PXから貼付)'!$G:$G,'3-3賞与(PXから貼付)'!$C:$C,$A398,'3-3賞与(PXから貼付)'!$B:$B,【参考1】給与賞与計!V$2)</f>
        <v>0</v>
      </c>
      <c r="W398" s="3">
        <f>SUMIFS('3-3賞与(PXから貼付)'!$G:$G,'3-3賞与(PXから貼付)'!$C:$C,$A398,'3-3賞与(PXから貼付)'!$B:$B,【参考1】給与賞与計!W$2)</f>
        <v>0</v>
      </c>
      <c r="X398" s="3">
        <f>SUMIFS('3-3賞与(PXから貼付)'!$G:$G,'3-3賞与(PXから貼付)'!$C:$C,$A398,'3-3賞与(PXから貼付)'!$B:$B,【参考1】給与賞与計!X$2)</f>
        <v>0</v>
      </c>
      <c r="Y398" s="3">
        <f>SUMIFS('3-3賞与(PXから貼付)'!$G:$G,'3-3賞与(PXから貼付)'!$C:$C,$A398,'3-3賞与(PXから貼付)'!$B:$B,【参考1】給与賞与計!Y$2)</f>
        <v>0</v>
      </c>
      <c r="Z398" s="3">
        <f>SUMIFS('3-3賞与(PXから貼付)'!$G:$G,'3-3賞与(PXから貼付)'!$C:$C,$A398,'3-3賞与(PXから貼付)'!$B:$B,【参考1】給与賞与計!Z$2)</f>
        <v>0</v>
      </c>
      <c r="AA398" s="3">
        <f>SUMIFS('3-3賞与(PXから貼付)'!$G:$G,'3-3賞与(PXから貼付)'!$C:$C,$A398,'3-3賞与(PXから貼付)'!$B:$B,【参考1】給与賞与計!AA$2)</f>
        <v>0</v>
      </c>
      <c r="AB398" s="3">
        <f>SUMIFS('3-3賞与(PXから貼付)'!$G:$G,'3-3賞与(PXから貼付)'!$C:$C,$A398,'3-3賞与(PXから貼付)'!$B:$B,【参考1】給与賞与計!AB$2)</f>
        <v>0</v>
      </c>
      <c r="AC398" s="3">
        <f>SUMIFS('3-3賞与(PXから貼付)'!$G:$G,'3-3賞与(PXから貼付)'!$C:$C,$A398,'3-3賞与(PXから貼付)'!$B:$B,【参考1】給与賞与計!AC$2)</f>
        <v>0</v>
      </c>
      <c r="AD398" s="3">
        <f>SUMIFS('3-3賞与(PXから貼付)'!$G:$G,'3-3賞与(PXから貼付)'!$C:$C,$A398,'3-3賞与(PXから貼付)'!$B:$B,【参考1】給与賞与計!AD$2)</f>
        <v>0</v>
      </c>
    </row>
    <row r="399" spans="1:30" x14ac:dyDescent="0.4">
      <c r="A399">
        <f>'3-1社員情報(PXから貼付)'!A398</f>
        <v>0</v>
      </c>
      <c r="B399">
        <f>'3-1社員情報(PXから貼付)'!B398</f>
        <v>0</v>
      </c>
      <c r="C399">
        <f>'3-1社員情報(PXから貼付)'!C398</f>
        <v>0</v>
      </c>
      <c r="D399">
        <f>'3-1社員情報(PXから貼付)'!D398</f>
        <v>0</v>
      </c>
      <c r="E399" s="3">
        <f>SUMIFS('3-2給与(PXから貼付)'!$G:$G,'3-2給与(PXから貼付)'!$C:$C,$A399,'3-2給与(PXから貼付)'!$B:$B,【参考1】給与賞与計!E$2)</f>
        <v>0</v>
      </c>
      <c r="F399" s="3">
        <f>SUMIFS('3-2給与(PXから貼付)'!$G:$G,'3-2給与(PXから貼付)'!$C:$C,$A399,'3-2給与(PXから貼付)'!$B:$B,【参考1】給与賞与計!F$2)</f>
        <v>0</v>
      </c>
      <c r="G399" s="3">
        <f>SUMIFS('3-2給与(PXから貼付)'!$G:$G,'3-2給与(PXから貼付)'!$C:$C,$A399,'3-2給与(PXから貼付)'!$B:$B,【参考1】給与賞与計!G$2)</f>
        <v>0</v>
      </c>
      <c r="H399" s="3">
        <f>SUMIFS('3-2給与(PXから貼付)'!$G:$G,'3-2給与(PXから貼付)'!$C:$C,$A399,'3-2給与(PXから貼付)'!$B:$B,【参考1】給与賞与計!H$2)</f>
        <v>0</v>
      </c>
      <c r="I399" s="3">
        <f>SUMIFS('3-2給与(PXから貼付)'!$G:$G,'3-2給与(PXから貼付)'!$C:$C,$A399,'3-2給与(PXから貼付)'!$B:$B,【参考1】給与賞与計!I$2)</f>
        <v>0</v>
      </c>
      <c r="J399" s="3">
        <f>SUMIFS('3-2給与(PXから貼付)'!$G:$G,'3-2給与(PXから貼付)'!$C:$C,$A399,'3-2給与(PXから貼付)'!$B:$B,【参考1】給与賞与計!J$2)</f>
        <v>0</v>
      </c>
      <c r="K399" s="3">
        <f>SUMIFS('3-2給与(PXから貼付)'!$G:$G,'3-2給与(PXから貼付)'!$C:$C,$A399,'3-2給与(PXから貼付)'!$B:$B,【参考1】給与賞与計!K$2)</f>
        <v>0</v>
      </c>
      <c r="L399" s="3">
        <f>SUMIFS('3-2給与(PXから貼付)'!$G:$G,'3-2給与(PXから貼付)'!$C:$C,$A399,'3-2給与(PXから貼付)'!$B:$B,【参考1】給与賞与計!L$2)</f>
        <v>0</v>
      </c>
      <c r="M399" s="3">
        <f>SUMIFS('3-2給与(PXから貼付)'!$G:$G,'3-2給与(PXから貼付)'!$C:$C,$A399,'3-2給与(PXから貼付)'!$B:$B,【参考1】給与賞与計!M$2)</f>
        <v>0</v>
      </c>
      <c r="N399" s="3">
        <f>SUMIFS('3-2給与(PXから貼付)'!$G:$G,'3-2給与(PXから貼付)'!$C:$C,$A399,'3-2給与(PXから貼付)'!$B:$B,【参考1】給与賞与計!N$2)</f>
        <v>0</v>
      </c>
      <c r="O399" s="3">
        <f>SUMIFS('3-2給与(PXから貼付)'!$G:$G,'3-2給与(PXから貼付)'!$C:$C,$A399,'3-2給与(PXから貼付)'!$B:$B,【参考1】給与賞与計!O$2)</f>
        <v>0</v>
      </c>
      <c r="P399" s="3">
        <f>SUMIFS('3-2給与(PXから貼付)'!$G:$G,'3-2給与(PXから貼付)'!$C:$C,$A399,'3-2給与(PXから貼付)'!$B:$B,【参考1】給与賞与計!P$2)</f>
        <v>0</v>
      </c>
      <c r="S399" s="3">
        <f>SUMIFS('3-3賞与(PXから貼付)'!$G:$G,'3-3賞与(PXから貼付)'!$C:$C,$A399,'3-3賞与(PXから貼付)'!$B:$B,【参考1】給与賞与計!S$2)</f>
        <v>0</v>
      </c>
      <c r="T399" s="3">
        <f>SUMIFS('3-3賞与(PXから貼付)'!$G:$G,'3-3賞与(PXから貼付)'!$C:$C,$A399,'3-3賞与(PXから貼付)'!$B:$B,【参考1】給与賞与計!T$2)</f>
        <v>0</v>
      </c>
      <c r="U399" s="3">
        <f>SUMIFS('3-3賞与(PXから貼付)'!$G:$G,'3-3賞与(PXから貼付)'!$C:$C,$A399,'3-3賞与(PXから貼付)'!$B:$B,【参考1】給与賞与計!U$2)</f>
        <v>0</v>
      </c>
      <c r="V399" s="3">
        <f>SUMIFS('3-3賞与(PXから貼付)'!$G:$G,'3-3賞与(PXから貼付)'!$C:$C,$A399,'3-3賞与(PXから貼付)'!$B:$B,【参考1】給与賞与計!V$2)</f>
        <v>0</v>
      </c>
      <c r="W399" s="3">
        <f>SUMIFS('3-3賞与(PXから貼付)'!$G:$G,'3-3賞与(PXから貼付)'!$C:$C,$A399,'3-3賞与(PXから貼付)'!$B:$B,【参考1】給与賞与計!W$2)</f>
        <v>0</v>
      </c>
      <c r="X399" s="3">
        <f>SUMIFS('3-3賞与(PXから貼付)'!$G:$G,'3-3賞与(PXから貼付)'!$C:$C,$A399,'3-3賞与(PXから貼付)'!$B:$B,【参考1】給与賞与計!X$2)</f>
        <v>0</v>
      </c>
      <c r="Y399" s="3">
        <f>SUMIFS('3-3賞与(PXから貼付)'!$G:$G,'3-3賞与(PXから貼付)'!$C:$C,$A399,'3-3賞与(PXから貼付)'!$B:$B,【参考1】給与賞与計!Y$2)</f>
        <v>0</v>
      </c>
      <c r="Z399" s="3">
        <f>SUMIFS('3-3賞与(PXから貼付)'!$G:$G,'3-3賞与(PXから貼付)'!$C:$C,$A399,'3-3賞与(PXから貼付)'!$B:$B,【参考1】給与賞与計!Z$2)</f>
        <v>0</v>
      </c>
      <c r="AA399" s="3">
        <f>SUMIFS('3-3賞与(PXから貼付)'!$G:$G,'3-3賞与(PXから貼付)'!$C:$C,$A399,'3-3賞与(PXから貼付)'!$B:$B,【参考1】給与賞与計!AA$2)</f>
        <v>0</v>
      </c>
      <c r="AB399" s="3">
        <f>SUMIFS('3-3賞与(PXから貼付)'!$G:$G,'3-3賞与(PXから貼付)'!$C:$C,$A399,'3-3賞与(PXから貼付)'!$B:$B,【参考1】給与賞与計!AB$2)</f>
        <v>0</v>
      </c>
      <c r="AC399" s="3">
        <f>SUMIFS('3-3賞与(PXから貼付)'!$G:$G,'3-3賞与(PXから貼付)'!$C:$C,$A399,'3-3賞与(PXから貼付)'!$B:$B,【参考1】給与賞与計!AC$2)</f>
        <v>0</v>
      </c>
      <c r="AD399" s="3">
        <f>SUMIFS('3-3賞与(PXから貼付)'!$G:$G,'3-3賞与(PXから貼付)'!$C:$C,$A399,'3-3賞与(PXから貼付)'!$B:$B,【参考1】給与賞与計!AD$2)</f>
        <v>0</v>
      </c>
    </row>
    <row r="400" spans="1:30" x14ac:dyDescent="0.4">
      <c r="A400">
        <f>'3-1社員情報(PXから貼付)'!A399</f>
        <v>0</v>
      </c>
      <c r="B400">
        <f>'3-1社員情報(PXから貼付)'!B399</f>
        <v>0</v>
      </c>
      <c r="C400">
        <f>'3-1社員情報(PXから貼付)'!C399</f>
        <v>0</v>
      </c>
      <c r="D400">
        <f>'3-1社員情報(PXから貼付)'!D399</f>
        <v>0</v>
      </c>
      <c r="E400" s="3">
        <f>SUMIFS('3-2給与(PXから貼付)'!$G:$G,'3-2給与(PXから貼付)'!$C:$C,$A400,'3-2給与(PXから貼付)'!$B:$B,【参考1】給与賞与計!E$2)</f>
        <v>0</v>
      </c>
      <c r="F400" s="3">
        <f>SUMIFS('3-2給与(PXから貼付)'!$G:$G,'3-2給与(PXから貼付)'!$C:$C,$A400,'3-2給与(PXから貼付)'!$B:$B,【参考1】給与賞与計!F$2)</f>
        <v>0</v>
      </c>
      <c r="G400" s="3">
        <f>SUMIFS('3-2給与(PXから貼付)'!$G:$G,'3-2給与(PXから貼付)'!$C:$C,$A400,'3-2給与(PXから貼付)'!$B:$B,【参考1】給与賞与計!G$2)</f>
        <v>0</v>
      </c>
      <c r="H400" s="3">
        <f>SUMIFS('3-2給与(PXから貼付)'!$G:$G,'3-2給与(PXから貼付)'!$C:$C,$A400,'3-2給与(PXから貼付)'!$B:$B,【参考1】給与賞与計!H$2)</f>
        <v>0</v>
      </c>
      <c r="I400" s="3">
        <f>SUMIFS('3-2給与(PXから貼付)'!$G:$G,'3-2給与(PXから貼付)'!$C:$C,$A400,'3-2給与(PXから貼付)'!$B:$B,【参考1】給与賞与計!I$2)</f>
        <v>0</v>
      </c>
      <c r="J400" s="3">
        <f>SUMIFS('3-2給与(PXから貼付)'!$G:$G,'3-2給与(PXから貼付)'!$C:$C,$A400,'3-2給与(PXから貼付)'!$B:$B,【参考1】給与賞与計!J$2)</f>
        <v>0</v>
      </c>
      <c r="K400" s="3">
        <f>SUMIFS('3-2給与(PXから貼付)'!$G:$G,'3-2給与(PXから貼付)'!$C:$C,$A400,'3-2給与(PXから貼付)'!$B:$B,【参考1】給与賞与計!K$2)</f>
        <v>0</v>
      </c>
      <c r="L400" s="3">
        <f>SUMIFS('3-2給与(PXから貼付)'!$G:$G,'3-2給与(PXから貼付)'!$C:$C,$A400,'3-2給与(PXから貼付)'!$B:$B,【参考1】給与賞与計!L$2)</f>
        <v>0</v>
      </c>
      <c r="M400" s="3">
        <f>SUMIFS('3-2給与(PXから貼付)'!$G:$G,'3-2給与(PXから貼付)'!$C:$C,$A400,'3-2給与(PXから貼付)'!$B:$B,【参考1】給与賞与計!M$2)</f>
        <v>0</v>
      </c>
      <c r="N400" s="3">
        <f>SUMIFS('3-2給与(PXから貼付)'!$G:$G,'3-2給与(PXから貼付)'!$C:$C,$A400,'3-2給与(PXから貼付)'!$B:$B,【参考1】給与賞与計!N$2)</f>
        <v>0</v>
      </c>
      <c r="O400" s="3">
        <f>SUMIFS('3-2給与(PXから貼付)'!$G:$G,'3-2給与(PXから貼付)'!$C:$C,$A400,'3-2給与(PXから貼付)'!$B:$B,【参考1】給与賞与計!O$2)</f>
        <v>0</v>
      </c>
      <c r="P400" s="3">
        <f>SUMIFS('3-2給与(PXから貼付)'!$G:$G,'3-2給与(PXから貼付)'!$C:$C,$A400,'3-2給与(PXから貼付)'!$B:$B,【参考1】給与賞与計!P$2)</f>
        <v>0</v>
      </c>
      <c r="S400" s="3">
        <f>SUMIFS('3-3賞与(PXから貼付)'!$G:$G,'3-3賞与(PXから貼付)'!$C:$C,$A400,'3-3賞与(PXから貼付)'!$B:$B,【参考1】給与賞与計!S$2)</f>
        <v>0</v>
      </c>
      <c r="T400" s="3">
        <f>SUMIFS('3-3賞与(PXから貼付)'!$G:$G,'3-3賞与(PXから貼付)'!$C:$C,$A400,'3-3賞与(PXから貼付)'!$B:$B,【参考1】給与賞与計!T$2)</f>
        <v>0</v>
      </c>
      <c r="U400" s="3">
        <f>SUMIFS('3-3賞与(PXから貼付)'!$G:$G,'3-3賞与(PXから貼付)'!$C:$C,$A400,'3-3賞与(PXから貼付)'!$B:$B,【参考1】給与賞与計!U$2)</f>
        <v>0</v>
      </c>
      <c r="V400" s="3">
        <f>SUMIFS('3-3賞与(PXから貼付)'!$G:$G,'3-3賞与(PXから貼付)'!$C:$C,$A400,'3-3賞与(PXから貼付)'!$B:$B,【参考1】給与賞与計!V$2)</f>
        <v>0</v>
      </c>
      <c r="W400" s="3">
        <f>SUMIFS('3-3賞与(PXから貼付)'!$G:$G,'3-3賞与(PXから貼付)'!$C:$C,$A400,'3-3賞与(PXから貼付)'!$B:$B,【参考1】給与賞与計!W$2)</f>
        <v>0</v>
      </c>
      <c r="X400" s="3">
        <f>SUMIFS('3-3賞与(PXから貼付)'!$G:$G,'3-3賞与(PXから貼付)'!$C:$C,$A400,'3-3賞与(PXから貼付)'!$B:$B,【参考1】給与賞与計!X$2)</f>
        <v>0</v>
      </c>
      <c r="Y400" s="3">
        <f>SUMIFS('3-3賞与(PXから貼付)'!$G:$G,'3-3賞与(PXから貼付)'!$C:$C,$A400,'3-3賞与(PXから貼付)'!$B:$B,【参考1】給与賞与計!Y$2)</f>
        <v>0</v>
      </c>
      <c r="Z400" s="3">
        <f>SUMIFS('3-3賞与(PXから貼付)'!$G:$G,'3-3賞与(PXから貼付)'!$C:$C,$A400,'3-3賞与(PXから貼付)'!$B:$B,【参考1】給与賞与計!Z$2)</f>
        <v>0</v>
      </c>
      <c r="AA400" s="3">
        <f>SUMIFS('3-3賞与(PXから貼付)'!$G:$G,'3-3賞与(PXから貼付)'!$C:$C,$A400,'3-3賞与(PXから貼付)'!$B:$B,【参考1】給与賞与計!AA$2)</f>
        <v>0</v>
      </c>
      <c r="AB400" s="3">
        <f>SUMIFS('3-3賞与(PXから貼付)'!$G:$G,'3-3賞与(PXから貼付)'!$C:$C,$A400,'3-3賞与(PXから貼付)'!$B:$B,【参考1】給与賞与計!AB$2)</f>
        <v>0</v>
      </c>
      <c r="AC400" s="3">
        <f>SUMIFS('3-3賞与(PXから貼付)'!$G:$G,'3-3賞与(PXから貼付)'!$C:$C,$A400,'3-3賞与(PXから貼付)'!$B:$B,【参考1】給与賞与計!AC$2)</f>
        <v>0</v>
      </c>
      <c r="AD400" s="3">
        <f>SUMIFS('3-3賞与(PXから貼付)'!$G:$G,'3-3賞与(PXから貼付)'!$C:$C,$A400,'3-3賞与(PXから貼付)'!$B:$B,【参考1】給与賞与計!AD$2)</f>
        <v>0</v>
      </c>
    </row>
    <row r="401" spans="1:30" x14ac:dyDescent="0.4">
      <c r="A401">
        <f>'3-1社員情報(PXから貼付)'!A400</f>
        <v>0</v>
      </c>
      <c r="B401">
        <f>'3-1社員情報(PXから貼付)'!B400</f>
        <v>0</v>
      </c>
      <c r="C401">
        <f>'3-1社員情報(PXから貼付)'!C400</f>
        <v>0</v>
      </c>
      <c r="D401">
        <f>'3-1社員情報(PXから貼付)'!D400</f>
        <v>0</v>
      </c>
      <c r="E401" s="3">
        <f>SUMIFS('3-2給与(PXから貼付)'!$G:$G,'3-2給与(PXから貼付)'!$C:$C,$A401,'3-2給与(PXから貼付)'!$B:$B,【参考1】給与賞与計!E$2)</f>
        <v>0</v>
      </c>
      <c r="F401" s="3">
        <f>SUMIFS('3-2給与(PXから貼付)'!$G:$G,'3-2給与(PXから貼付)'!$C:$C,$A401,'3-2給与(PXから貼付)'!$B:$B,【参考1】給与賞与計!F$2)</f>
        <v>0</v>
      </c>
      <c r="G401" s="3">
        <f>SUMIFS('3-2給与(PXから貼付)'!$G:$G,'3-2給与(PXから貼付)'!$C:$C,$A401,'3-2給与(PXから貼付)'!$B:$B,【参考1】給与賞与計!G$2)</f>
        <v>0</v>
      </c>
      <c r="H401" s="3">
        <f>SUMIFS('3-2給与(PXから貼付)'!$G:$G,'3-2給与(PXから貼付)'!$C:$C,$A401,'3-2給与(PXから貼付)'!$B:$B,【参考1】給与賞与計!H$2)</f>
        <v>0</v>
      </c>
      <c r="I401" s="3">
        <f>SUMIFS('3-2給与(PXから貼付)'!$G:$G,'3-2給与(PXから貼付)'!$C:$C,$A401,'3-2給与(PXから貼付)'!$B:$B,【参考1】給与賞与計!I$2)</f>
        <v>0</v>
      </c>
      <c r="J401" s="3">
        <f>SUMIFS('3-2給与(PXから貼付)'!$G:$G,'3-2給与(PXから貼付)'!$C:$C,$A401,'3-2給与(PXから貼付)'!$B:$B,【参考1】給与賞与計!J$2)</f>
        <v>0</v>
      </c>
      <c r="K401" s="3">
        <f>SUMIFS('3-2給与(PXから貼付)'!$G:$G,'3-2給与(PXから貼付)'!$C:$C,$A401,'3-2給与(PXから貼付)'!$B:$B,【参考1】給与賞与計!K$2)</f>
        <v>0</v>
      </c>
      <c r="L401" s="3">
        <f>SUMIFS('3-2給与(PXから貼付)'!$G:$G,'3-2給与(PXから貼付)'!$C:$C,$A401,'3-2給与(PXから貼付)'!$B:$B,【参考1】給与賞与計!L$2)</f>
        <v>0</v>
      </c>
      <c r="M401" s="3">
        <f>SUMIFS('3-2給与(PXから貼付)'!$G:$G,'3-2給与(PXから貼付)'!$C:$C,$A401,'3-2給与(PXから貼付)'!$B:$B,【参考1】給与賞与計!M$2)</f>
        <v>0</v>
      </c>
      <c r="N401" s="3">
        <f>SUMIFS('3-2給与(PXから貼付)'!$G:$G,'3-2給与(PXから貼付)'!$C:$C,$A401,'3-2給与(PXから貼付)'!$B:$B,【参考1】給与賞与計!N$2)</f>
        <v>0</v>
      </c>
      <c r="O401" s="3">
        <f>SUMIFS('3-2給与(PXから貼付)'!$G:$G,'3-2給与(PXから貼付)'!$C:$C,$A401,'3-2給与(PXから貼付)'!$B:$B,【参考1】給与賞与計!O$2)</f>
        <v>0</v>
      </c>
      <c r="P401" s="3">
        <f>SUMIFS('3-2給与(PXから貼付)'!$G:$G,'3-2給与(PXから貼付)'!$C:$C,$A401,'3-2給与(PXから貼付)'!$B:$B,【参考1】給与賞与計!P$2)</f>
        <v>0</v>
      </c>
      <c r="S401" s="3">
        <f>SUMIFS('3-3賞与(PXから貼付)'!$G:$G,'3-3賞与(PXから貼付)'!$C:$C,$A401,'3-3賞与(PXから貼付)'!$B:$B,【参考1】給与賞与計!S$2)</f>
        <v>0</v>
      </c>
      <c r="T401" s="3">
        <f>SUMIFS('3-3賞与(PXから貼付)'!$G:$G,'3-3賞与(PXから貼付)'!$C:$C,$A401,'3-3賞与(PXから貼付)'!$B:$B,【参考1】給与賞与計!T$2)</f>
        <v>0</v>
      </c>
      <c r="U401" s="3">
        <f>SUMIFS('3-3賞与(PXから貼付)'!$G:$G,'3-3賞与(PXから貼付)'!$C:$C,$A401,'3-3賞与(PXから貼付)'!$B:$B,【参考1】給与賞与計!U$2)</f>
        <v>0</v>
      </c>
      <c r="V401" s="3">
        <f>SUMIFS('3-3賞与(PXから貼付)'!$G:$G,'3-3賞与(PXから貼付)'!$C:$C,$A401,'3-3賞与(PXから貼付)'!$B:$B,【参考1】給与賞与計!V$2)</f>
        <v>0</v>
      </c>
      <c r="W401" s="3">
        <f>SUMIFS('3-3賞与(PXから貼付)'!$G:$G,'3-3賞与(PXから貼付)'!$C:$C,$A401,'3-3賞与(PXから貼付)'!$B:$B,【参考1】給与賞与計!W$2)</f>
        <v>0</v>
      </c>
      <c r="X401" s="3">
        <f>SUMIFS('3-3賞与(PXから貼付)'!$G:$G,'3-3賞与(PXから貼付)'!$C:$C,$A401,'3-3賞与(PXから貼付)'!$B:$B,【参考1】給与賞与計!X$2)</f>
        <v>0</v>
      </c>
      <c r="Y401" s="3">
        <f>SUMIFS('3-3賞与(PXから貼付)'!$G:$G,'3-3賞与(PXから貼付)'!$C:$C,$A401,'3-3賞与(PXから貼付)'!$B:$B,【参考1】給与賞与計!Y$2)</f>
        <v>0</v>
      </c>
      <c r="Z401" s="3">
        <f>SUMIFS('3-3賞与(PXから貼付)'!$G:$G,'3-3賞与(PXから貼付)'!$C:$C,$A401,'3-3賞与(PXから貼付)'!$B:$B,【参考1】給与賞与計!Z$2)</f>
        <v>0</v>
      </c>
      <c r="AA401" s="3">
        <f>SUMIFS('3-3賞与(PXから貼付)'!$G:$G,'3-3賞与(PXから貼付)'!$C:$C,$A401,'3-3賞与(PXから貼付)'!$B:$B,【参考1】給与賞与計!AA$2)</f>
        <v>0</v>
      </c>
      <c r="AB401" s="3">
        <f>SUMIFS('3-3賞与(PXから貼付)'!$G:$G,'3-3賞与(PXから貼付)'!$C:$C,$A401,'3-3賞与(PXから貼付)'!$B:$B,【参考1】給与賞与計!AB$2)</f>
        <v>0</v>
      </c>
      <c r="AC401" s="3">
        <f>SUMIFS('3-3賞与(PXから貼付)'!$G:$G,'3-3賞与(PXから貼付)'!$C:$C,$A401,'3-3賞与(PXから貼付)'!$B:$B,【参考1】給与賞与計!AC$2)</f>
        <v>0</v>
      </c>
      <c r="AD401" s="3">
        <f>SUMIFS('3-3賞与(PXから貼付)'!$G:$G,'3-3賞与(PXから貼付)'!$C:$C,$A401,'3-3賞与(PXから貼付)'!$B:$B,【参考1】給与賞与計!AD$2)</f>
        <v>0</v>
      </c>
    </row>
    <row r="402" spans="1:30" x14ac:dyDescent="0.4">
      <c r="A402">
        <f>'3-1社員情報(PXから貼付)'!A401</f>
        <v>0</v>
      </c>
      <c r="B402">
        <f>'3-1社員情報(PXから貼付)'!B401</f>
        <v>0</v>
      </c>
      <c r="C402">
        <f>'3-1社員情報(PXから貼付)'!C401</f>
        <v>0</v>
      </c>
      <c r="D402">
        <f>'3-1社員情報(PXから貼付)'!D401</f>
        <v>0</v>
      </c>
      <c r="E402" s="3">
        <f>SUMIFS('3-2給与(PXから貼付)'!$G:$G,'3-2給与(PXから貼付)'!$C:$C,$A402,'3-2給与(PXから貼付)'!$B:$B,【参考1】給与賞与計!E$2)</f>
        <v>0</v>
      </c>
      <c r="F402" s="3">
        <f>SUMIFS('3-2給与(PXから貼付)'!$G:$G,'3-2給与(PXから貼付)'!$C:$C,$A402,'3-2給与(PXから貼付)'!$B:$B,【参考1】給与賞与計!F$2)</f>
        <v>0</v>
      </c>
      <c r="G402" s="3">
        <f>SUMIFS('3-2給与(PXから貼付)'!$G:$G,'3-2給与(PXから貼付)'!$C:$C,$A402,'3-2給与(PXから貼付)'!$B:$B,【参考1】給与賞与計!G$2)</f>
        <v>0</v>
      </c>
      <c r="H402" s="3">
        <f>SUMIFS('3-2給与(PXから貼付)'!$G:$G,'3-2給与(PXから貼付)'!$C:$C,$A402,'3-2給与(PXから貼付)'!$B:$B,【参考1】給与賞与計!H$2)</f>
        <v>0</v>
      </c>
      <c r="I402" s="3">
        <f>SUMIFS('3-2給与(PXから貼付)'!$G:$G,'3-2給与(PXから貼付)'!$C:$C,$A402,'3-2給与(PXから貼付)'!$B:$B,【参考1】給与賞与計!I$2)</f>
        <v>0</v>
      </c>
      <c r="J402" s="3">
        <f>SUMIFS('3-2給与(PXから貼付)'!$G:$G,'3-2給与(PXから貼付)'!$C:$C,$A402,'3-2給与(PXから貼付)'!$B:$B,【参考1】給与賞与計!J$2)</f>
        <v>0</v>
      </c>
      <c r="K402" s="3">
        <f>SUMIFS('3-2給与(PXから貼付)'!$G:$G,'3-2給与(PXから貼付)'!$C:$C,$A402,'3-2給与(PXから貼付)'!$B:$B,【参考1】給与賞与計!K$2)</f>
        <v>0</v>
      </c>
      <c r="L402" s="3">
        <f>SUMIFS('3-2給与(PXから貼付)'!$G:$G,'3-2給与(PXから貼付)'!$C:$C,$A402,'3-2給与(PXから貼付)'!$B:$B,【参考1】給与賞与計!L$2)</f>
        <v>0</v>
      </c>
      <c r="M402" s="3">
        <f>SUMIFS('3-2給与(PXから貼付)'!$G:$G,'3-2給与(PXから貼付)'!$C:$C,$A402,'3-2給与(PXから貼付)'!$B:$B,【参考1】給与賞与計!M$2)</f>
        <v>0</v>
      </c>
      <c r="N402" s="3">
        <f>SUMIFS('3-2給与(PXから貼付)'!$G:$G,'3-2給与(PXから貼付)'!$C:$C,$A402,'3-2給与(PXから貼付)'!$B:$B,【参考1】給与賞与計!N$2)</f>
        <v>0</v>
      </c>
      <c r="O402" s="3">
        <f>SUMIFS('3-2給与(PXから貼付)'!$G:$G,'3-2給与(PXから貼付)'!$C:$C,$A402,'3-2給与(PXから貼付)'!$B:$B,【参考1】給与賞与計!O$2)</f>
        <v>0</v>
      </c>
      <c r="P402" s="3">
        <f>SUMIFS('3-2給与(PXから貼付)'!$G:$G,'3-2給与(PXから貼付)'!$C:$C,$A402,'3-2給与(PXから貼付)'!$B:$B,【参考1】給与賞与計!P$2)</f>
        <v>0</v>
      </c>
      <c r="S402" s="3">
        <f>SUMIFS('3-3賞与(PXから貼付)'!$G:$G,'3-3賞与(PXから貼付)'!$C:$C,$A402,'3-3賞与(PXから貼付)'!$B:$B,【参考1】給与賞与計!S$2)</f>
        <v>0</v>
      </c>
      <c r="T402" s="3">
        <f>SUMIFS('3-3賞与(PXから貼付)'!$G:$G,'3-3賞与(PXから貼付)'!$C:$C,$A402,'3-3賞与(PXから貼付)'!$B:$B,【参考1】給与賞与計!T$2)</f>
        <v>0</v>
      </c>
      <c r="U402" s="3">
        <f>SUMIFS('3-3賞与(PXから貼付)'!$G:$G,'3-3賞与(PXから貼付)'!$C:$C,$A402,'3-3賞与(PXから貼付)'!$B:$B,【参考1】給与賞与計!U$2)</f>
        <v>0</v>
      </c>
      <c r="V402" s="3">
        <f>SUMIFS('3-3賞与(PXから貼付)'!$G:$G,'3-3賞与(PXから貼付)'!$C:$C,$A402,'3-3賞与(PXから貼付)'!$B:$B,【参考1】給与賞与計!V$2)</f>
        <v>0</v>
      </c>
      <c r="W402" s="3">
        <f>SUMIFS('3-3賞与(PXから貼付)'!$G:$G,'3-3賞与(PXから貼付)'!$C:$C,$A402,'3-3賞与(PXから貼付)'!$B:$B,【参考1】給与賞与計!W$2)</f>
        <v>0</v>
      </c>
      <c r="X402" s="3">
        <f>SUMIFS('3-3賞与(PXから貼付)'!$G:$G,'3-3賞与(PXから貼付)'!$C:$C,$A402,'3-3賞与(PXから貼付)'!$B:$B,【参考1】給与賞与計!X$2)</f>
        <v>0</v>
      </c>
      <c r="Y402" s="3">
        <f>SUMIFS('3-3賞与(PXから貼付)'!$G:$G,'3-3賞与(PXから貼付)'!$C:$C,$A402,'3-3賞与(PXから貼付)'!$B:$B,【参考1】給与賞与計!Y$2)</f>
        <v>0</v>
      </c>
      <c r="Z402" s="3">
        <f>SUMIFS('3-3賞与(PXから貼付)'!$G:$G,'3-3賞与(PXから貼付)'!$C:$C,$A402,'3-3賞与(PXから貼付)'!$B:$B,【参考1】給与賞与計!Z$2)</f>
        <v>0</v>
      </c>
      <c r="AA402" s="3">
        <f>SUMIFS('3-3賞与(PXから貼付)'!$G:$G,'3-3賞与(PXから貼付)'!$C:$C,$A402,'3-3賞与(PXから貼付)'!$B:$B,【参考1】給与賞与計!AA$2)</f>
        <v>0</v>
      </c>
      <c r="AB402" s="3">
        <f>SUMIFS('3-3賞与(PXから貼付)'!$G:$G,'3-3賞与(PXから貼付)'!$C:$C,$A402,'3-3賞与(PXから貼付)'!$B:$B,【参考1】給与賞与計!AB$2)</f>
        <v>0</v>
      </c>
      <c r="AC402" s="3">
        <f>SUMIFS('3-3賞与(PXから貼付)'!$G:$G,'3-3賞与(PXから貼付)'!$C:$C,$A402,'3-3賞与(PXから貼付)'!$B:$B,【参考1】給与賞与計!AC$2)</f>
        <v>0</v>
      </c>
      <c r="AD402" s="3">
        <f>SUMIFS('3-3賞与(PXから貼付)'!$G:$G,'3-3賞与(PXから貼付)'!$C:$C,$A402,'3-3賞与(PXから貼付)'!$B:$B,【参考1】給与賞与計!AD$2)</f>
        <v>0</v>
      </c>
    </row>
    <row r="403" spans="1:30" x14ac:dyDescent="0.4">
      <c r="A403">
        <f>'3-1社員情報(PXから貼付)'!A402</f>
        <v>0</v>
      </c>
      <c r="B403">
        <f>'3-1社員情報(PXから貼付)'!B402</f>
        <v>0</v>
      </c>
      <c r="C403">
        <f>'3-1社員情報(PXから貼付)'!C402</f>
        <v>0</v>
      </c>
      <c r="D403">
        <f>'3-1社員情報(PXから貼付)'!D402</f>
        <v>0</v>
      </c>
      <c r="E403" s="3">
        <f>SUMIFS('3-2給与(PXから貼付)'!$G:$G,'3-2給与(PXから貼付)'!$C:$C,$A403,'3-2給与(PXから貼付)'!$B:$B,【参考1】給与賞与計!E$2)</f>
        <v>0</v>
      </c>
      <c r="F403" s="3">
        <f>SUMIFS('3-2給与(PXから貼付)'!$G:$G,'3-2給与(PXから貼付)'!$C:$C,$A403,'3-2給与(PXから貼付)'!$B:$B,【参考1】給与賞与計!F$2)</f>
        <v>0</v>
      </c>
      <c r="G403" s="3">
        <f>SUMIFS('3-2給与(PXから貼付)'!$G:$G,'3-2給与(PXから貼付)'!$C:$C,$A403,'3-2給与(PXから貼付)'!$B:$B,【参考1】給与賞与計!G$2)</f>
        <v>0</v>
      </c>
      <c r="H403" s="3">
        <f>SUMIFS('3-2給与(PXから貼付)'!$G:$G,'3-2給与(PXから貼付)'!$C:$C,$A403,'3-2給与(PXから貼付)'!$B:$B,【参考1】給与賞与計!H$2)</f>
        <v>0</v>
      </c>
      <c r="I403" s="3">
        <f>SUMIFS('3-2給与(PXから貼付)'!$G:$G,'3-2給与(PXから貼付)'!$C:$C,$A403,'3-2給与(PXから貼付)'!$B:$B,【参考1】給与賞与計!I$2)</f>
        <v>0</v>
      </c>
      <c r="J403" s="3">
        <f>SUMIFS('3-2給与(PXから貼付)'!$G:$G,'3-2給与(PXから貼付)'!$C:$C,$A403,'3-2給与(PXから貼付)'!$B:$B,【参考1】給与賞与計!J$2)</f>
        <v>0</v>
      </c>
      <c r="K403" s="3">
        <f>SUMIFS('3-2給与(PXから貼付)'!$G:$G,'3-2給与(PXから貼付)'!$C:$C,$A403,'3-2給与(PXから貼付)'!$B:$B,【参考1】給与賞与計!K$2)</f>
        <v>0</v>
      </c>
      <c r="L403" s="3">
        <f>SUMIFS('3-2給与(PXから貼付)'!$G:$G,'3-2給与(PXから貼付)'!$C:$C,$A403,'3-2給与(PXから貼付)'!$B:$B,【参考1】給与賞与計!L$2)</f>
        <v>0</v>
      </c>
      <c r="M403" s="3">
        <f>SUMIFS('3-2給与(PXから貼付)'!$G:$G,'3-2給与(PXから貼付)'!$C:$C,$A403,'3-2給与(PXから貼付)'!$B:$B,【参考1】給与賞与計!M$2)</f>
        <v>0</v>
      </c>
      <c r="N403" s="3">
        <f>SUMIFS('3-2給与(PXから貼付)'!$G:$G,'3-2給与(PXから貼付)'!$C:$C,$A403,'3-2給与(PXから貼付)'!$B:$B,【参考1】給与賞与計!N$2)</f>
        <v>0</v>
      </c>
      <c r="O403" s="3">
        <f>SUMIFS('3-2給与(PXから貼付)'!$G:$G,'3-2給与(PXから貼付)'!$C:$C,$A403,'3-2給与(PXから貼付)'!$B:$B,【参考1】給与賞与計!O$2)</f>
        <v>0</v>
      </c>
      <c r="P403" s="3">
        <f>SUMIFS('3-2給与(PXから貼付)'!$G:$G,'3-2給与(PXから貼付)'!$C:$C,$A403,'3-2給与(PXから貼付)'!$B:$B,【参考1】給与賞与計!P$2)</f>
        <v>0</v>
      </c>
      <c r="S403" s="3">
        <f>SUMIFS('3-3賞与(PXから貼付)'!$G:$G,'3-3賞与(PXから貼付)'!$C:$C,$A403,'3-3賞与(PXから貼付)'!$B:$B,【参考1】給与賞与計!S$2)</f>
        <v>0</v>
      </c>
      <c r="T403" s="3">
        <f>SUMIFS('3-3賞与(PXから貼付)'!$G:$G,'3-3賞与(PXから貼付)'!$C:$C,$A403,'3-3賞与(PXから貼付)'!$B:$B,【参考1】給与賞与計!T$2)</f>
        <v>0</v>
      </c>
      <c r="U403" s="3">
        <f>SUMIFS('3-3賞与(PXから貼付)'!$G:$G,'3-3賞与(PXから貼付)'!$C:$C,$A403,'3-3賞与(PXから貼付)'!$B:$B,【参考1】給与賞与計!U$2)</f>
        <v>0</v>
      </c>
      <c r="V403" s="3">
        <f>SUMIFS('3-3賞与(PXから貼付)'!$G:$G,'3-3賞与(PXから貼付)'!$C:$C,$A403,'3-3賞与(PXから貼付)'!$B:$B,【参考1】給与賞与計!V$2)</f>
        <v>0</v>
      </c>
      <c r="W403" s="3">
        <f>SUMIFS('3-3賞与(PXから貼付)'!$G:$G,'3-3賞与(PXから貼付)'!$C:$C,$A403,'3-3賞与(PXから貼付)'!$B:$B,【参考1】給与賞与計!W$2)</f>
        <v>0</v>
      </c>
      <c r="X403" s="3">
        <f>SUMIFS('3-3賞与(PXから貼付)'!$G:$G,'3-3賞与(PXから貼付)'!$C:$C,$A403,'3-3賞与(PXから貼付)'!$B:$B,【参考1】給与賞与計!X$2)</f>
        <v>0</v>
      </c>
      <c r="Y403" s="3">
        <f>SUMIFS('3-3賞与(PXから貼付)'!$G:$G,'3-3賞与(PXから貼付)'!$C:$C,$A403,'3-3賞与(PXから貼付)'!$B:$B,【参考1】給与賞与計!Y$2)</f>
        <v>0</v>
      </c>
      <c r="Z403" s="3">
        <f>SUMIFS('3-3賞与(PXから貼付)'!$G:$G,'3-3賞与(PXから貼付)'!$C:$C,$A403,'3-3賞与(PXから貼付)'!$B:$B,【参考1】給与賞与計!Z$2)</f>
        <v>0</v>
      </c>
      <c r="AA403" s="3">
        <f>SUMIFS('3-3賞与(PXから貼付)'!$G:$G,'3-3賞与(PXから貼付)'!$C:$C,$A403,'3-3賞与(PXから貼付)'!$B:$B,【参考1】給与賞与計!AA$2)</f>
        <v>0</v>
      </c>
      <c r="AB403" s="3">
        <f>SUMIFS('3-3賞与(PXから貼付)'!$G:$G,'3-3賞与(PXから貼付)'!$C:$C,$A403,'3-3賞与(PXから貼付)'!$B:$B,【参考1】給与賞与計!AB$2)</f>
        <v>0</v>
      </c>
      <c r="AC403" s="3">
        <f>SUMIFS('3-3賞与(PXから貼付)'!$G:$G,'3-3賞与(PXから貼付)'!$C:$C,$A403,'3-3賞与(PXから貼付)'!$B:$B,【参考1】給与賞与計!AC$2)</f>
        <v>0</v>
      </c>
      <c r="AD403" s="3">
        <f>SUMIFS('3-3賞与(PXから貼付)'!$G:$G,'3-3賞与(PXから貼付)'!$C:$C,$A403,'3-3賞与(PXから貼付)'!$B:$B,【参考1】給与賞与計!AD$2)</f>
        <v>0</v>
      </c>
    </row>
    <row r="404" spans="1:30" x14ac:dyDescent="0.4">
      <c r="A404">
        <f>'3-1社員情報(PXから貼付)'!A403</f>
        <v>0</v>
      </c>
      <c r="B404">
        <f>'3-1社員情報(PXから貼付)'!B403</f>
        <v>0</v>
      </c>
      <c r="C404">
        <f>'3-1社員情報(PXから貼付)'!C403</f>
        <v>0</v>
      </c>
      <c r="D404">
        <f>'3-1社員情報(PXから貼付)'!D403</f>
        <v>0</v>
      </c>
      <c r="E404" s="3">
        <f>SUMIFS('3-2給与(PXから貼付)'!$G:$G,'3-2給与(PXから貼付)'!$C:$C,$A404,'3-2給与(PXから貼付)'!$B:$B,【参考1】給与賞与計!E$2)</f>
        <v>0</v>
      </c>
      <c r="F404" s="3">
        <f>SUMIFS('3-2給与(PXから貼付)'!$G:$G,'3-2給与(PXから貼付)'!$C:$C,$A404,'3-2給与(PXから貼付)'!$B:$B,【参考1】給与賞与計!F$2)</f>
        <v>0</v>
      </c>
      <c r="G404" s="3">
        <f>SUMIFS('3-2給与(PXから貼付)'!$G:$G,'3-2給与(PXから貼付)'!$C:$C,$A404,'3-2給与(PXから貼付)'!$B:$B,【参考1】給与賞与計!G$2)</f>
        <v>0</v>
      </c>
      <c r="H404" s="3">
        <f>SUMIFS('3-2給与(PXから貼付)'!$G:$G,'3-2給与(PXから貼付)'!$C:$C,$A404,'3-2給与(PXから貼付)'!$B:$B,【参考1】給与賞与計!H$2)</f>
        <v>0</v>
      </c>
      <c r="I404" s="3">
        <f>SUMIFS('3-2給与(PXから貼付)'!$G:$G,'3-2給与(PXから貼付)'!$C:$C,$A404,'3-2給与(PXから貼付)'!$B:$B,【参考1】給与賞与計!I$2)</f>
        <v>0</v>
      </c>
      <c r="J404" s="3">
        <f>SUMIFS('3-2給与(PXから貼付)'!$G:$G,'3-2給与(PXから貼付)'!$C:$C,$A404,'3-2給与(PXから貼付)'!$B:$B,【参考1】給与賞与計!J$2)</f>
        <v>0</v>
      </c>
      <c r="K404" s="3">
        <f>SUMIFS('3-2給与(PXから貼付)'!$G:$G,'3-2給与(PXから貼付)'!$C:$C,$A404,'3-2給与(PXから貼付)'!$B:$B,【参考1】給与賞与計!K$2)</f>
        <v>0</v>
      </c>
      <c r="L404" s="3">
        <f>SUMIFS('3-2給与(PXから貼付)'!$G:$G,'3-2給与(PXから貼付)'!$C:$C,$A404,'3-2給与(PXから貼付)'!$B:$B,【参考1】給与賞与計!L$2)</f>
        <v>0</v>
      </c>
      <c r="M404" s="3">
        <f>SUMIFS('3-2給与(PXから貼付)'!$G:$G,'3-2給与(PXから貼付)'!$C:$C,$A404,'3-2給与(PXから貼付)'!$B:$B,【参考1】給与賞与計!M$2)</f>
        <v>0</v>
      </c>
      <c r="N404" s="3">
        <f>SUMIFS('3-2給与(PXから貼付)'!$G:$G,'3-2給与(PXから貼付)'!$C:$C,$A404,'3-2給与(PXから貼付)'!$B:$B,【参考1】給与賞与計!N$2)</f>
        <v>0</v>
      </c>
      <c r="O404" s="3">
        <f>SUMIFS('3-2給与(PXから貼付)'!$G:$G,'3-2給与(PXから貼付)'!$C:$C,$A404,'3-2給与(PXから貼付)'!$B:$B,【参考1】給与賞与計!O$2)</f>
        <v>0</v>
      </c>
      <c r="P404" s="3">
        <f>SUMIFS('3-2給与(PXから貼付)'!$G:$G,'3-2給与(PXから貼付)'!$C:$C,$A404,'3-2給与(PXから貼付)'!$B:$B,【参考1】給与賞与計!P$2)</f>
        <v>0</v>
      </c>
      <c r="S404" s="3">
        <f>SUMIFS('3-3賞与(PXから貼付)'!$G:$G,'3-3賞与(PXから貼付)'!$C:$C,$A404,'3-3賞与(PXから貼付)'!$B:$B,【参考1】給与賞与計!S$2)</f>
        <v>0</v>
      </c>
      <c r="T404" s="3">
        <f>SUMIFS('3-3賞与(PXから貼付)'!$G:$G,'3-3賞与(PXから貼付)'!$C:$C,$A404,'3-3賞与(PXから貼付)'!$B:$B,【参考1】給与賞与計!T$2)</f>
        <v>0</v>
      </c>
      <c r="U404" s="3">
        <f>SUMIFS('3-3賞与(PXから貼付)'!$G:$G,'3-3賞与(PXから貼付)'!$C:$C,$A404,'3-3賞与(PXから貼付)'!$B:$B,【参考1】給与賞与計!U$2)</f>
        <v>0</v>
      </c>
      <c r="V404" s="3">
        <f>SUMIFS('3-3賞与(PXから貼付)'!$G:$G,'3-3賞与(PXから貼付)'!$C:$C,$A404,'3-3賞与(PXから貼付)'!$B:$B,【参考1】給与賞与計!V$2)</f>
        <v>0</v>
      </c>
      <c r="W404" s="3">
        <f>SUMIFS('3-3賞与(PXから貼付)'!$G:$G,'3-3賞与(PXから貼付)'!$C:$C,$A404,'3-3賞与(PXから貼付)'!$B:$B,【参考1】給与賞与計!W$2)</f>
        <v>0</v>
      </c>
      <c r="X404" s="3">
        <f>SUMIFS('3-3賞与(PXから貼付)'!$G:$G,'3-3賞与(PXから貼付)'!$C:$C,$A404,'3-3賞与(PXから貼付)'!$B:$B,【参考1】給与賞与計!X$2)</f>
        <v>0</v>
      </c>
      <c r="Y404" s="3">
        <f>SUMIFS('3-3賞与(PXから貼付)'!$G:$G,'3-3賞与(PXから貼付)'!$C:$C,$A404,'3-3賞与(PXから貼付)'!$B:$B,【参考1】給与賞与計!Y$2)</f>
        <v>0</v>
      </c>
      <c r="Z404" s="3">
        <f>SUMIFS('3-3賞与(PXから貼付)'!$G:$G,'3-3賞与(PXから貼付)'!$C:$C,$A404,'3-3賞与(PXから貼付)'!$B:$B,【参考1】給与賞与計!Z$2)</f>
        <v>0</v>
      </c>
      <c r="AA404" s="3">
        <f>SUMIFS('3-3賞与(PXから貼付)'!$G:$G,'3-3賞与(PXから貼付)'!$C:$C,$A404,'3-3賞与(PXから貼付)'!$B:$B,【参考1】給与賞与計!AA$2)</f>
        <v>0</v>
      </c>
      <c r="AB404" s="3">
        <f>SUMIFS('3-3賞与(PXから貼付)'!$G:$G,'3-3賞与(PXから貼付)'!$C:$C,$A404,'3-3賞与(PXから貼付)'!$B:$B,【参考1】給与賞与計!AB$2)</f>
        <v>0</v>
      </c>
      <c r="AC404" s="3">
        <f>SUMIFS('3-3賞与(PXから貼付)'!$G:$G,'3-3賞与(PXから貼付)'!$C:$C,$A404,'3-3賞与(PXから貼付)'!$B:$B,【参考1】給与賞与計!AC$2)</f>
        <v>0</v>
      </c>
      <c r="AD404" s="3">
        <f>SUMIFS('3-3賞与(PXから貼付)'!$G:$G,'3-3賞与(PXから貼付)'!$C:$C,$A404,'3-3賞与(PXから貼付)'!$B:$B,【参考1】給与賞与計!AD$2)</f>
        <v>0</v>
      </c>
    </row>
    <row r="405" spans="1:30" x14ac:dyDescent="0.4">
      <c r="A405">
        <f>'3-1社員情報(PXから貼付)'!A404</f>
        <v>0</v>
      </c>
      <c r="B405">
        <f>'3-1社員情報(PXから貼付)'!B404</f>
        <v>0</v>
      </c>
      <c r="C405">
        <f>'3-1社員情報(PXから貼付)'!C404</f>
        <v>0</v>
      </c>
      <c r="D405">
        <f>'3-1社員情報(PXから貼付)'!D404</f>
        <v>0</v>
      </c>
      <c r="E405" s="3">
        <f>SUMIFS('3-2給与(PXから貼付)'!$G:$G,'3-2給与(PXから貼付)'!$C:$C,$A405,'3-2給与(PXから貼付)'!$B:$B,【参考1】給与賞与計!E$2)</f>
        <v>0</v>
      </c>
      <c r="F405" s="3">
        <f>SUMIFS('3-2給与(PXから貼付)'!$G:$G,'3-2給与(PXから貼付)'!$C:$C,$A405,'3-2給与(PXから貼付)'!$B:$B,【参考1】給与賞与計!F$2)</f>
        <v>0</v>
      </c>
      <c r="G405" s="3">
        <f>SUMIFS('3-2給与(PXから貼付)'!$G:$G,'3-2給与(PXから貼付)'!$C:$C,$A405,'3-2給与(PXから貼付)'!$B:$B,【参考1】給与賞与計!G$2)</f>
        <v>0</v>
      </c>
      <c r="H405" s="3">
        <f>SUMIFS('3-2給与(PXから貼付)'!$G:$G,'3-2給与(PXから貼付)'!$C:$C,$A405,'3-2給与(PXから貼付)'!$B:$B,【参考1】給与賞与計!H$2)</f>
        <v>0</v>
      </c>
      <c r="I405" s="3">
        <f>SUMIFS('3-2給与(PXから貼付)'!$G:$G,'3-2給与(PXから貼付)'!$C:$C,$A405,'3-2給与(PXから貼付)'!$B:$B,【参考1】給与賞与計!I$2)</f>
        <v>0</v>
      </c>
      <c r="J405" s="3">
        <f>SUMIFS('3-2給与(PXから貼付)'!$G:$G,'3-2給与(PXから貼付)'!$C:$C,$A405,'3-2給与(PXから貼付)'!$B:$B,【参考1】給与賞与計!J$2)</f>
        <v>0</v>
      </c>
      <c r="K405" s="3">
        <f>SUMIFS('3-2給与(PXから貼付)'!$G:$G,'3-2給与(PXから貼付)'!$C:$C,$A405,'3-2給与(PXから貼付)'!$B:$B,【参考1】給与賞与計!K$2)</f>
        <v>0</v>
      </c>
      <c r="L405" s="3">
        <f>SUMIFS('3-2給与(PXから貼付)'!$G:$G,'3-2給与(PXから貼付)'!$C:$C,$A405,'3-2給与(PXから貼付)'!$B:$B,【参考1】給与賞与計!L$2)</f>
        <v>0</v>
      </c>
      <c r="M405" s="3">
        <f>SUMIFS('3-2給与(PXから貼付)'!$G:$G,'3-2給与(PXから貼付)'!$C:$C,$A405,'3-2給与(PXから貼付)'!$B:$B,【参考1】給与賞与計!M$2)</f>
        <v>0</v>
      </c>
      <c r="N405" s="3">
        <f>SUMIFS('3-2給与(PXから貼付)'!$G:$G,'3-2給与(PXから貼付)'!$C:$C,$A405,'3-2給与(PXから貼付)'!$B:$B,【参考1】給与賞与計!N$2)</f>
        <v>0</v>
      </c>
      <c r="O405" s="3">
        <f>SUMIFS('3-2給与(PXから貼付)'!$G:$G,'3-2給与(PXから貼付)'!$C:$C,$A405,'3-2給与(PXから貼付)'!$B:$B,【参考1】給与賞与計!O$2)</f>
        <v>0</v>
      </c>
      <c r="P405" s="3">
        <f>SUMIFS('3-2給与(PXから貼付)'!$G:$G,'3-2給与(PXから貼付)'!$C:$C,$A405,'3-2給与(PXから貼付)'!$B:$B,【参考1】給与賞与計!P$2)</f>
        <v>0</v>
      </c>
      <c r="S405" s="3">
        <f>SUMIFS('3-3賞与(PXから貼付)'!$G:$G,'3-3賞与(PXから貼付)'!$C:$C,$A405,'3-3賞与(PXから貼付)'!$B:$B,【参考1】給与賞与計!S$2)</f>
        <v>0</v>
      </c>
      <c r="T405" s="3">
        <f>SUMIFS('3-3賞与(PXから貼付)'!$G:$G,'3-3賞与(PXから貼付)'!$C:$C,$A405,'3-3賞与(PXから貼付)'!$B:$B,【参考1】給与賞与計!T$2)</f>
        <v>0</v>
      </c>
      <c r="U405" s="3">
        <f>SUMIFS('3-3賞与(PXから貼付)'!$G:$G,'3-3賞与(PXから貼付)'!$C:$C,$A405,'3-3賞与(PXから貼付)'!$B:$B,【参考1】給与賞与計!U$2)</f>
        <v>0</v>
      </c>
      <c r="V405" s="3">
        <f>SUMIFS('3-3賞与(PXから貼付)'!$G:$G,'3-3賞与(PXから貼付)'!$C:$C,$A405,'3-3賞与(PXから貼付)'!$B:$B,【参考1】給与賞与計!V$2)</f>
        <v>0</v>
      </c>
      <c r="W405" s="3">
        <f>SUMIFS('3-3賞与(PXから貼付)'!$G:$G,'3-3賞与(PXから貼付)'!$C:$C,$A405,'3-3賞与(PXから貼付)'!$B:$B,【参考1】給与賞与計!W$2)</f>
        <v>0</v>
      </c>
      <c r="X405" s="3">
        <f>SUMIFS('3-3賞与(PXから貼付)'!$G:$G,'3-3賞与(PXから貼付)'!$C:$C,$A405,'3-3賞与(PXから貼付)'!$B:$B,【参考1】給与賞与計!X$2)</f>
        <v>0</v>
      </c>
      <c r="Y405" s="3">
        <f>SUMIFS('3-3賞与(PXから貼付)'!$G:$G,'3-3賞与(PXから貼付)'!$C:$C,$A405,'3-3賞与(PXから貼付)'!$B:$B,【参考1】給与賞与計!Y$2)</f>
        <v>0</v>
      </c>
      <c r="Z405" s="3">
        <f>SUMIFS('3-3賞与(PXから貼付)'!$G:$G,'3-3賞与(PXから貼付)'!$C:$C,$A405,'3-3賞与(PXから貼付)'!$B:$B,【参考1】給与賞与計!Z$2)</f>
        <v>0</v>
      </c>
      <c r="AA405" s="3">
        <f>SUMIFS('3-3賞与(PXから貼付)'!$G:$G,'3-3賞与(PXから貼付)'!$C:$C,$A405,'3-3賞与(PXから貼付)'!$B:$B,【参考1】給与賞与計!AA$2)</f>
        <v>0</v>
      </c>
      <c r="AB405" s="3">
        <f>SUMIFS('3-3賞与(PXから貼付)'!$G:$G,'3-3賞与(PXから貼付)'!$C:$C,$A405,'3-3賞与(PXから貼付)'!$B:$B,【参考1】給与賞与計!AB$2)</f>
        <v>0</v>
      </c>
      <c r="AC405" s="3">
        <f>SUMIFS('3-3賞与(PXから貼付)'!$G:$G,'3-3賞与(PXから貼付)'!$C:$C,$A405,'3-3賞与(PXから貼付)'!$B:$B,【参考1】給与賞与計!AC$2)</f>
        <v>0</v>
      </c>
      <c r="AD405" s="3">
        <f>SUMIFS('3-3賞与(PXから貼付)'!$G:$G,'3-3賞与(PXから貼付)'!$C:$C,$A405,'3-3賞与(PXから貼付)'!$B:$B,【参考1】給与賞与計!AD$2)</f>
        <v>0</v>
      </c>
    </row>
    <row r="406" spans="1:30" x14ac:dyDescent="0.4">
      <c r="A406">
        <f>'3-1社員情報(PXから貼付)'!A405</f>
        <v>0</v>
      </c>
      <c r="B406">
        <f>'3-1社員情報(PXから貼付)'!B405</f>
        <v>0</v>
      </c>
      <c r="C406">
        <f>'3-1社員情報(PXから貼付)'!C405</f>
        <v>0</v>
      </c>
      <c r="D406">
        <f>'3-1社員情報(PXから貼付)'!D405</f>
        <v>0</v>
      </c>
      <c r="E406" s="3">
        <f>SUMIFS('3-2給与(PXから貼付)'!$G:$G,'3-2給与(PXから貼付)'!$C:$C,$A406,'3-2給与(PXから貼付)'!$B:$B,【参考1】給与賞与計!E$2)</f>
        <v>0</v>
      </c>
      <c r="F406" s="3">
        <f>SUMIFS('3-2給与(PXから貼付)'!$G:$G,'3-2給与(PXから貼付)'!$C:$C,$A406,'3-2給与(PXから貼付)'!$B:$B,【参考1】給与賞与計!F$2)</f>
        <v>0</v>
      </c>
      <c r="G406" s="3">
        <f>SUMIFS('3-2給与(PXから貼付)'!$G:$G,'3-2給与(PXから貼付)'!$C:$C,$A406,'3-2給与(PXから貼付)'!$B:$B,【参考1】給与賞与計!G$2)</f>
        <v>0</v>
      </c>
      <c r="H406" s="3">
        <f>SUMIFS('3-2給与(PXから貼付)'!$G:$G,'3-2給与(PXから貼付)'!$C:$C,$A406,'3-2給与(PXから貼付)'!$B:$B,【参考1】給与賞与計!H$2)</f>
        <v>0</v>
      </c>
      <c r="I406" s="3">
        <f>SUMIFS('3-2給与(PXから貼付)'!$G:$G,'3-2給与(PXから貼付)'!$C:$C,$A406,'3-2給与(PXから貼付)'!$B:$B,【参考1】給与賞与計!I$2)</f>
        <v>0</v>
      </c>
      <c r="J406" s="3">
        <f>SUMIFS('3-2給与(PXから貼付)'!$G:$G,'3-2給与(PXから貼付)'!$C:$C,$A406,'3-2給与(PXから貼付)'!$B:$B,【参考1】給与賞与計!J$2)</f>
        <v>0</v>
      </c>
      <c r="K406" s="3">
        <f>SUMIFS('3-2給与(PXから貼付)'!$G:$G,'3-2給与(PXから貼付)'!$C:$C,$A406,'3-2給与(PXから貼付)'!$B:$B,【参考1】給与賞与計!K$2)</f>
        <v>0</v>
      </c>
      <c r="L406" s="3">
        <f>SUMIFS('3-2給与(PXから貼付)'!$G:$G,'3-2給与(PXから貼付)'!$C:$C,$A406,'3-2給与(PXから貼付)'!$B:$B,【参考1】給与賞与計!L$2)</f>
        <v>0</v>
      </c>
      <c r="M406" s="3">
        <f>SUMIFS('3-2給与(PXから貼付)'!$G:$G,'3-2給与(PXから貼付)'!$C:$C,$A406,'3-2給与(PXから貼付)'!$B:$B,【参考1】給与賞与計!M$2)</f>
        <v>0</v>
      </c>
      <c r="N406" s="3">
        <f>SUMIFS('3-2給与(PXから貼付)'!$G:$G,'3-2給与(PXから貼付)'!$C:$C,$A406,'3-2給与(PXから貼付)'!$B:$B,【参考1】給与賞与計!N$2)</f>
        <v>0</v>
      </c>
      <c r="O406" s="3">
        <f>SUMIFS('3-2給与(PXから貼付)'!$G:$G,'3-2給与(PXから貼付)'!$C:$C,$A406,'3-2給与(PXから貼付)'!$B:$B,【参考1】給与賞与計!O$2)</f>
        <v>0</v>
      </c>
      <c r="P406" s="3">
        <f>SUMIFS('3-2給与(PXから貼付)'!$G:$G,'3-2給与(PXから貼付)'!$C:$C,$A406,'3-2給与(PXから貼付)'!$B:$B,【参考1】給与賞与計!P$2)</f>
        <v>0</v>
      </c>
      <c r="S406" s="3">
        <f>SUMIFS('3-3賞与(PXから貼付)'!$G:$G,'3-3賞与(PXから貼付)'!$C:$C,$A406,'3-3賞与(PXから貼付)'!$B:$B,【参考1】給与賞与計!S$2)</f>
        <v>0</v>
      </c>
      <c r="T406" s="3">
        <f>SUMIFS('3-3賞与(PXから貼付)'!$G:$G,'3-3賞与(PXから貼付)'!$C:$C,$A406,'3-3賞与(PXから貼付)'!$B:$B,【参考1】給与賞与計!T$2)</f>
        <v>0</v>
      </c>
      <c r="U406" s="3">
        <f>SUMIFS('3-3賞与(PXから貼付)'!$G:$G,'3-3賞与(PXから貼付)'!$C:$C,$A406,'3-3賞与(PXから貼付)'!$B:$B,【参考1】給与賞与計!U$2)</f>
        <v>0</v>
      </c>
      <c r="V406" s="3">
        <f>SUMIFS('3-3賞与(PXから貼付)'!$G:$G,'3-3賞与(PXから貼付)'!$C:$C,$A406,'3-3賞与(PXから貼付)'!$B:$B,【参考1】給与賞与計!V$2)</f>
        <v>0</v>
      </c>
      <c r="W406" s="3">
        <f>SUMIFS('3-3賞与(PXから貼付)'!$G:$G,'3-3賞与(PXから貼付)'!$C:$C,$A406,'3-3賞与(PXから貼付)'!$B:$B,【参考1】給与賞与計!W$2)</f>
        <v>0</v>
      </c>
      <c r="X406" s="3">
        <f>SUMIFS('3-3賞与(PXから貼付)'!$G:$G,'3-3賞与(PXから貼付)'!$C:$C,$A406,'3-3賞与(PXから貼付)'!$B:$B,【参考1】給与賞与計!X$2)</f>
        <v>0</v>
      </c>
      <c r="Y406" s="3">
        <f>SUMIFS('3-3賞与(PXから貼付)'!$G:$G,'3-3賞与(PXから貼付)'!$C:$C,$A406,'3-3賞与(PXから貼付)'!$B:$B,【参考1】給与賞与計!Y$2)</f>
        <v>0</v>
      </c>
      <c r="Z406" s="3">
        <f>SUMIFS('3-3賞与(PXから貼付)'!$G:$G,'3-3賞与(PXから貼付)'!$C:$C,$A406,'3-3賞与(PXから貼付)'!$B:$B,【参考1】給与賞与計!Z$2)</f>
        <v>0</v>
      </c>
      <c r="AA406" s="3">
        <f>SUMIFS('3-3賞与(PXから貼付)'!$G:$G,'3-3賞与(PXから貼付)'!$C:$C,$A406,'3-3賞与(PXから貼付)'!$B:$B,【参考1】給与賞与計!AA$2)</f>
        <v>0</v>
      </c>
      <c r="AB406" s="3">
        <f>SUMIFS('3-3賞与(PXから貼付)'!$G:$G,'3-3賞与(PXから貼付)'!$C:$C,$A406,'3-3賞与(PXから貼付)'!$B:$B,【参考1】給与賞与計!AB$2)</f>
        <v>0</v>
      </c>
      <c r="AC406" s="3">
        <f>SUMIFS('3-3賞与(PXから貼付)'!$G:$G,'3-3賞与(PXから貼付)'!$C:$C,$A406,'3-3賞与(PXから貼付)'!$B:$B,【参考1】給与賞与計!AC$2)</f>
        <v>0</v>
      </c>
      <c r="AD406" s="3">
        <f>SUMIFS('3-3賞与(PXから貼付)'!$G:$G,'3-3賞与(PXから貼付)'!$C:$C,$A406,'3-3賞与(PXから貼付)'!$B:$B,【参考1】給与賞与計!AD$2)</f>
        <v>0</v>
      </c>
    </row>
    <row r="407" spans="1:30" x14ac:dyDescent="0.4">
      <c r="A407">
        <f>'3-1社員情報(PXから貼付)'!A406</f>
        <v>0</v>
      </c>
      <c r="B407">
        <f>'3-1社員情報(PXから貼付)'!B406</f>
        <v>0</v>
      </c>
      <c r="C407">
        <f>'3-1社員情報(PXから貼付)'!C406</f>
        <v>0</v>
      </c>
      <c r="D407">
        <f>'3-1社員情報(PXから貼付)'!D406</f>
        <v>0</v>
      </c>
      <c r="E407" s="3">
        <f>SUMIFS('3-2給与(PXから貼付)'!$G:$G,'3-2給与(PXから貼付)'!$C:$C,$A407,'3-2給与(PXから貼付)'!$B:$B,【参考1】給与賞与計!E$2)</f>
        <v>0</v>
      </c>
      <c r="F407" s="3">
        <f>SUMIFS('3-2給与(PXから貼付)'!$G:$G,'3-2給与(PXから貼付)'!$C:$C,$A407,'3-2給与(PXから貼付)'!$B:$B,【参考1】給与賞与計!F$2)</f>
        <v>0</v>
      </c>
      <c r="G407" s="3">
        <f>SUMIFS('3-2給与(PXから貼付)'!$G:$G,'3-2給与(PXから貼付)'!$C:$C,$A407,'3-2給与(PXから貼付)'!$B:$B,【参考1】給与賞与計!G$2)</f>
        <v>0</v>
      </c>
      <c r="H407" s="3">
        <f>SUMIFS('3-2給与(PXから貼付)'!$G:$G,'3-2給与(PXから貼付)'!$C:$C,$A407,'3-2給与(PXから貼付)'!$B:$B,【参考1】給与賞与計!H$2)</f>
        <v>0</v>
      </c>
      <c r="I407" s="3">
        <f>SUMIFS('3-2給与(PXから貼付)'!$G:$G,'3-2給与(PXから貼付)'!$C:$C,$A407,'3-2給与(PXから貼付)'!$B:$B,【参考1】給与賞与計!I$2)</f>
        <v>0</v>
      </c>
      <c r="J407" s="3">
        <f>SUMIFS('3-2給与(PXから貼付)'!$G:$G,'3-2給与(PXから貼付)'!$C:$C,$A407,'3-2給与(PXから貼付)'!$B:$B,【参考1】給与賞与計!J$2)</f>
        <v>0</v>
      </c>
      <c r="K407" s="3">
        <f>SUMIFS('3-2給与(PXから貼付)'!$G:$G,'3-2給与(PXから貼付)'!$C:$C,$A407,'3-2給与(PXから貼付)'!$B:$B,【参考1】給与賞与計!K$2)</f>
        <v>0</v>
      </c>
      <c r="L407" s="3">
        <f>SUMIFS('3-2給与(PXから貼付)'!$G:$G,'3-2給与(PXから貼付)'!$C:$C,$A407,'3-2給与(PXから貼付)'!$B:$B,【参考1】給与賞与計!L$2)</f>
        <v>0</v>
      </c>
      <c r="M407" s="3">
        <f>SUMIFS('3-2給与(PXから貼付)'!$G:$G,'3-2給与(PXから貼付)'!$C:$C,$A407,'3-2給与(PXから貼付)'!$B:$B,【参考1】給与賞与計!M$2)</f>
        <v>0</v>
      </c>
      <c r="N407" s="3">
        <f>SUMIFS('3-2給与(PXから貼付)'!$G:$G,'3-2給与(PXから貼付)'!$C:$C,$A407,'3-2給与(PXから貼付)'!$B:$B,【参考1】給与賞与計!N$2)</f>
        <v>0</v>
      </c>
      <c r="O407" s="3">
        <f>SUMIFS('3-2給与(PXから貼付)'!$G:$G,'3-2給与(PXから貼付)'!$C:$C,$A407,'3-2給与(PXから貼付)'!$B:$B,【参考1】給与賞与計!O$2)</f>
        <v>0</v>
      </c>
      <c r="P407" s="3">
        <f>SUMIFS('3-2給与(PXから貼付)'!$G:$G,'3-2給与(PXから貼付)'!$C:$C,$A407,'3-2給与(PXから貼付)'!$B:$B,【参考1】給与賞与計!P$2)</f>
        <v>0</v>
      </c>
      <c r="S407" s="3">
        <f>SUMIFS('3-3賞与(PXから貼付)'!$G:$G,'3-3賞与(PXから貼付)'!$C:$C,$A407,'3-3賞与(PXから貼付)'!$B:$B,【参考1】給与賞与計!S$2)</f>
        <v>0</v>
      </c>
      <c r="T407" s="3">
        <f>SUMIFS('3-3賞与(PXから貼付)'!$G:$G,'3-3賞与(PXから貼付)'!$C:$C,$A407,'3-3賞与(PXから貼付)'!$B:$B,【参考1】給与賞与計!T$2)</f>
        <v>0</v>
      </c>
      <c r="U407" s="3">
        <f>SUMIFS('3-3賞与(PXから貼付)'!$G:$G,'3-3賞与(PXから貼付)'!$C:$C,$A407,'3-3賞与(PXから貼付)'!$B:$B,【参考1】給与賞与計!U$2)</f>
        <v>0</v>
      </c>
      <c r="V407" s="3">
        <f>SUMIFS('3-3賞与(PXから貼付)'!$G:$G,'3-3賞与(PXから貼付)'!$C:$C,$A407,'3-3賞与(PXから貼付)'!$B:$B,【参考1】給与賞与計!V$2)</f>
        <v>0</v>
      </c>
      <c r="W407" s="3">
        <f>SUMIFS('3-3賞与(PXから貼付)'!$G:$G,'3-3賞与(PXから貼付)'!$C:$C,$A407,'3-3賞与(PXから貼付)'!$B:$B,【参考1】給与賞与計!W$2)</f>
        <v>0</v>
      </c>
      <c r="X407" s="3">
        <f>SUMIFS('3-3賞与(PXから貼付)'!$G:$G,'3-3賞与(PXから貼付)'!$C:$C,$A407,'3-3賞与(PXから貼付)'!$B:$B,【参考1】給与賞与計!X$2)</f>
        <v>0</v>
      </c>
      <c r="Y407" s="3">
        <f>SUMIFS('3-3賞与(PXから貼付)'!$G:$G,'3-3賞与(PXから貼付)'!$C:$C,$A407,'3-3賞与(PXから貼付)'!$B:$B,【参考1】給与賞与計!Y$2)</f>
        <v>0</v>
      </c>
      <c r="Z407" s="3">
        <f>SUMIFS('3-3賞与(PXから貼付)'!$G:$G,'3-3賞与(PXから貼付)'!$C:$C,$A407,'3-3賞与(PXから貼付)'!$B:$B,【参考1】給与賞与計!Z$2)</f>
        <v>0</v>
      </c>
      <c r="AA407" s="3">
        <f>SUMIFS('3-3賞与(PXから貼付)'!$G:$G,'3-3賞与(PXから貼付)'!$C:$C,$A407,'3-3賞与(PXから貼付)'!$B:$B,【参考1】給与賞与計!AA$2)</f>
        <v>0</v>
      </c>
      <c r="AB407" s="3">
        <f>SUMIFS('3-3賞与(PXから貼付)'!$G:$G,'3-3賞与(PXから貼付)'!$C:$C,$A407,'3-3賞与(PXから貼付)'!$B:$B,【参考1】給与賞与計!AB$2)</f>
        <v>0</v>
      </c>
      <c r="AC407" s="3">
        <f>SUMIFS('3-3賞与(PXから貼付)'!$G:$G,'3-3賞与(PXから貼付)'!$C:$C,$A407,'3-3賞与(PXから貼付)'!$B:$B,【参考1】給与賞与計!AC$2)</f>
        <v>0</v>
      </c>
      <c r="AD407" s="3">
        <f>SUMIFS('3-3賞与(PXから貼付)'!$G:$G,'3-3賞与(PXから貼付)'!$C:$C,$A407,'3-3賞与(PXから貼付)'!$B:$B,【参考1】給与賞与計!AD$2)</f>
        <v>0</v>
      </c>
    </row>
    <row r="408" spans="1:30" x14ac:dyDescent="0.4">
      <c r="A408">
        <f>'3-1社員情報(PXから貼付)'!A407</f>
        <v>0</v>
      </c>
      <c r="B408">
        <f>'3-1社員情報(PXから貼付)'!B407</f>
        <v>0</v>
      </c>
      <c r="C408">
        <f>'3-1社員情報(PXから貼付)'!C407</f>
        <v>0</v>
      </c>
      <c r="D408">
        <f>'3-1社員情報(PXから貼付)'!D407</f>
        <v>0</v>
      </c>
      <c r="E408" s="3">
        <f>SUMIFS('3-2給与(PXから貼付)'!$G:$G,'3-2給与(PXから貼付)'!$C:$C,$A408,'3-2給与(PXから貼付)'!$B:$B,【参考1】給与賞与計!E$2)</f>
        <v>0</v>
      </c>
      <c r="F408" s="3">
        <f>SUMIFS('3-2給与(PXから貼付)'!$G:$G,'3-2給与(PXから貼付)'!$C:$C,$A408,'3-2給与(PXから貼付)'!$B:$B,【参考1】給与賞与計!F$2)</f>
        <v>0</v>
      </c>
      <c r="G408" s="3">
        <f>SUMIFS('3-2給与(PXから貼付)'!$G:$G,'3-2給与(PXから貼付)'!$C:$C,$A408,'3-2給与(PXから貼付)'!$B:$B,【参考1】給与賞与計!G$2)</f>
        <v>0</v>
      </c>
      <c r="H408" s="3">
        <f>SUMIFS('3-2給与(PXから貼付)'!$G:$G,'3-2給与(PXから貼付)'!$C:$C,$A408,'3-2給与(PXから貼付)'!$B:$B,【参考1】給与賞与計!H$2)</f>
        <v>0</v>
      </c>
      <c r="I408" s="3">
        <f>SUMIFS('3-2給与(PXから貼付)'!$G:$G,'3-2給与(PXから貼付)'!$C:$C,$A408,'3-2給与(PXから貼付)'!$B:$B,【参考1】給与賞与計!I$2)</f>
        <v>0</v>
      </c>
      <c r="J408" s="3">
        <f>SUMIFS('3-2給与(PXから貼付)'!$G:$G,'3-2給与(PXから貼付)'!$C:$C,$A408,'3-2給与(PXから貼付)'!$B:$B,【参考1】給与賞与計!J$2)</f>
        <v>0</v>
      </c>
      <c r="K408" s="3">
        <f>SUMIFS('3-2給与(PXから貼付)'!$G:$G,'3-2給与(PXから貼付)'!$C:$C,$A408,'3-2給与(PXから貼付)'!$B:$B,【参考1】給与賞与計!K$2)</f>
        <v>0</v>
      </c>
      <c r="L408" s="3">
        <f>SUMIFS('3-2給与(PXから貼付)'!$G:$G,'3-2給与(PXから貼付)'!$C:$C,$A408,'3-2給与(PXから貼付)'!$B:$B,【参考1】給与賞与計!L$2)</f>
        <v>0</v>
      </c>
      <c r="M408" s="3">
        <f>SUMIFS('3-2給与(PXから貼付)'!$G:$G,'3-2給与(PXから貼付)'!$C:$C,$A408,'3-2給与(PXから貼付)'!$B:$B,【参考1】給与賞与計!M$2)</f>
        <v>0</v>
      </c>
      <c r="N408" s="3">
        <f>SUMIFS('3-2給与(PXから貼付)'!$G:$G,'3-2給与(PXから貼付)'!$C:$C,$A408,'3-2給与(PXから貼付)'!$B:$B,【参考1】給与賞与計!N$2)</f>
        <v>0</v>
      </c>
      <c r="O408" s="3">
        <f>SUMIFS('3-2給与(PXから貼付)'!$G:$G,'3-2給与(PXから貼付)'!$C:$C,$A408,'3-2給与(PXから貼付)'!$B:$B,【参考1】給与賞与計!O$2)</f>
        <v>0</v>
      </c>
      <c r="P408" s="3">
        <f>SUMIFS('3-2給与(PXから貼付)'!$G:$G,'3-2給与(PXから貼付)'!$C:$C,$A408,'3-2給与(PXから貼付)'!$B:$B,【参考1】給与賞与計!P$2)</f>
        <v>0</v>
      </c>
      <c r="S408" s="3">
        <f>SUMIFS('3-3賞与(PXから貼付)'!$G:$G,'3-3賞与(PXから貼付)'!$C:$C,$A408,'3-3賞与(PXから貼付)'!$B:$B,【参考1】給与賞与計!S$2)</f>
        <v>0</v>
      </c>
      <c r="T408" s="3">
        <f>SUMIFS('3-3賞与(PXから貼付)'!$G:$G,'3-3賞与(PXから貼付)'!$C:$C,$A408,'3-3賞与(PXから貼付)'!$B:$B,【参考1】給与賞与計!T$2)</f>
        <v>0</v>
      </c>
      <c r="U408" s="3">
        <f>SUMIFS('3-3賞与(PXから貼付)'!$G:$G,'3-3賞与(PXから貼付)'!$C:$C,$A408,'3-3賞与(PXから貼付)'!$B:$B,【参考1】給与賞与計!U$2)</f>
        <v>0</v>
      </c>
      <c r="V408" s="3">
        <f>SUMIFS('3-3賞与(PXから貼付)'!$G:$G,'3-3賞与(PXから貼付)'!$C:$C,$A408,'3-3賞与(PXから貼付)'!$B:$B,【参考1】給与賞与計!V$2)</f>
        <v>0</v>
      </c>
      <c r="W408" s="3">
        <f>SUMIFS('3-3賞与(PXから貼付)'!$G:$G,'3-3賞与(PXから貼付)'!$C:$C,$A408,'3-3賞与(PXから貼付)'!$B:$B,【参考1】給与賞与計!W$2)</f>
        <v>0</v>
      </c>
      <c r="X408" s="3">
        <f>SUMIFS('3-3賞与(PXから貼付)'!$G:$G,'3-3賞与(PXから貼付)'!$C:$C,$A408,'3-3賞与(PXから貼付)'!$B:$B,【参考1】給与賞与計!X$2)</f>
        <v>0</v>
      </c>
      <c r="Y408" s="3">
        <f>SUMIFS('3-3賞与(PXから貼付)'!$G:$G,'3-3賞与(PXから貼付)'!$C:$C,$A408,'3-3賞与(PXから貼付)'!$B:$B,【参考1】給与賞与計!Y$2)</f>
        <v>0</v>
      </c>
      <c r="Z408" s="3">
        <f>SUMIFS('3-3賞与(PXから貼付)'!$G:$G,'3-3賞与(PXから貼付)'!$C:$C,$A408,'3-3賞与(PXから貼付)'!$B:$B,【参考1】給与賞与計!Z$2)</f>
        <v>0</v>
      </c>
      <c r="AA408" s="3">
        <f>SUMIFS('3-3賞与(PXから貼付)'!$G:$G,'3-3賞与(PXから貼付)'!$C:$C,$A408,'3-3賞与(PXから貼付)'!$B:$B,【参考1】給与賞与計!AA$2)</f>
        <v>0</v>
      </c>
      <c r="AB408" s="3">
        <f>SUMIFS('3-3賞与(PXから貼付)'!$G:$G,'3-3賞与(PXから貼付)'!$C:$C,$A408,'3-3賞与(PXから貼付)'!$B:$B,【参考1】給与賞与計!AB$2)</f>
        <v>0</v>
      </c>
      <c r="AC408" s="3">
        <f>SUMIFS('3-3賞与(PXから貼付)'!$G:$G,'3-3賞与(PXから貼付)'!$C:$C,$A408,'3-3賞与(PXから貼付)'!$B:$B,【参考1】給与賞与計!AC$2)</f>
        <v>0</v>
      </c>
      <c r="AD408" s="3">
        <f>SUMIFS('3-3賞与(PXから貼付)'!$G:$G,'3-3賞与(PXから貼付)'!$C:$C,$A408,'3-3賞与(PXから貼付)'!$B:$B,【参考1】給与賞与計!AD$2)</f>
        <v>0</v>
      </c>
    </row>
    <row r="409" spans="1:30" x14ac:dyDescent="0.4">
      <c r="A409">
        <f>'3-1社員情報(PXから貼付)'!A408</f>
        <v>0</v>
      </c>
      <c r="B409">
        <f>'3-1社員情報(PXから貼付)'!B408</f>
        <v>0</v>
      </c>
      <c r="C409">
        <f>'3-1社員情報(PXから貼付)'!C408</f>
        <v>0</v>
      </c>
      <c r="D409">
        <f>'3-1社員情報(PXから貼付)'!D408</f>
        <v>0</v>
      </c>
      <c r="E409" s="3">
        <f>SUMIFS('3-2給与(PXから貼付)'!$G:$G,'3-2給与(PXから貼付)'!$C:$C,$A409,'3-2給与(PXから貼付)'!$B:$B,【参考1】給与賞与計!E$2)</f>
        <v>0</v>
      </c>
      <c r="F409" s="3">
        <f>SUMIFS('3-2給与(PXから貼付)'!$G:$G,'3-2給与(PXから貼付)'!$C:$C,$A409,'3-2給与(PXから貼付)'!$B:$B,【参考1】給与賞与計!F$2)</f>
        <v>0</v>
      </c>
      <c r="G409" s="3">
        <f>SUMIFS('3-2給与(PXから貼付)'!$G:$G,'3-2給与(PXから貼付)'!$C:$C,$A409,'3-2給与(PXから貼付)'!$B:$B,【参考1】給与賞与計!G$2)</f>
        <v>0</v>
      </c>
      <c r="H409" s="3">
        <f>SUMIFS('3-2給与(PXから貼付)'!$G:$G,'3-2給与(PXから貼付)'!$C:$C,$A409,'3-2給与(PXから貼付)'!$B:$B,【参考1】給与賞与計!H$2)</f>
        <v>0</v>
      </c>
      <c r="I409" s="3">
        <f>SUMIFS('3-2給与(PXから貼付)'!$G:$G,'3-2給与(PXから貼付)'!$C:$C,$A409,'3-2給与(PXから貼付)'!$B:$B,【参考1】給与賞与計!I$2)</f>
        <v>0</v>
      </c>
      <c r="J409" s="3">
        <f>SUMIFS('3-2給与(PXから貼付)'!$G:$G,'3-2給与(PXから貼付)'!$C:$C,$A409,'3-2給与(PXから貼付)'!$B:$B,【参考1】給与賞与計!J$2)</f>
        <v>0</v>
      </c>
      <c r="K409" s="3">
        <f>SUMIFS('3-2給与(PXから貼付)'!$G:$G,'3-2給与(PXから貼付)'!$C:$C,$A409,'3-2給与(PXから貼付)'!$B:$B,【参考1】給与賞与計!K$2)</f>
        <v>0</v>
      </c>
      <c r="L409" s="3">
        <f>SUMIFS('3-2給与(PXから貼付)'!$G:$G,'3-2給与(PXから貼付)'!$C:$C,$A409,'3-2給与(PXから貼付)'!$B:$B,【参考1】給与賞与計!L$2)</f>
        <v>0</v>
      </c>
      <c r="M409" s="3">
        <f>SUMIFS('3-2給与(PXから貼付)'!$G:$G,'3-2給与(PXから貼付)'!$C:$C,$A409,'3-2給与(PXから貼付)'!$B:$B,【参考1】給与賞与計!M$2)</f>
        <v>0</v>
      </c>
      <c r="N409" s="3">
        <f>SUMIFS('3-2給与(PXから貼付)'!$G:$G,'3-2給与(PXから貼付)'!$C:$C,$A409,'3-2給与(PXから貼付)'!$B:$B,【参考1】給与賞与計!N$2)</f>
        <v>0</v>
      </c>
      <c r="O409" s="3">
        <f>SUMIFS('3-2給与(PXから貼付)'!$G:$G,'3-2給与(PXから貼付)'!$C:$C,$A409,'3-2給与(PXから貼付)'!$B:$B,【参考1】給与賞与計!O$2)</f>
        <v>0</v>
      </c>
      <c r="P409" s="3">
        <f>SUMIFS('3-2給与(PXから貼付)'!$G:$G,'3-2給与(PXから貼付)'!$C:$C,$A409,'3-2給与(PXから貼付)'!$B:$B,【参考1】給与賞与計!P$2)</f>
        <v>0</v>
      </c>
      <c r="S409" s="3">
        <f>SUMIFS('3-3賞与(PXから貼付)'!$G:$G,'3-3賞与(PXから貼付)'!$C:$C,$A409,'3-3賞与(PXから貼付)'!$B:$B,【参考1】給与賞与計!S$2)</f>
        <v>0</v>
      </c>
      <c r="T409" s="3">
        <f>SUMIFS('3-3賞与(PXから貼付)'!$G:$G,'3-3賞与(PXから貼付)'!$C:$C,$A409,'3-3賞与(PXから貼付)'!$B:$B,【参考1】給与賞与計!T$2)</f>
        <v>0</v>
      </c>
      <c r="U409" s="3">
        <f>SUMIFS('3-3賞与(PXから貼付)'!$G:$G,'3-3賞与(PXから貼付)'!$C:$C,$A409,'3-3賞与(PXから貼付)'!$B:$B,【参考1】給与賞与計!U$2)</f>
        <v>0</v>
      </c>
      <c r="V409" s="3">
        <f>SUMIFS('3-3賞与(PXから貼付)'!$G:$G,'3-3賞与(PXから貼付)'!$C:$C,$A409,'3-3賞与(PXから貼付)'!$B:$B,【参考1】給与賞与計!V$2)</f>
        <v>0</v>
      </c>
      <c r="W409" s="3">
        <f>SUMIFS('3-3賞与(PXから貼付)'!$G:$G,'3-3賞与(PXから貼付)'!$C:$C,$A409,'3-3賞与(PXから貼付)'!$B:$B,【参考1】給与賞与計!W$2)</f>
        <v>0</v>
      </c>
      <c r="X409" s="3">
        <f>SUMIFS('3-3賞与(PXから貼付)'!$G:$G,'3-3賞与(PXから貼付)'!$C:$C,$A409,'3-3賞与(PXから貼付)'!$B:$B,【参考1】給与賞与計!X$2)</f>
        <v>0</v>
      </c>
      <c r="Y409" s="3">
        <f>SUMIFS('3-3賞与(PXから貼付)'!$G:$G,'3-3賞与(PXから貼付)'!$C:$C,$A409,'3-3賞与(PXから貼付)'!$B:$B,【参考1】給与賞与計!Y$2)</f>
        <v>0</v>
      </c>
      <c r="Z409" s="3">
        <f>SUMIFS('3-3賞与(PXから貼付)'!$G:$G,'3-3賞与(PXから貼付)'!$C:$C,$A409,'3-3賞与(PXから貼付)'!$B:$B,【参考1】給与賞与計!Z$2)</f>
        <v>0</v>
      </c>
      <c r="AA409" s="3">
        <f>SUMIFS('3-3賞与(PXから貼付)'!$G:$G,'3-3賞与(PXから貼付)'!$C:$C,$A409,'3-3賞与(PXから貼付)'!$B:$B,【参考1】給与賞与計!AA$2)</f>
        <v>0</v>
      </c>
      <c r="AB409" s="3">
        <f>SUMIFS('3-3賞与(PXから貼付)'!$G:$G,'3-3賞与(PXから貼付)'!$C:$C,$A409,'3-3賞与(PXから貼付)'!$B:$B,【参考1】給与賞与計!AB$2)</f>
        <v>0</v>
      </c>
      <c r="AC409" s="3">
        <f>SUMIFS('3-3賞与(PXから貼付)'!$G:$G,'3-3賞与(PXから貼付)'!$C:$C,$A409,'3-3賞与(PXから貼付)'!$B:$B,【参考1】給与賞与計!AC$2)</f>
        <v>0</v>
      </c>
      <c r="AD409" s="3">
        <f>SUMIFS('3-3賞与(PXから貼付)'!$G:$G,'3-3賞与(PXから貼付)'!$C:$C,$A409,'3-3賞与(PXから貼付)'!$B:$B,【参考1】給与賞与計!AD$2)</f>
        <v>0</v>
      </c>
    </row>
    <row r="410" spans="1:30" x14ac:dyDescent="0.4">
      <c r="A410">
        <f>'3-1社員情報(PXから貼付)'!A409</f>
        <v>0</v>
      </c>
      <c r="B410">
        <f>'3-1社員情報(PXから貼付)'!B409</f>
        <v>0</v>
      </c>
      <c r="C410">
        <f>'3-1社員情報(PXから貼付)'!C409</f>
        <v>0</v>
      </c>
      <c r="D410">
        <f>'3-1社員情報(PXから貼付)'!D409</f>
        <v>0</v>
      </c>
      <c r="E410" s="3">
        <f>SUMIFS('3-2給与(PXから貼付)'!$G:$G,'3-2給与(PXから貼付)'!$C:$C,$A410,'3-2給与(PXから貼付)'!$B:$B,【参考1】給与賞与計!E$2)</f>
        <v>0</v>
      </c>
      <c r="F410" s="3">
        <f>SUMIFS('3-2給与(PXから貼付)'!$G:$G,'3-2給与(PXから貼付)'!$C:$C,$A410,'3-2給与(PXから貼付)'!$B:$B,【参考1】給与賞与計!F$2)</f>
        <v>0</v>
      </c>
      <c r="G410" s="3">
        <f>SUMIFS('3-2給与(PXから貼付)'!$G:$G,'3-2給与(PXから貼付)'!$C:$C,$A410,'3-2給与(PXから貼付)'!$B:$B,【参考1】給与賞与計!G$2)</f>
        <v>0</v>
      </c>
      <c r="H410" s="3">
        <f>SUMIFS('3-2給与(PXから貼付)'!$G:$G,'3-2給与(PXから貼付)'!$C:$C,$A410,'3-2給与(PXから貼付)'!$B:$B,【参考1】給与賞与計!H$2)</f>
        <v>0</v>
      </c>
      <c r="I410" s="3">
        <f>SUMIFS('3-2給与(PXから貼付)'!$G:$G,'3-2給与(PXから貼付)'!$C:$C,$A410,'3-2給与(PXから貼付)'!$B:$B,【参考1】給与賞与計!I$2)</f>
        <v>0</v>
      </c>
      <c r="J410" s="3">
        <f>SUMIFS('3-2給与(PXから貼付)'!$G:$G,'3-2給与(PXから貼付)'!$C:$C,$A410,'3-2給与(PXから貼付)'!$B:$B,【参考1】給与賞与計!J$2)</f>
        <v>0</v>
      </c>
      <c r="K410" s="3">
        <f>SUMIFS('3-2給与(PXから貼付)'!$G:$G,'3-2給与(PXから貼付)'!$C:$C,$A410,'3-2給与(PXから貼付)'!$B:$B,【参考1】給与賞与計!K$2)</f>
        <v>0</v>
      </c>
      <c r="L410" s="3">
        <f>SUMIFS('3-2給与(PXから貼付)'!$G:$G,'3-2給与(PXから貼付)'!$C:$C,$A410,'3-2給与(PXから貼付)'!$B:$B,【参考1】給与賞与計!L$2)</f>
        <v>0</v>
      </c>
      <c r="M410" s="3">
        <f>SUMIFS('3-2給与(PXから貼付)'!$G:$G,'3-2給与(PXから貼付)'!$C:$C,$A410,'3-2給与(PXから貼付)'!$B:$B,【参考1】給与賞与計!M$2)</f>
        <v>0</v>
      </c>
      <c r="N410" s="3">
        <f>SUMIFS('3-2給与(PXから貼付)'!$G:$G,'3-2給与(PXから貼付)'!$C:$C,$A410,'3-2給与(PXから貼付)'!$B:$B,【参考1】給与賞与計!N$2)</f>
        <v>0</v>
      </c>
      <c r="O410" s="3">
        <f>SUMIFS('3-2給与(PXから貼付)'!$G:$G,'3-2給与(PXから貼付)'!$C:$C,$A410,'3-2給与(PXから貼付)'!$B:$B,【参考1】給与賞与計!O$2)</f>
        <v>0</v>
      </c>
      <c r="P410" s="3">
        <f>SUMIFS('3-2給与(PXから貼付)'!$G:$G,'3-2給与(PXから貼付)'!$C:$C,$A410,'3-2給与(PXから貼付)'!$B:$B,【参考1】給与賞与計!P$2)</f>
        <v>0</v>
      </c>
      <c r="S410" s="3">
        <f>SUMIFS('3-3賞与(PXから貼付)'!$G:$G,'3-3賞与(PXから貼付)'!$C:$C,$A410,'3-3賞与(PXから貼付)'!$B:$B,【参考1】給与賞与計!S$2)</f>
        <v>0</v>
      </c>
      <c r="T410" s="3">
        <f>SUMIFS('3-3賞与(PXから貼付)'!$G:$G,'3-3賞与(PXから貼付)'!$C:$C,$A410,'3-3賞与(PXから貼付)'!$B:$B,【参考1】給与賞与計!T$2)</f>
        <v>0</v>
      </c>
      <c r="U410" s="3">
        <f>SUMIFS('3-3賞与(PXから貼付)'!$G:$G,'3-3賞与(PXから貼付)'!$C:$C,$A410,'3-3賞与(PXから貼付)'!$B:$B,【参考1】給与賞与計!U$2)</f>
        <v>0</v>
      </c>
      <c r="V410" s="3">
        <f>SUMIFS('3-3賞与(PXから貼付)'!$G:$G,'3-3賞与(PXから貼付)'!$C:$C,$A410,'3-3賞与(PXから貼付)'!$B:$B,【参考1】給与賞与計!V$2)</f>
        <v>0</v>
      </c>
      <c r="W410" s="3">
        <f>SUMIFS('3-3賞与(PXから貼付)'!$G:$G,'3-3賞与(PXから貼付)'!$C:$C,$A410,'3-3賞与(PXから貼付)'!$B:$B,【参考1】給与賞与計!W$2)</f>
        <v>0</v>
      </c>
      <c r="X410" s="3">
        <f>SUMIFS('3-3賞与(PXから貼付)'!$G:$G,'3-3賞与(PXから貼付)'!$C:$C,$A410,'3-3賞与(PXから貼付)'!$B:$B,【参考1】給与賞与計!X$2)</f>
        <v>0</v>
      </c>
      <c r="Y410" s="3">
        <f>SUMIFS('3-3賞与(PXから貼付)'!$G:$G,'3-3賞与(PXから貼付)'!$C:$C,$A410,'3-3賞与(PXから貼付)'!$B:$B,【参考1】給与賞与計!Y$2)</f>
        <v>0</v>
      </c>
      <c r="Z410" s="3">
        <f>SUMIFS('3-3賞与(PXから貼付)'!$G:$G,'3-3賞与(PXから貼付)'!$C:$C,$A410,'3-3賞与(PXから貼付)'!$B:$B,【参考1】給与賞与計!Z$2)</f>
        <v>0</v>
      </c>
      <c r="AA410" s="3">
        <f>SUMIFS('3-3賞与(PXから貼付)'!$G:$G,'3-3賞与(PXから貼付)'!$C:$C,$A410,'3-3賞与(PXから貼付)'!$B:$B,【参考1】給与賞与計!AA$2)</f>
        <v>0</v>
      </c>
      <c r="AB410" s="3">
        <f>SUMIFS('3-3賞与(PXから貼付)'!$G:$G,'3-3賞与(PXから貼付)'!$C:$C,$A410,'3-3賞与(PXから貼付)'!$B:$B,【参考1】給与賞与計!AB$2)</f>
        <v>0</v>
      </c>
      <c r="AC410" s="3">
        <f>SUMIFS('3-3賞与(PXから貼付)'!$G:$G,'3-3賞与(PXから貼付)'!$C:$C,$A410,'3-3賞与(PXから貼付)'!$B:$B,【参考1】給与賞与計!AC$2)</f>
        <v>0</v>
      </c>
      <c r="AD410" s="3">
        <f>SUMIFS('3-3賞与(PXから貼付)'!$G:$G,'3-3賞与(PXから貼付)'!$C:$C,$A410,'3-3賞与(PXから貼付)'!$B:$B,【参考1】給与賞与計!AD$2)</f>
        <v>0</v>
      </c>
    </row>
    <row r="411" spans="1:30" x14ac:dyDescent="0.4">
      <c r="A411">
        <f>'3-1社員情報(PXから貼付)'!A410</f>
        <v>0</v>
      </c>
      <c r="B411">
        <f>'3-1社員情報(PXから貼付)'!B410</f>
        <v>0</v>
      </c>
      <c r="C411">
        <f>'3-1社員情報(PXから貼付)'!C410</f>
        <v>0</v>
      </c>
      <c r="D411">
        <f>'3-1社員情報(PXから貼付)'!D410</f>
        <v>0</v>
      </c>
      <c r="E411" s="3">
        <f>SUMIFS('3-2給与(PXから貼付)'!$G:$G,'3-2給与(PXから貼付)'!$C:$C,$A411,'3-2給与(PXから貼付)'!$B:$B,【参考1】給与賞与計!E$2)</f>
        <v>0</v>
      </c>
      <c r="F411" s="3">
        <f>SUMIFS('3-2給与(PXから貼付)'!$G:$G,'3-2給与(PXから貼付)'!$C:$C,$A411,'3-2給与(PXから貼付)'!$B:$B,【参考1】給与賞与計!F$2)</f>
        <v>0</v>
      </c>
      <c r="G411" s="3">
        <f>SUMIFS('3-2給与(PXから貼付)'!$G:$G,'3-2給与(PXから貼付)'!$C:$C,$A411,'3-2給与(PXから貼付)'!$B:$B,【参考1】給与賞与計!G$2)</f>
        <v>0</v>
      </c>
      <c r="H411" s="3">
        <f>SUMIFS('3-2給与(PXから貼付)'!$G:$G,'3-2給与(PXから貼付)'!$C:$C,$A411,'3-2給与(PXから貼付)'!$B:$B,【参考1】給与賞与計!H$2)</f>
        <v>0</v>
      </c>
      <c r="I411" s="3">
        <f>SUMIFS('3-2給与(PXから貼付)'!$G:$G,'3-2給与(PXから貼付)'!$C:$C,$A411,'3-2給与(PXから貼付)'!$B:$B,【参考1】給与賞与計!I$2)</f>
        <v>0</v>
      </c>
      <c r="J411" s="3">
        <f>SUMIFS('3-2給与(PXから貼付)'!$G:$G,'3-2給与(PXから貼付)'!$C:$C,$A411,'3-2給与(PXから貼付)'!$B:$B,【参考1】給与賞与計!J$2)</f>
        <v>0</v>
      </c>
      <c r="K411" s="3">
        <f>SUMIFS('3-2給与(PXから貼付)'!$G:$G,'3-2給与(PXから貼付)'!$C:$C,$A411,'3-2給与(PXから貼付)'!$B:$B,【参考1】給与賞与計!K$2)</f>
        <v>0</v>
      </c>
      <c r="L411" s="3">
        <f>SUMIFS('3-2給与(PXから貼付)'!$G:$G,'3-2給与(PXから貼付)'!$C:$C,$A411,'3-2給与(PXから貼付)'!$B:$B,【参考1】給与賞与計!L$2)</f>
        <v>0</v>
      </c>
      <c r="M411" s="3">
        <f>SUMIFS('3-2給与(PXから貼付)'!$G:$G,'3-2給与(PXから貼付)'!$C:$C,$A411,'3-2給与(PXから貼付)'!$B:$B,【参考1】給与賞与計!M$2)</f>
        <v>0</v>
      </c>
      <c r="N411" s="3">
        <f>SUMIFS('3-2給与(PXから貼付)'!$G:$G,'3-2給与(PXから貼付)'!$C:$C,$A411,'3-2給与(PXから貼付)'!$B:$B,【参考1】給与賞与計!N$2)</f>
        <v>0</v>
      </c>
      <c r="O411" s="3">
        <f>SUMIFS('3-2給与(PXから貼付)'!$G:$G,'3-2給与(PXから貼付)'!$C:$C,$A411,'3-2給与(PXから貼付)'!$B:$B,【参考1】給与賞与計!O$2)</f>
        <v>0</v>
      </c>
      <c r="P411" s="3">
        <f>SUMIFS('3-2給与(PXから貼付)'!$G:$G,'3-2給与(PXから貼付)'!$C:$C,$A411,'3-2給与(PXから貼付)'!$B:$B,【参考1】給与賞与計!P$2)</f>
        <v>0</v>
      </c>
      <c r="S411" s="3">
        <f>SUMIFS('3-3賞与(PXから貼付)'!$G:$G,'3-3賞与(PXから貼付)'!$C:$C,$A411,'3-3賞与(PXから貼付)'!$B:$B,【参考1】給与賞与計!S$2)</f>
        <v>0</v>
      </c>
      <c r="T411" s="3">
        <f>SUMIFS('3-3賞与(PXから貼付)'!$G:$G,'3-3賞与(PXから貼付)'!$C:$C,$A411,'3-3賞与(PXから貼付)'!$B:$B,【参考1】給与賞与計!T$2)</f>
        <v>0</v>
      </c>
      <c r="U411" s="3">
        <f>SUMIFS('3-3賞与(PXから貼付)'!$G:$G,'3-3賞与(PXから貼付)'!$C:$C,$A411,'3-3賞与(PXから貼付)'!$B:$B,【参考1】給与賞与計!U$2)</f>
        <v>0</v>
      </c>
      <c r="V411" s="3">
        <f>SUMIFS('3-3賞与(PXから貼付)'!$G:$G,'3-3賞与(PXから貼付)'!$C:$C,$A411,'3-3賞与(PXから貼付)'!$B:$B,【参考1】給与賞与計!V$2)</f>
        <v>0</v>
      </c>
      <c r="W411" s="3">
        <f>SUMIFS('3-3賞与(PXから貼付)'!$G:$G,'3-3賞与(PXから貼付)'!$C:$C,$A411,'3-3賞与(PXから貼付)'!$B:$B,【参考1】給与賞与計!W$2)</f>
        <v>0</v>
      </c>
      <c r="X411" s="3">
        <f>SUMIFS('3-3賞与(PXから貼付)'!$G:$G,'3-3賞与(PXから貼付)'!$C:$C,$A411,'3-3賞与(PXから貼付)'!$B:$B,【参考1】給与賞与計!X$2)</f>
        <v>0</v>
      </c>
      <c r="Y411" s="3">
        <f>SUMIFS('3-3賞与(PXから貼付)'!$G:$G,'3-3賞与(PXから貼付)'!$C:$C,$A411,'3-3賞与(PXから貼付)'!$B:$B,【参考1】給与賞与計!Y$2)</f>
        <v>0</v>
      </c>
      <c r="Z411" s="3">
        <f>SUMIFS('3-3賞与(PXから貼付)'!$G:$G,'3-3賞与(PXから貼付)'!$C:$C,$A411,'3-3賞与(PXから貼付)'!$B:$B,【参考1】給与賞与計!Z$2)</f>
        <v>0</v>
      </c>
      <c r="AA411" s="3">
        <f>SUMIFS('3-3賞与(PXから貼付)'!$G:$G,'3-3賞与(PXから貼付)'!$C:$C,$A411,'3-3賞与(PXから貼付)'!$B:$B,【参考1】給与賞与計!AA$2)</f>
        <v>0</v>
      </c>
      <c r="AB411" s="3">
        <f>SUMIFS('3-3賞与(PXから貼付)'!$G:$G,'3-3賞与(PXから貼付)'!$C:$C,$A411,'3-3賞与(PXから貼付)'!$B:$B,【参考1】給与賞与計!AB$2)</f>
        <v>0</v>
      </c>
      <c r="AC411" s="3">
        <f>SUMIFS('3-3賞与(PXから貼付)'!$G:$G,'3-3賞与(PXから貼付)'!$C:$C,$A411,'3-3賞与(PXから貼付)'!$B:$B,【参考1】給与賞与計!AC$2)</f>
        <v>0</v>
      </c>
      <c r="AD411" s="3">
        <f>SUMIFS('3-3賞与(PXから貼付)'!$G:$G,'3-3賞与(PXから貼付)'!$C:$C,$A411,'3-3賞与(PXから貼付)'!$B:$B,【参考1】給与賞与計!AD$2)</f>
        <v>0</v>
      </c>
    </row>
    <row r="412" spans="1:30" x14ac:dyDescent="0.4">
      <c r="A412">
        <f>'3-1社員情報(PXから貼付)'!A411</f>
        <v>0</v>
      </c>
      <c r="B412">
        <f>'3-1社員情報(PXから貼付)'!B411</f>
        <v>0</v>
      </c>
      <c r="C412">
        <f>'3-1社員情報(PXから貼付)'!C411</f>
        <v>0</v>
      </c>
      <c r="D412">
        <f>'3-1社員情報(PXから貼付)'!D411</f>
        <v>0</v>
      </c>
      <c r="E412" s="3">
        <f>SUMIFS('3-2給与(PXから貼付)'!$G:$G,'3-2給与(PXから貼付)'!$C:$C,$A412,'3-2給与(PXから貼付)'!$B:$B,【参考1】給与賞与計!E$2)</f>
        <v>0</v>
      </c>
      <c r="F412" s="3">
        <f>SUMIFS('3-2給与(PXから貼付)'!$G:$G,'3-2給与(PXから貼付)'!$C:$C,$A412,'3-2給与(PXから貼付)'!$B:$B,【参考1】給与賞与計!F$2)</f>
        <v>0</v>
      </c>
      <c r="G412" s="3">
        <f>SUMIFS('3-2給与(PXから貼付)'!$G:$G,'3-2給与(PXから貼付)'!$C:$C,$A412,'3-2給与(PXから貼付)'!$B:$B,【参考1】給与賞与計!G$2)</f>
        <v>0</v>
      </c>
      <c r="H412" s="3">
        <f>SUMIFS('3-2給与(PXから貼付)'!$G:$G,'3-2給与(PXから貼付)'!$C:$C,$A412,'3-2給与(PXから貼付)'!$B:$B,【参考1】給与賞与計!H$2)</f>
        <v>0</v>
      </c>
      <c r="I412" s="3">
        <f>SUMIFS('3-2給与(PXから貼付)'!$G:$G,'3-2給与(PXから貼付)'!$C:$C,$A412,'3-2給与(PXから貼付)'!$B:$B,【参考1】給与賞与計!I$2)</f>
        <v>0</v>
      </c>
      <c r="J412" s="3">
        <f>SUMIFS('3-2給与(PXから貼付)'!$G:$G,'3-2給与(PXから貼付)'!$C:$C,$A412,'3-2給与(PXから貼付)'!$B:$B,【参考1】給与賞与計!J$2)</f>
        <v>0</v>
      </c>
      <c r="K412" s="3">
        <f>SUMIFS('3-2給与(PXから貼付)'!$G:$G,'3-2給与(PXから貼付)'!$C:$C,$A412,'3-2給与(PXから貼付)'!$B:$B,【参考1】給与賞与計!K$2)</f>
        <v>0</v>
      </c>
      <c r="L412" s="3">
        <f>SUMIFS('3-2給与(PXから貼付)'!$G:$G,'3-2給与(PXから貼付)'!$C:$C,$A412,'3-2給与(PXから貼付)'!$B:$B,【参考1】給与賞与計!L$2)</f>
        <v>0</v>
      </c>
      <c r="M412" s="3">
        <f>SUMIFS('3-2給与(PXから貼付)'!$G:$G,'3-2給与(PXから貼付)'!$C:$C,$A412,'3-2給与(PXから貼付)'!$B:$B,【参考1】給与賞与計!M$2)</f>
        <v>0</v>
      </c>
      <c r="N412" s="3">
        <f>SUMIFS('3-2給与(PXから貼付)'!$G:$G,'3-2給与(PXから貼付)'!$C:$C,$A412,'3-2給与(PXから貼付)'!$B:$B,【参考1】給与賞与計!N$2)</f>
        <v>0</v>
      </c>
      <c r="O412" s="3">
        <f>SUMIFS('3-2給与(PXから貼付)'!$G:$G,'3-2給与(PXから貼付)'!$C:$C,$A412,'3-2給与(PXから貼付)'!$B:$B,【参考1】給与賞与計!O$2)</f>
        <v>0</v>
      </c>
      <c r="P412" s="3">
        <f>SUMIFS('3-2給与(PXから貼付)'!$G:$G,'3-2給与(PXから貼付)'!$C:$C,$A412,'3-2給与(PXから貼付)'!$B:$B,【参考1】給与賞与計!P$2)</f>
        <v>0</v>
      </c>
      <c r="S412" s="3">
        <f>SUMIFS('3-3賞与(PXから貼付)'!$G:$G,'3-3賞与(PXから貼付)'!$C:$C,$A412,'3-3賞与(PXから貼付)'!$B:$B,【参考1】給与賞与計!S$2)</f>
        <v>0</v>
      </c>
      <c r="T412" s="3">
        <f>SUMIFS('3-3賞与(PXから貼付)'!$G:$G,'3-3賞与(PXから貼付)'!$C:$C,$A412,'3-3賞与(PXから貼付)'!$B:$B,【参考1】給与賞与計!T$2)</f>
        <v>0</v>
      </c>
      <c r="U412" s="3">
        <f>SUMIFS('3-3賞与(PXから貼付)'!$G:$G,'3-3賞与(PXから貼付)'!$C:$C,$A412,'3-3賞与(PXから貼付)'!$B:$B,【参考1】給与賞与計!U$2)</f>
        <v>0</v>
      </c>
      <c r="V412" s="3">
        <f>SUMIFS('3-3賞与(PXから貼付)'!$G:$G,'3-3賞与(PXから貼付)'!$C:$C,$A412,'3-3賞与(PXから貼付)'!$B:$B,【参考1】給与賞与計!V$2)</f>
        <v>0</v>
      </c>
      <c r="W412" s="3">
        <f>SUMIFS('3-3賞与(PXから貼付)'!$G:$G,'3-3賞与(PXから貼付)'!$C:$C,$A412,'3-3賞与(PXから貼付)'!$B:$B,【参考1】給与賞与計!W$2)</f>
        <v>0</v>
      </c>
      <c r="X412" s="3">
        <f>SUMIFS('3-3賞与(PXから貼付)'!$G:$G,'3-3賞与(PXから貼付)'!$C:$C,$A412,'3-3賞与(PXから貼付)'!$B:$B,【参考1】給与賞与計!X$2)</f>
        <v>0</v>
      </c>
      <c r="Y412" s="3">
        <f>SUMIFS('3-3賞与(PXから貼付)'!$G:$G,'3-3賞与(PXから貼付)'!$C:$C,$A412,'3-3賞与(PXから貼付)'!$B:$B,【参考1】給与賞与計!Y$2)</f>
        <v>0</v>
      </c>
      <c r="Z412" s="3">
        <f>SUMIFS('3-3賞与(PXから貼付)'!$G:$G,'3-3賞与(PXから貼付)'!$C:$C,$A412,'3-3賞与(PXから貼付)'!$B:$B,【参考1】給与賞与計!Z$2)</f>
        <v>0</v>
      </c>
      <c r="AA412" s="3">
        <f>SUMIFS('3-3賞与(PXから貼付)'!$G:$G,'3-3賞与(PXから貼付)'!$C:$C,$A412,'3-3賞与(PXから貼付)'!$B:$B,【参考1】給与賞与計!AA$2)</f>
        <v>0</v>
      </c>
      <c r="AB412" s="3">
        <f>SUMIFS('3-3賞与(PXから貼付)'!$G:$G,'3-3賞与(PXから貼付)'!$C:$C,$A412,'3-3賞与(PXから貼付)'!$B:$B,【参考1】給与賞与計!AB$2)</f>
        <v>0</v>
      </c>
      <c r="AC412" s="3">
        <f>SUMIFS('3-3賞与(PXから貼付)'!$G:$G,'3-3賞与(PXから貼付)'!$C:$C,$A412,'3-3賞与(PXから貼付)'!$B:$B,【参考1】給与賞与計!AC$2)</f>
        <v>0</v>
      </c>
      <c r="AD412" s="3">
        <f>SUMIFS('3-3賞与(PXから貼付)'!$G:$G,'3-3賞与(PXから貼付)'!$C:$C,$A412,'3-3賞与(PXから貼付)'!$B:$B,【参考1】給与賞与計!AD$2)</f>
        <v>0</v>
      </c>
    </row>
    <row r="413" spans="1:30" x14ac:dyDescent="0.4">
      <c r="A413">
        <f>'3-1社員情報(PXから貼付)'!A412</f>
        <v>0</v>
      </c>
      <c r="B413">
        <f>'3-1社員情報(PXから貼付)'!B412</f>
        <v>0</v>
      </c>
      <c r="C413">
        <f>'3-1社員情報(PXから貼付)'!C412</f>
        <v>0</v>
      </c>
      <c r="D413">
        <f>'3-1社員情報(PXから貼付)'!D412</f>
        <v>0</v>
      </c>
      <c r="E413" s="3">
        <f>SUMIFS('3-2給与(PXから貼付)'!$G:$G,'3-2給与(PXから貼付)'!$C:$C,$A413,'3-2給与(PXから貼付)'!$B:$B,【参考1】給与賞与計!E$2)</f>
        <v>0</v>
      </c>
      <c r="F413" s="3">
        <f>SUMIFS('3-2給与(PXから貼付)'!$G:$G,'3-2給与(PXから貼付)'!$C:$C,$A413,'3-2給与(PXから貼付)'!$B:$B,【参考1】給与賞与計!F$2)</f>
        <v>0</v>
      </c>
      <c r="G413" s="3">
        <f>SUMIFS('3-2給与(PXから貼付)'!$G:$G,'3-2給与(PXから貼付)'!$C:$C,$A413,'3-2給与(PXから貼付)'!$B:$B,【参考1】給与賞与計!G$2)</f>
        <v>0</v>
      </c>
      <c r="H413" s="3">
        <f>SUMIFS('3-2給与(PXから貼付)'!$G:$G,'3-2給与(PXから貼付)'!$C:$C,$A413,'3-2給与(PXから貼付)'!$B:$B,【参考1】給与賞与計!H$2)</f>
        <v>0</v>
      </c>
      <c r="I413" s="3">
        <f>SUMIFS('3-2給与(PXから貼付)'!$G:$G,'3-2給与(PXから貼付)'!$C:$C,$A413,'3-2給与(PXから貼付)'!$B:$B,【参考1】給与賞与計!I$2)</f>
        <v>0</v>
      </c>
      <c r="J413" s="3">
        <f>SUMIFS('3-2給与(PXから貼付)'!$G:$G,'3-2給与(PXから貼付)'!$C:$C,$A413,'3-2給与(PXから貼付)'!$B:$B,【参考1】給与賞与計!J$2)</f>
        <v>0</v>
      </c>
      <c r="K413" s="3">
        <f>SUMIFS('3-2給与(PXから貼付)'!$G:$G,'3-2給与(PXから貼付)'!$C:$C,$A413,'3-2給与(PXから貼付)'!$B:$B,【参考1】給与賞与計!K$2)</f>
        <v>0</v>
      </c>
      <c r="L413" s="3">
        <f>SUMIFS('3-2給与(PXから貼付)'!$G:$G,'3-2給与(PXから貼付)'!$C:$C,$A413,'3-2給与(PXから貼付)'!$B:$B,【参考1】給与賞与計!L$2)</f>
        <v>0</v>
      </c>
      <c r="M413" s="3">
        <f>SUMIFS('3-2給与(PXから貼付)'!$G:$G,'3-2給与(PXから貼付)'!$C:$C,$A413,'3-2給与(PXから貼付)'!$B:$B,【参考1】給与賞与計!M$2)</f>
        <v>0</v>
      </c>
      <c r="N413" s="3">
        <f>SUMIFS('3-2給与(PXから貼付)'!$G:$G,'3-2給与(PXから貼付)'!$C:$C,$A413,'3-2給与(PXから貼付)'!$B:$B,【参考1】給与賞与計!N$2)</f>
        <v>0</v>
      </c>
      <c r="O413" s="3">
        <f>SUMIFS('3-2給与(PXから貼付)'!$G:$G,'3-2給与(PXから貼付)'!$C:$C,$A413,'3-2給与(PXから貼付)'!$B:$B,【参考1】給与賞与計!O$2)</f>
        <v>0</v>
      </c>
      <c r="P413" s="3">
        <f>SUMIFS('3-2給与(PXから貼付)'!$G:$G,'3-2給与(PXから貼付)'!$C:$C,$A413,'3-2給与(PXから貼付)'!$B:$B,【参考1】給与賞与計!P$2)</f>
        <v>0</v>
      </c>
      <c r="S413" s="3">
        <f>SUMIFS('3-3賞与(PXから貼付)'!$G:$G,'3-3賞与(PXから貼付)'!$C:$C,$A413,'3-3賞与(PXから貼付)'!$B:$B,【参考1】給与賞与計!S$2)</f>
        <v>0</v>
      </c>
      <c r="T413" s="3">
        <f>SUMIFS('3-3賞与(PXから貼付)'!$G:$G,'3-3賞与(PXから貼付)'!$C:$C,$A413,'3-3賞与(PXから貼付)'!$B:$B,【参考1】給与賞与計!T$2)</f>
        <v>0</v>
      </c>
      <c r="U413" s="3">
        <f>SUMIFS('3-3賞与(PXから貼付)'!$G:$G,'3-3賞与(PXから貼付)'!$C:$C,$A413,'3-3賞与(PXから貼付)'!$B:$B,【参考1】給与賞与計!U$2)</f>
        <v>0</v>
      </c>
      <c r="V413" s="3">
        <f>SUMIFS('3-3賞与(PXから貼付)'!$G:$G,'3-3賞与(PXから貼付)'!$C:$C,$A413,'3-3賞与(PXから貼付)'!$B:$B,【参考1】給与賞与計!V$2)</f>
        <v>0</v>
      </c>
      <c r="W413" s="3">
        <f>SUMIFS('3-3賞与(PXから貼付)'!$G:$G,'3-3賞与(PXから貼付)'!$C:$C,$A413,'3-3賞与(PXから貼付)'!$B:$B,【参考1】給与賞与計!W$2)</f>
        <v>0</v>
      </c>
      <c r="X413" s="3">
        <f>SUMIFS('3-3賞与(PXから貼付)'!$G:$G,'3-3賞与(PXから貼付)'!$C:$C,$A413,'3-3賞与(PXから貼付)'!$B:$B,【参考1】給与賞与計!X$2)</f>
        <v>0</v>
      </c>
      <c r="Y413" s="3">
        <f>SUMIFS('3-3賞与(PXから貼付)'!$G:$G,'3-3賞与(PXから貼付)'!$C:$C,$A413,'3-3賞与(PXから貼付)'!$B:$B,【参考1】給与賞与計!Y$2)</f>
        <v>0</v>
      </c>
      <c r="Z413" s="3">
        <f>SUMIFS('3-3賞与(PXから貼付)'!$G:$G,'3-3賞与(PXから貼付)'!$C:$C,$A413,'3-3賞与(PXから貼付)'!$B:$B,【参考1】給与賞与計!Z$2)</f>
        <v>0</v>
      </c>
      <c r="AA413" s="3">
        <f>SUMIFS('3-3賞与(PXから貼付)'!$G:$G,'3-3賞与(PXから貼付)'!$C:$C,$A413,'3-3賞与(PXから貼付)'!$B:$B,【参考1】給与賞与計!AA$2)</f>
        <v>0</v>
      </c>
      <c r="AB413" s="3">
        <f>SUMIFS('3-3賞与(PXから貼付)'!$G:$G,'3-3賞与(PXから貼付)'!$C:$C,$A413,'3-3賞与(PXから貼付)'!$B:$B,【参考1】給与賞与計!AB$2)</f>
        <v>0</v>
      </c>
      <c r="AC413" s="3">
        <f>SUMIFS('3-3賞与(PXから貼付)'!$G:$G,'3-3賞与(PXから貼付)'!$C:$C,$A413,'3-3賞与(PXから貼付)'!$B:$B,【参考1】給与賞与計!AC$2)</f>
        <v>0</v>
      </c>
      <c r="AD413" s="3">
        <f>SUMIFS('3-3賞与(PXから貼付)'!$G:$G,'3-3賞与(PXから貼付)'!$C:$C,$A413,'3-3賞与(PXから貼付)'!$B:$B,【参考1】給与賞与計!AD$2)</f>
        <v>0</v>
      </c>
    </row>
    <row r="414" spans="1:30" x14ac:dyDescent="0.4">
      <c r="A414">
        <f>'3-1社員情報(PXから貼付)'!A413</f>
        <v>0</v>
      </c>
      <c r="B414">
        <f>'3-1社員情報(PXから貼付)'!B413</f>
        <v>0</v>
      </c>
      <c r="C414">
        <f>'3-1社員情報(PXから貼付)'!C413</f>
        <v>0</v>
      </c>
      <c r="D414">
        <f>'3-1社員情報(PXから貼付)'!D413</f>
        <v>0</v>
      </c>
      <c r="E414" s="3">
        <f>SUMIFS('3-2給与(PXから貼付)'!$G:$G,'3-2給与(PXから貼付)'!$C:$C,$A414,'3-2給与(PXから貼付)'!$B:$B,【参考1】給与賞与計!E$2)</f>
        <v>0</v>
      </c>
      <c r="F414" s="3">
        <f>SUMIFS('3-2給与(PXから貼付)'!$G:$G,'3-2給与(PXから貼付)'!$C:$C,$A414,'3-2給与(PXから貼付)'!$B:$B,【参考1】給与賞与計!F$2)</f>
        <v>0</v>
      </c>
      <c r="G414" s="3">
        <f>SUMIFS('3-2給与(PXから貼付)'!$G:$G,'3-2給与(PXから貼付)'!$C:$C,$A414,'3-2給与(PXから貼付)'!$B:$B,【参考1】給与賞与計!G$2)</f>
        <v>0</v>
      </c>
      <c r="H414" s="3">
        <f>SUMIFS('3-2給与(PXから貼付)'!$G:$G,'3-2給与(PXから貼付)'!$C:$C,$A414,'3-2給与(PXから貼付)'!$B:$B,【参考1】給与賞与計!H$2)</f>
        <v>0</v>
      </c>
      <c r="I414" s="3">
        <f>SUMIFS('3-2給与(PXから貼付)'!$G:$G,'3-2給与(PXから貼付)'!$C:$C,$A414,'3-2給与(PXから貼付)'!$B:$B,【参考1】給与賞与計!I$2)</f>
        <v>0</v>
      </c>
      <c r="J414" s="3">
        <f>SUMIFS('3-2給与(PXから貼付)'!$G:$G,'3-2給与(PXから貼付)'!$C:$C,$A414,'3-2給与(PXから貼付)'!$B:$B,【参考1】給与賞与計!J$2)</f>
        <v>0</v>
      </c>
      <c r="K414" s="3">
        <f>SUMIFS('3-2給与(PXから貼付)'!$G:$G,'3-2給与(PXから貼付)'!$C:$C,$A414,'3-2給与(PXから貼付)'!$B:$B,【参考1】給与賞与計!K$2)</f>
        <v>0</v>
      </c>
      <c r="L414" s="3">
        <f>SUMIFS('3-2給与(PXから貼付)'!$G:$G,'3-2給与(PXから貼付)'!$C:$C,$A414,'3-2給与(PXから貼付)'!$B:$B,【参考1】給与賞与計!L$2)</f>
        <v>0</v>
      </c>
      <c r="M414" s="3">
        <f>SUMIFS('3-2給与(PXから貼付)'!$G:$G,'3-2給与(PXから貼付)'!$C:$C,$A414,'3-2給与(PXから貼付)'!$B:$B,【参考1】給与賞与計!M$2)</f>
        <v>0</v>
      </c>
      <c r="N414" s="3">
        <f>SUMIFS('3-2給与(PXから貼付)'!$G:$G,'3-2給与(PXから貼付)'!$C:$C,$A414,'3-2給与(PXから貼付)'!$B:$B,【参考1】給与賞与計!N$2)</f>
        <v>0</v>
      </c>
      <c r="O414" s="3">
        <f>SUMIFS('3-2給与(PXから貼付)'!$G:$G,'3-2給与(PXから貼付)'!$C:$C,$A414,'3-2給与(PXから貼付)'!$B:$B,【参考1】給与賞与計!O$2)</f>
        <v>0</v>
      </c>
      <c r="P414" s="3">
        <f>SUMIFS('3-2給与(PXから貼付)'!$G:$G,'3-2給与(PXから貼付)'!$C:$C,$A414,'3-2給与(PXから貼付)'!$B:$B,【参考1】給与賞与計!P$2)</f>
        <v>0</v>
      </c>
      <c r="S414" s="3">
        <f>SUMIFS('3-3賞与(PXから貼付)'!$G:$G,'3-3賞与(PXから貼付)'!$C:$C,$A414,'3-3賞与(PXから貼付)'!$B:$B,【参考1】給与賞与計!S$2)</f>
        <v>0</v>
      </c>
      <c r="T414" s="3">
        <f>SUMIFS('3-3賞与(PXから貼付)'!$G:$G,'3-3賞与(PXから貼付)'!$C:$C,$A414,'3-3賞与(PXから貼付)'!$B:$B,【参考1】給与賞与計!T$2)</f>
        <v>0</v>
      </c>
      <c r="U414" s="3">
        <f>SUMIFS('3-3賞与(PXから貼付)'!$G:$G,'3-3賞与(PXから貼付)'!$C:$C,$A414,'3-3賞与(PXから貼付)'!$B:$B,【参考1】給与賞与計!U$2)</f>
        <v>0</v>
      </c>
      <c r="V414" s="3">
        <f>SUMIFS('3-3賞与(PXから貼付)'!$G:$G,'3-3賞与(PXから貼付)'!$C:$C,$A414,'3-3賞与(PXから貼付)'!$B:$B,【参考1】給与賞与計!V$2)</f>
        <v>0</v>
      </c>
      <c r="W414" s="3">
        <f>SUMIFS('3-3賞与(PXから貼付)'!$G:$G,'3-3賞与(PXから貼付)'!$C:$C,$A414,'3-3賞与(PXから貼付)'!$B:$B,【参考1】給与賞与計!W$2)</f>
        <v>0</v>
      </c>
      <c r="X414" s="3">
        <f>SUMIFS('3-3賞与(PXから貼付)'!$G:$G,'3-3賞与(PXから貼付)'!$C:$C,$A414,'3-3賞与(PXから貼付)'!$B:$B,【参考1】給与賞与計!X$2)</f>
        <v>0</v>
      </c>
      <c r="Y414" s="3">
        <f>SUMIFS('3-3賞与(PXから貼付)'!$G:$G,'3-3賞与(PXから貼付)'!$C:$C,$A414,'3-3賞与(PXから貼付)'!$B:$B,【参考1】給与賞与計!Y$2)</f>
        <v>0</v>
      </c>
      <c r="Z414" s="3">
        <f>SUMIFS('3-3賞与(PXから貼付)'!$G:$G,'3-3賞与(PXから貼付)'!$C:$C,$A414,'3-3賞与(PXから貼付)'!$B:$B,【参考1】給与賞与計!Z$2)</f>
        <v>0</v>
      </c>
      <c r="AA414" s="3">
        <f>SUMIFS('3-3賞与(PXから貼付)'!$G:$G,'3-3賞与(PXから貼付)'!$C:$C,$A414,'3-3賞与(PXから貼付)'!$B:$B,【参考1】給与賞与計!AA$2)</f>
        <v>0</v>
      </c>
      <c r="AB414" s="3">
        <f>SUMIFS('3-3賞与(PXから貼付)'!$G:$G,'3-3賞与(PXから貼付)'!$C:$C,$A414,'3-3賞与(PXから貼付)'!$B:$B,【参考1】給与賞与計!AB$2)</f>
        <v>0</v>
      </c>
      <c r="AC414" s="3">
        <f>SUMIFS('3-3賞与(PXから貼付)'!$G:$G,'3-3賞与(PXから貼付)'!$C:$C,$A414,'3-3賞与(PXから貼付)'!$B:$B,【参考1】給与賞与計!AC$2)</f>
        <v>0</v>
      </c>
      <c r="AD414" s="3">
        <f>SUMIFS('3-3賞与(PXから貼付)'!$G:$G,'3-3賞与(PXから貼付)'!$C:$C,$A414,'3-3賞与(PXから貼付)'!$B:$B,【参考1】給与賞与計!AD$2)</f>
        <v>0</v>
      </c>
    </row>
    <row r="415" spans="1:30" x14ac:dyDescent="0.4">
      <c r="A415">
        <f>'3-1社員情報(PXから貼付)'!A414</f>
        <v>0</v>
      </c>
      <c r="B415">
        <f>'3-1社員情報(PXから貼付)'!B414</f>
        <v>0</v>
      </c>
      <c r="C415">
        <f>'3-1社員情報(PXから貼付)'!C414</f>
        <v>0</v>
      </c>
      <c r="D415">
        <f>'3-1社員情報(PXから貼付)'!D414</f>
        <v>0</v>
      </c>
      <c r="E415" s="3">
        <f>SUMIFS('3-2給与(PXから貼付)'!$G:$G,'3-2給与(PXから貼付)'!$C:$C,$A415,'3-2給与(PXから貼付)'!$B:$B,【参考1】給与賞与計!E$2)</f>
        <v>0</v>
      </c>
      <c r="F415" s="3">
        <f>SUMIFS('3-2給与(PXから貼付)'!$G:$G,'3-2給与(PXから貼付)'!$C:$C,$A415,'3-2給与(PXから貼付)'!$B:$B,【参考1】給与賞与計!F$2)</f>
        <v>0</v>
      </c>
      <c r="G415" s="3">
        <f>SUMIFS('3-2給与(PXから貼付)'!$G:$G,'3-2給与(PXから貼付)'!$C:$C,$A415,'3-2給与(PXから貼付)'!$B:$B,【参考1】給与賞与計!G$2)</f>
        <v>0</v>
      </c>
      <c r="H415" s="3">
        <f>SUMIFS('3-2給与(PXから貼付)'!$G:$G,'3-2給与(PXから貼付)'!$C:$C,$A415,'3-2給与(PXから貼付)'!$B:$B,【参考1】給与賞与計!H$2)</f>
        <v>0</v>
      </c>
      <c r="I415" s="3">
        <f>SUMIFS('3-2給与(PXから貼付)'!$G:$G,'3-2給与(PXから貼付)'!$C:$C,$A415,'3-2給与(PXから貼付)'!$B:$B,【参考1】給与賞与計!I$2)</f>
        <v>0</v>
      </c>
      <c r="J415" s="3">
        <f>SUMIFS('3-2給与(PXから貼付)'!$G:$G,'3-2給与(PXから貼付)'!$C:$C,$A415,'3-2給与(PXから貼付)'!$B:$B,【参考1】給与賞与計!J$2)</f>
        <v>0</v>
      </c>
      <c r="K415" s="3">
        <f>SUMIFS('3-2給与(PXから貼付)'!$G:$G,'3-2給与(PXから貼付)'!$C:$C,$A415,'3-2給与(PXから貼付)'!$B:$B,【参考1】給与賞与計!K$2)</f>
        <v>0</v>
      </c>
      <c r="L415" s="3">
        <f>SUMIFS('3-2給与(PXから貼付)'!$G:$G,'3-2給与(PXから貼付)'!$C:$C,$A415,'3-2給与(PXから貼付)'!$B:$B,【参考1】給与賞与計!L$2)</f>
        <v>0</v>
      </c>
      <c r="M415" s="3">
        <f>SUMIFS('3-2給与(PXから貼付)'!$G:$G,'3-2給与(PXから貼付)'!$C:$C,$A415,'3-2給与(PXから貼付)'!$B:$B,【参考1】給与賞与計!M$2)</f>
        <v>0</v>
      </c>
      <c r="N415" s="3">
        <f>SUMIFS('3-2給与(PXから貼付)'!$G:$G,'3-2給与(PXから貼付)'!$C:$C,$A415,'3-2給与(PXから貼付)'!$B:$B,【参考1】給与賞与計!N$2)</f>
        <v>0</v>
      </c>
      <c r="O415" s="3">
        <f>SUMIFS('3-2給与(PXから貼付)'!$G:$G,'3-2給与(PXから貼付)'!$C:$C,$A415,'3-2給与(PXから貼付)'!$B:$B,【参考1】給与賞与計!O$2)</f>
        <v>0</v>
      </c>
      <c r="P415" s="3">
        <f>SUMIFS('3-2給与(PXから貼付)'!$G:$G,'3-2給与(PXから貼付)'!$C:$C,$A415,'3-2給与(PXから貼付)'!$B:$B,【参考1】給与賞与計!P$2)</f>
        <v>0</v>
      </c>
      <c r="S415" s="3">
        <f>SUMIFS('3-3賞与(PXから貼付)'!$G:$G,'3-3賞与(PXから貼付)'!$C:$C,$A415,'3-3賞与(PXから貼付)'!$B:$B,【参考1】給与賞与計!S$2)</f>
        <v>0</v>
      </c>
      <c r="T415" s="3">
        <f>SUMIFS('3-3賞与(PXから貼付)'!$G:$G,'3-3賞与(PXから貼付)'!$C:$C,$A415,'3-3賞与(PXから貼付)'!$B:$B,【参考1】給与賞与計!T$2)</f>
        <v>0</v>
      </c>
      <c r="U415" s="3">
        <f>SUMIFS('3-3賞与(PXから貼付)'!$G:$G,'3-3賞与(PXから貼付)'!$C:$C,$A415,'3-3賞与(PXから貼付)'!$B:$B,【参考1】給与賞与計!U$2)</f>
        <v>0</v>
      </c>
      <c r="V415" s="3">
        <f>SUMIFS('3-3賞与(PXから貼付)'!$G:$G,'3-3賞与(PXから貼付)'!$C:$C,$A415,'3-3賞与(PXから貼付)'!$B:$B,【参考1】給与賞与計!V$2)</f>
        <v>0</v>
      </c>
      <c r="W415" s="3">
        <f>SUMIFS('3-3賞与(PXから貼付)'!$G:$G,'3-3賞与(PXから貼付)'!$C:$C,$A415,'3-3賞与(PXから貼付)'!$B:$B,【参考1】給与賞与計!W$2)</f>
        <v>0</v>
      </c>
      <c r="X415" s="3">
        <f>SUMIFS('3-3賞与(PXから貼付)'!$G:$G,'3-3賞与(PXから貼付)'!$C:$C,$A415,'3-3賞与(PXから貼付)'!$B:$B,【参考1】給与賞与計!X$2)</f>
        <v>0</v>
      </c>
      <c r="Y415" s="3">
        <f>SUMIFS('3-3賞与(PXから貼付)'!$G:$G,'3-3賞与(PXから貼付)'!$C:$C,$A415,'3-3賞与(PXから貼付)'!$B:$B,【参考1】給与賞与計!Y$2)</f>
        <v>0</v>
      </c>
      <c r="Z415" s="3">
        <f>SUMIFS('3-3賞与(PXから貼付)'!$G:$G,'3-3賞与(PXから貼付)'!$C:$C,$A415,'3-3賞与(PXから貼付)'!$B:$B,【参考1】給与賞与計!Z$2)</f>
        <v>0</v>
      </c>
      <c r="AA415" s="3">
        <f>SUMIFS('3-3賞与(PXから貼付)'!$G:$G,'3-3賞与(PXから貼付)'!$C:$C,$A415,'3-3賞与(PXから貼付)'!$B:$B,【参考1】給与賞与計!AA$2)</f>
        <v>0</v>
      </c>
      <c r="AB415" s="3">
        <f>SUMIFS('3-3賞与(PXから貼付)'!$G:$G,'3-3賞与(PXから貼付)'!$C:$C,$A415,'3-3賞与(PXから貼付)'!$B:$B,【参考1】給与賞与計!AB$2)</f>
        <v>0</v>
      </c>
      <c r="AC415" s="3">
        <f>SUMIFS('3-3賞与(PXから貼付)'!$G:$G,'3-3賞与(PXから貼付)'!$C:$C,$A415,'3-3賞与(PXから貼付)'!$B:$B,【参考1】給与賞与計!AC$2)</f>
        <v>0</v>
      </c>
      <c r="AD415" s="3">
        <f>SUMIFS('3-3賞与(PXから貼付)'!$G:$G,'3-3賞与(PXから貼付)'!$C:$C,$A415,'3-3賞与(PXから貼付)'!$B:$B,【参考1】給与賞与計!AD$2)</f>
        <v>0</v>
      </c>
    </row>
    <row r="416" spans="1:30" x14ac:dyDescent="0.4">
      <c r="A416">
        <f>'3-1社員情報(PXから貼付)'!A415</f>
        <v>0</v>
      </c>
      <c r="B416">
        <f>'3-1社員情報(PXから貼付)'!B415</f>
        <v>0</v>
      </c>
      <c r="C416">
        <f>'3-1社員情報(PXから貼付)'!C415</f>
        <v>0</v>
      </c>
      <c r="D416">
        <f>'3-1社員情報(PXから貼付)'!D415</f>
        <v>0</v>
      </c>
      <c r="E416" s="3">
        <f>SUMIFS('3-2給与(PXから貼付)'!$G:$G,'3-2給与(PXから貼付)'!$C:$C,$A416,'3-2給与(PXから貼付)'!$B:$B,【参考1】給与賞与計!E$2)</f>
        <v>0</v>
      </c>
      <c r="F416" s="3">
        <f>SUMIFS('3-2給与(PXから貼付)'!$G:$G,'3-2給与(PXから貼付)'!$C:$C,$A416,'3-2給与(PXから貼付)'!$B:$B,【参考1】給与賞与計!F$2)</f>
        <v>0</v>
      </c>
      <c r="G416" s="3">
        <f>SUMIFS('3-2給与(PXから貼付)'!$G:$G,'3-2給与(PXから貼付)'!$C:$C,$A416,'3-2給与(PXから貼付)'!$B:$B,【参考1】給与賞与計!G$2)</f>
        <v>0</v>
      </c>
      <c r="H416" s="3">
        <f>SUMIFS('3-2給与(PXから貼付)'!$G:$G,'3-2給与(PXから貼付)'!$C:$C,$A416,'3-2給与(PXから貼付)'!$B:$B,【参考1】給与賞与計!H$2)</f>
        <v>0</v>
      </c>
      <c r="I416" s="3">
        <f>SUMIFS('3-2給与(PXから貼付)'!$G:$G,'3-2給与(PXから貼付)'!$C:$C,$A416,'3-2給与(PXから貼付)'!$B:$B,【参考1】給与賞与計!I$2)</f>
        <v>0</v>
      </c>
      <c r="J416" s="3">
        <f>SUMIFS('3-2給与(PXから貼付)'!$G:$G,'3-2給与(PXから貼付)'!$C:$C,$A416,'3-2給与(PXから貼付)'!$B:$B,【参考1】給与賞与計!J$2)</f>
        <v>0</v>
      </c>
      <c r="K416" s="3">
        <f>SUMIFS('3-2給与(PXから貼付)'!$G:$G,'3-2給与(PXから貼付)'!$C:$C,$A416,'3-2給与(PXから貼付)'!$B:$B,【参考1】給与賞与計!K$2)</f>
        <v>0</v>
      </c>
      <c r="L416" s="3">
        <f>SUMIFS('3-2給与(PXから貼付)'!$G:$G,'3-2給与(PXから貼付)'!$C:$C,$A416,'3-2給与(PXから貼付)'!$B:$B,【参考1】給与賞与計!L$2)</f>
        <v>0</v>
      </c>
      <c r="M416" s="3">
        <f>SUMIFS('3-2給与(PXから貼付)'!$G:$G,'3-2給与(PXから貼付)'!$C:$C,$A416,'3-2給与(PXから貼付)'!$B:$B,【参考1】給与賞与計!M$2)</f>
        <v>0</v>
      </c>
      <c r="N416" s="3">
        <f>SUMIFS('3-2給与(PXから貼付)'!$G:$G,'3-2給与(PXから貼付)'!$C:$C,$A416,'3-2給与(PXから貼付)'!$B:$B,【参考1】給与賞与計!N$2)</f>
        <v>0</v>
      </c>
      <c r="O416" s="3">
        <f>SUMIFS('3-2給与(PXから貼付)'!$G:$G,'3-2給与(PXから貼付)'!$C:$C,$A416,'3-2給与(PXから貼付)'!$B:$B,【参考1】給与賞与計!O$2)</f>
        <v>0</v>
      </c>
      <c r="P416" s="3">
        <f>SUMIFS('3-2給与(PXから貼付)'!$G:$G,'3-2給与(PXから貼付)'!$C:$C,$A416,'3-2給与(PXから貼付)'!$B:$B,【参考1】給与賞与計!P$2)</f>
        <v>0</v>
      </c>
      <c r="S416" s="3">
        <f>SUMIFS('3-3賞与(PXから貼付)'!$G:$G,'3-3賞与(PXから貼付)'!$C:$C,$A416,'3-3賞与(PXから貼付)'!$B:$B,【参考1】給与賞与計!S$2)</f>
        <v>0</v>
      </c>
      <c r="T416" s="3">
        <f>SUMIFS('3-3賞与(PXから貼付)'!$G:$G,'3-3賞与(PXから貼付)'!$C:$C,$A416,'3-3賞与(PXから貼付)'!$B:$B,【参考1】給与賞与計!T$2)</f>
        <v>0</v>
      </c>
      <c r="U416" s="3">
        <f>SUMIFS('3-3賞与(PXから貼付)'!$G:$G,'3-3賞与(PXから貼付)'!$C:$C,$A416,'3-3賞与(PXから貼付)'!$B:$B,【参考1】給与賞与計!U$2)</f>
        <v>0</v>
      </c>
      <c r="V416" s="3">
        <f>SUMIFS('3-3賞与(PXから貼付)'!$G:$G,'3-3賞与(PXから貼付)'!$C:$C,$A416,'3-3賞与(PXから貼付)'!$B:$B,【参考1】給与賞与計!V$2)</f>
        <v>0</v>
      </c>
      <c r="W416" s="3">
        <f>SUMIFS('3-3賞与(PXから貼付)'!$G:$G,'3-3賞与(PXから貼付)'!$C:$C,$A416,'3-3賞与(PXから貼付)'!$B:$B,【参考1】給与賞与計!W$2)</f>
        <v>0</v>
      </c>
      <c r="X416" s="3">
        <f>SUMIFS('3-3賞与(PXから貼付)'!$G:$G,'3-3賞与(PXから貼付)'!$C:$C,$A416,'3-3賞与(PXから貼付)'!$B:$B,【参考1】給与賞与計!X$2)</f>
        <v>0</v>
      </c>
      <c r="Y416" s="3">
        <f>SUMIFS('3-3賞与(PXから貼付)'!$G:$G,'3-3賞与(PXから貼付)'!$C:$C,$A416,'3-3賞与(PXから貼付)'!$B:$B,【参考1】給与賞与計!Y$2)</f>
        <v>0</v>
      </c>
      <c r="Z416" s="3">
        <f>SUMIFS('3-3賞与(PXから貼付)'!$G:$G,'3-3賞与(PXから貼付)'!$C:$C,$A416,'3-3賞与(PXから貼付)'!$B:$B,【参考1】給与賞与計!Z$2)</f>
        <v>0</v>
      </c>
      <c r="AA416" s="3">
        <f>SUMIFS('3-3賞与(PXから貼付)'!$G:$G,'3-3賞与(PXから貼付)'!$C:$C,$A416,'3-3賞与(PXから貼付)'!$B:$B,【参考1】給与賞与計!AA$2)</f>
        <v>0</v>
      </c>
      <c r="AB416" s="3">
        <f>SUMIFS('3-3賞与(PXから貼付)'!$G:$G,'3-3賞与(PXから貼付)'!$C:$C,$A416,'3-3賞与(PXから貼付)'!$B:$B,【参考1】給与賞与計!AB$2)</f>
        <v>0</v>
      </c>
      <c r="AC416" s="3">
        <f>SUMIFS('3-3賞与(PXから貼付)'!$G:$G,'3-3賞与(PXから貼付)'!$C:$C,$A416,'3-3賞与(PXから貼付)'!$B:$B,【参考1】給与賞与計!AC$2)</f>
        <v>0</v>
      </c>
      <c r="AD416" s="3">
        <f>SUMIFS('3-3賞与(PXから貼付)'!$G:$G,'3-3賞与(PXから貼付)'!$C:$C,$A416,'3-3賞与(PXから貼付)'!$B:$B,【参考1】給与賞与計!AD$2)</f>
        <v>0</v>
      </c>
    </row>
    <row r="417" spans="1:30" x14ac:dyDescent="0.4">
      <c r="A417">
        <f>'3-1社員情報(PXから貼付)'!A416</f>
        <v>0</v>
      </c>
      <c r="B417">
        <f>'3-1社員情報(PXから貼付)'!B416</f>
        <v>0</v>
      </c>
      <c r="C417">
        <f>'3-1社員情報(PXから貼付)'!C416</f>
        <v>0</v>
      </c>
      <c r="D417">
        <f>'3-1社員情報(PXから貼付)'!D416</f>
        <v>0</v>
      </c>
      <c r="E417" s="3">
        <f>SUMIFS('3-2給与(PXから貼付)'!$G:$G,'3-2給与(PXから貼付)'!$C:$C,$A417,'3-2給与(PXから貼付)'!$B:$B,【参考1】給与賞与計!E$2)</f>
        <v>0</v>
      </c>
      <c r="F417" s="3">
        <f>SUMIFS('3-2給与(PXから貼付)'!$G:$G,'3-2給与(PXから貼付)'!$C:$C,$A417,'3-2給与(PXから貼付)'!$B:$B,【参考1】給与賞与計!F$2)</f>
        <v>0</v>
      </c>
      <c r="G417" s="3">
        <f>SUMIFS('3-2給与(PXから貼付)'!$G:$G,'3-2給与(PXから貼付)'!$C:$C,$A417,'3-2給与(PXから貼付)'!$B:$B,【参考1】給与賞与計!G$2)</f>
        <v>0</v>
      </c>
      <c r="H417" s="3">
        <f>SUMIFS('3-2給与(PXから貼付)'!$G:$G,'3-2給与(PXから貼付)'!$C:$C,$A417,'3-2給与(PXから貼付)'!$B:$B,【参考1】給与賞与計!H$2)</f>
        <v>0</v>
      </c>
      <c r="I417" s="3">
        <f>SUMIFS('3-2給与(PXから貼付)'!$G:$G,'3-2給与(PXから貼付)'!$C:$C,$A417,'3-2給与(PXから貼付)'!$B:$B,【参考1】給与賞与計!I$2)</f>
        <v>0</v>
      </c>
      <c r="J417" s="3">
        <f>SUMIFS('3-2給与(PXから貼付)'!$G:$G,'3-2給与(PXから貼付)'!$C:$C,$A417,'3-2給与(PXから貼付)'!$B:$B,【参考1】給与賞与計!J$2)</f>
        <v>0</v>
      </c>
      <c r="K417" s="3">
        <f>SUMIFS('3-2給与(PXから貼付)'!$G:$G,'3-2給与(PXから貼付)'!$C:$C,$A417,'3-2給与(PXから貼付)'!$B:$B,【参考1】給与賞与計!K$2)</f>
        <v>0</v>
      </c>
      <c r="L417" s="3">
        <f>SUMIFS('3-2給与(PXから貼付)'!$G:$G,'3-2給与(PXから貼付)'!$C:$C,$A417,'3-2給与(PXから貼付)'!$B:$B,【参考1】給与賞与計!L$2)</f>
        <v>0</v>
      </c>
      <c r="M417" s="3">
        <f>SUMIFS('3-2給与(PXから貼付)'!$G:$G,'3-2給与(PXから貼付)'!$C:$C,$A417,'3-2給与(PXから貼付)'!$B:$B,【参考1】給与賞与計!M$2)</f>
        <v>0</v>
      </c>
      <c r="N417" s="3">
        <f>SUMIFS('3-2給与(PXから貼付)'!$G:$G,'3-2給与(PXから貼付)'!$C:$C,$A417,'3-2給与(PXから貼付)'!$B:$B,【参考1】給与賞与計!N$2)</f>
        <v>0</v>
      </c>
      <c r="O417" s="3">
        <f>SUMIFS('3-2給与(PXから貼付)'!$G:$G,'3-2給与(PXから貼付)'!$C:$C,$A417,'3-2給与(PXから貼付)'!$B:$B,【参考1】給与賞与計!O$2)</f>
        <v>0</v>
      </c>
      <c r="P417" s="3">
        <f>SUMIFS('3-2給与(PXから貼付)'!$G:$G,'3-2給与(PXから貼付)'!$C:$C,$A417,'3-2給与(PXから貼付)'!$B:$B,【参考1】給与賞与計!P$2)</f>
        <v>0</v>
      </c>
      <c r="S417" s="3">
        <f>SUMIFS('3-3賞与(PXから貼付)'!$G:$G,'3-3賞与(PXから貼付)'!$C:$C,$A417,'3-3賞与(PXから貼付)'!$B:$B,【参考1】給与賞与計!S$2)</f>
        <v>0</v>
      </c>
      <c r="T417" s="3">
        <f>SUMIFS('3-3賞与(PXから貼付)'!$G:$G,'3-3賞与(PXから貼付)'!$C:$C,$A417,'3-3賞与(PXから貼付)'!$B:$B,【参考1】給与賞与計!T$2)</f>
        <v>0</v>
      </c>
      <c r="U417" s="3">
        <f>SUMIFS('3-3賞与(PXから貼付)'!$G:$G,'3-3賞与(PXから貼付)'!$C:$C,$A417,'3-3賞与(PXから貼付)'!$B:$B,【参考1】給与賞与計!U$2)</f>
        <v>0</v>
      </c>
      <c r="V417" s="3">
        <f>SUMIFS('3-3賞与(PXから貼付)'!$G:$G,'3-3賞与(PXから貼付)'!$C:$C,$A417,'3-3賞与(PXから貼付)'!$B:$B,【参考1】給与賞与計!V$2)</f>
        <v>0</v>
      </c>
      <c r="W417" s="3">
        <f>SUMIFS('3-3賞与(PXから貼付)'!$G:$G,'3-3賞与(PXから貼付)'!$C:$C,$A417,'3-3賞与(PXから貼付)'!$B:$B,【参考1】給与賞与計!W$2)</f>
        <v>0</v>
      </c>
      <c r="X417" s="3">
        <f>SUMIFS('3-3賞与(PXから貼付)'!$G:$G,'3-3賞与(PXから貼付)'!$C:$C,$A417,'3-3賞与(PXから貼付)'!$B:$B,【参考1】給与賞与計!X$2)</f>
        <v>0</v>
      </c>
      <c r="Y417" s="3">
        <f>SUMIFS('3-3賞与(PXから貼付)'!$G:$G,'3-3賞与(PXから貼付)'!$C:$C,$A417,'3-3賞与(PXから貼付)'!$B:$B,【参考1】給与賞与計!Y$2)</f>
        <v>0</v>
      </c>
      <c r="Z417" s="3">
        <f>SUMIFS('3-3賞与(PXから貼付)'!$G:$G,'3-3賞与(PXから貼付)'!$C:$C,$A417,'3-3賞与(PXから貼付)'!$B:$B,【参考1】給与賞与計!Z$2)</f>
        <v>0</v>
      </c>
      <c r="AA417" s="3">
        <f>SUMIFS('3-3賞与(PXから貼付)'!$G:$G,'3-3賞与(PXから貼付)'!$C:$C,$A417,'3-3賞与(PXから貼付)'!$B:$B,【参考1】給与賞与計!AA$2)</f>
        <v>0</v>
      </c>
      <c r="AB417" s="3">
        <f>SUMIFS('3-3賞与(PXから貼付)'!$G:$G,'3-3賞与(PXから貼付)'!$C:$C,$A417,'3-3賞与(PXから貼付)'!$B:$B,【参考1】給与賞与計!AB$2)</f>
        <v>0</v>
      </c>
      <c r="AC417" s="3">
        <f>SUMIFS('3-3賞与(PXから貼付)'!$G:$G,'3-3賞与(PXから貼付)'!$C:$C,$A417,'3-3賞与(PXから貼付)'!$B:$B,【参考1】給与賞与計!AC$2)</f>
        <v>0</v>
      </c>
      <c r="AD417" s="3">
        <f>SUMIFS('3-3賞与(PXから貼付)'!$G:$G,'3-3賞与(PXから貼付)'!$C:$C,$A417,'3-3賞与(PXから貼付)'!$B:$B,【参考1】給与賞与計!AD$2)</f>
        <v>0</v>
      </c>
    </row>
    <row r="418" spans="1:30" x14ac:dyDescent="0.4">
      <c r="A418">
        <f>'3-1社員情報(PXから貼付)'!A417</f>
        <v>0</v>
      </c>
      <c r="B418">
        <f>'3-1社員情報(PXから貼付)'!B417</f>
        <v>0</v>
      </c>
      <c r="C418">
        <f>'3-1社員情報(PXから貼付)'!C417</f>
        <v>0</v>
      </c>
      <c r="D418">
        <f>'3-1社員情報(PXから貼付)'!D417</f>
        <v>0</v>
      </c>
      <c r="E418" s="3">
        <f>SUMIFS('3-2給与(PXから貼付)'!$G:$G,'3-2給与(PXから貼付)'!$C:$C,$A418,'3-2給与(PXから貼付)'!$B:$B,【参考1】給与賞与計!E$2)</f>
        <v>0</v>
      </c>
      <c r="F418" s="3">
        <f>SUMIFS('3-2給与(PXから貼付)'!$G:$G,'3-2給与(PXから貼付)'!$C:$C,$A418,'3-2給与(PXから貼付)'!$B:$B,【参考1】給与賞与計!F$2)</f>
        <v>0</v>
      </c>
      <c r="G418" s="3">
        <f>SUMIFS('3-2給与(PXから貼付)'!$G:$G,'3-2給与(PXから貼付)'!$C:$C,$A418,'3-2給与(PXから貼付)'!$B:$B,【参考1】給与賞与計!G$2)</f>
        <v>0</v>
      </c>
      <c r="H418" s="3">
        <f>SUMIFS('3-2給与(PXから貼付)'!$G:$G,'3-2給与(PXから貼付)'!$C:$C,$A418,'3-2給与(PXから貼付)'!$B:$B,【参考1】給与賞与計!H$2)</f>
        <v>0</v>
      </c>
      <c r="I418" s="3">
        <f>SUMIFS('3-2給与(PXから貼付)'!$G:$G,'3-2給与(PXから貼付)'!$C:$C,$A418,'3-2給与(PXから貼付)'!$B:$B,【参考1】給与賞与計!I$2)</f>
        <v>0</v>
      </c>
      <c r="J418" s="3">
        <f>SUMIFS('3-2給与(PXから貼付)'!$G:$G,'3-2給与(PXから貼付)'!$C:$C,$A418,'3-2給与(PXから貼付)'!$B:$B,【参考1】給与賞与計!J$2)</f>
        <v>0</v>
      </c>
      <c r="K418" s="3">
        <f>SUMIFS('3-2給与(PXから貼付)'!$G:$G,'3-2給与(PXから貼付)'!$C:$C,$A418,'3-2給与(PXから貼付)'!$B:$B,【参考1】給与賞与計!K$2)</f>
        <v>0</v>
      </c>
      <c r="L418" s="3">
        <f>SUMIFS('3-2給与(PXから貼付)'!$G:$G,'3-2給与(PXから貼付)'!$C:$C,$A418,'3-2給与(PXから貼付)'!$B:$B,【参考1】給与賞与計!L$2)</f>
        <v>0</v>
      </c>
      <c r="M418" s="3">
        <f>SUMIFS('3-2給与(PXから貼付)'!$G:$G,'3-2給与(PXから貼付)'!$C:$C,$A418,'3-2給与(PXから貼付)'!$B:$B,【参考1】給与賞与計!M$2)</f>
        <v>0</v>
      </c>
      <c r="N418" s="3">
        <f>SUMIFS('3-2給与(PXから貼付)'!$G:$G,'3-2給与(PXから貼付)'!$C:$C,$A418,'3-2給与(PXから貼付)'!$B:$B,【参考1】給与賞与計!N$2)</f>
        <v>0</v>
      </c>
      <c r="O418" s="3">
        <f>SUMIFS('3-2給与(PXから貼付)'!$G:$G,'3-2給与(PXから貼付)'!$C:$C,$A418,'3-2給与(PXから貼付)'!$B:$B,【参考1】給与賞与計!O$2)</f>
        <v>0</v>
      </c>
      <c r="P418" s="3">
        <f>SUMIFS('3-2給与(PXから貼付)'!$G:$G,'3-2給与(PXから貼付)'!$C:$C,$A418,'3-2給与(PXから貼付)'!$B:$B,【参考1】給与賞与計!P$2)</f>
        <v>0</v>
      </c>
      <c r="S418" s="3">
        <f>SUMIFS('3-3賞与(PXから貼付)'!$G:$G,'3-3賞与(PXから貼付)'!$C:$C,$A418,'3-3賞与(PXから貼付)'!$B:$B,【参考1】給与賞与計!S$2)</f>
        <v>0</v>
      </c>
      <c r="T418" s="3">
        <f>SUMIFS('3-3賞与(PXから貼付)'!$G:$G,'3-3賞与(PXから貼付)'!$C:$C,$A418,'3-3賞与(PXから貼付)'!$B:$B,【参考1】給与賞与計!T$2)</f>
        <v>0</v>
      </c>
      <c r="U418" s="3">
        <f>SUMIFS('3-3賞与(PXから貼付)'!$G:$G,'3-3賞与(PXから貼付)'!$C:$C,$A418,'3-3賞与(PXから貼付)'!$B:$B,【参考1】給与賞与計!U$2)</f>
        <v>0</v>
      </c>
      <c r="V418" s="3">
        <f>SUMIFS('3-3賞与(PXから貼付)'!$G:$G,'3-3賞与(PXから貼付)'!$C:$C,$A418,'3-3賞与(PXから貼付)'!$B:$B,【参考1】給与賞与計!V$2)</f>
        <v>0</v>
      </c>
      <c r="W418" s="3">
        <f>SUMIFS('3-3賞与(PXから貼付)'!$G:$G,'3-3賞与(PXから貼付)'!$C:$C,$A418,'3-3賞与(PXから貼付)'!$B:$B,【参考1】給与賞与計!W$2)</f>
        <v>0</v>
      </c>
      <c r="X418" s="3">
        <f>SUMIFS('3-3賞与(PXから貼付)'!$G:$G,'3-3賞与(PXから貼付)'!$C:$C,$A418,'3-3賞与(PXから貼付)'!$B:$B,【参考1】給与賞与計!X$2)</f>
        <v>0</v>
      </c>
      <c r="Y418" s="3">
        <f>SUMIFS('3-3賞与(PXから貼付)'!$G:$G,'3-3賞与(PXから貼付)'!$C:$C,$A418,'3-3賞与(PXから貼付)'!$B:$B,【参考1】給与賞与計!Y$2)</f>
        <v>0</v>
      </c>
      <c r="Z418" s="3">
        <f>SUMIFS('3-3賞与(PXから貼付)'!$G:$G,'3-3賞与(PXから貼付)'!$C:$C,$A418,'3-3賞与(PXから貼付)'!$B:$B,【参考1】給与賞与計!Z$2)</f>
        <v>0</v>
      </c>
      <c r="AA418" s="3">
        <f>SUMIFS('3-3賞与(PXから貼付)'!$G:$G,'3-3賞与(PXから貼付)'!$C:$C,$A418,'3-3賞与(PXから貼付)'!$B:$B,【参考1】給与賞与計!AA$2)</f>
        <v>0</v>
      </c>
      <c r="AB418" s="3">
        <f>SUMIFS('3-3賞与(PXから貼付)'!$G:$G,'3-3賞与(PXから貼付)'!$C:$C,$A418,'3-3賞与(PXから貼付)'!$B:$B,【参考1】給与賞与計!AB$2)</f>
        <v>0</v>
      </c>
      <c r="AC418" s="3">
        <f>SUMIFS('3-3賞与(PXから貼付)'!$G:$G,'3-3賞与(PXから貼付)'!$C:$C,$A418,'3-3賞与(PXから貼付)'!$B:$B,【参考1】給与賞与計!AC$2)</f>
        <v>0</v>
      </c>
      <c r="AD418" s="3">
        <f>SUMIFS('3-3賞与(PXから貼付)'!$G:$G,'3-3賞与(PXから貼付)'!$C:$C,$A418,'3-3賞与(PXから貼付)'!$B:$B,【参考1】給与賞与計!AD$2)</f>
        <v>0</v>
      </c>
    </row>
    <row r="419" spans="1:30" x14ac:dyDescent="0.4">
      <c r="A419">
        <f>'3-1社員情報(PXから貼付)'!A418</f>
        <v>0</v>
      </c>
      <c r="B419">
        <f>'3-1社員情報(PXから貼付)'!B418</f>
        <v>0</v>
      </c>
      <c r="C419">
        <f>'3-1社員情報(PXから貼付)'!C418</f>
        <v>0</v>
      </c>
      <c r="D419">
        <f>'3-1社員情報(PXから貼付)'!D418</f>
        <v>0</v>
      </c>
      <c r="E419" s="3">
        <f>SUMIFS('3-2給与(PXから貼付)'!$G:$G,'3-2給与(PXから貼付)'!$C:$C,$A419,'3-2給与(PXから貼付)'!$B:$B,【参考1】給与賞与計!E$2)</f>
        <v>0</v>
      </c>
      <c r="F419" s="3">
        <f>SUMIFS('3-2給与(PXから貼付)'!$G:$G,'3-2給与(PXから貼付)'!$C:$C,$A419,'3-2給与(PXから貼付)'!$B:$B,【参考1】給与賞与計!F$2)</f>
        <v>0</v>
      </c>
      <c r="G419" s="3">
        <f>SUMIFS('3-2給与(PXから貼付)'!$G:$G,'3-2給与(PXから貼付)'!$C:$C,$A419,'3-2給与(PXから貼付)'!$B:$B,【参考1】給与賞与計!G$2)</f>
        <v>0</v>
      </c>
      <c r="H419" s="3">
        <f>SUMIFS('3-2給与(PXから貼付)'!$G:$G,'3-2給与(PXから貼付)'!$C:$C,$A419,'3-2給与(PXから貼付)'!$B:$B,【参考1】給与賞与計!H$2)</f>
        <v>0</v>
      </c>
      <c r="I419" s="3">
        <f>SUMIFS('3-2給与(PXから貼付)'!$G:$G,'3-2給与(PXから貼付)'!$C:$C,$A419,'3-2給与(PXから貼付)'!$B:$B,【参考1】給与賞与計!I$2)</f>
        <v>0</v>
      </c>
      <c r="J419" s="3">
        <f>SUMIFS('3-2給与(PXから貼付)'!$G:$G,'3-2給与(PXから貼付)'!$C:$C,$A419,'3-2給与(PXから貼付)'!$B:$B,【参考1】給与賞与計!J$2)</f>
        <v>0</v>
      </c>
      <c r="K419" s="3">
        <f>SUMIFS('3-2給与(PXから貼付)'!$G:$G,'3-2給与(PXから貼付)'!$C:$C,$A419,'3-2給与(PXから貼付)'!$B:$B,【参考1】給与賞与計!K$2)</f>
        <v>0</v>
      </c>
      <c r="L419" s="3">
        <f>SUMIFS('3-2給与(PXから貼付)'!$G:$G,'3-2給与(PXから貼付)'!$C:$C,$A419,'3-2給与(PXから貼付)'!$B:$B,【参考1】給与賞与計!L$2)</f>
        <v>0</v>
      </c>
      <c r="M419" s="3">
        <f>SUMIFS('3-2給与(PXから貼付)'!$G:$G,'3-2給与(PXから貼付)'!$C:$C,$A419,'3-2給与(PXから貼付)'!$B:$B,【参考1】給与賞与計!M$2)</f>
        <v>0</v>
      </c>
      <c r="N419" s="3">
        <f>SUMIFS('3-2給与(PXから貼付)'!$G:$G,'3-2給与(PXから貼付)'!$C:$C,$A419,'3-2給与(PXから貼付)'!$B:$B,【参考1】給与賞与計!N$2)</f>
        <v>0</v>
      </c>
      <c r="O419" s="3">
        <f>SUMIFS('3-2給与(PXから貼付)'!$G:$G,'3-2給与(PXから貼付)'!$C:$C,$A419,'3-2給与(PXから貼付)'!$B:$B,【参考1】給与賞与計!O$2)</f>
        <v>0</v>
      </c>
      <c r="P419" s="3">
        <f>SUMIFS('3-2給与(PXから貼付)'!$G:$G,'3-2給与(PXから貼付)'!$C:$C,$A419,'3-2給与(PXから貼付)'!$B:$B,【参考1】給与賞与計!P$2)</f>
        <v>0</v>
      </c>
      <c r="S419" s="3">
        <f>SUMIFS('3-3賞与(PXから貼付)'!$G:$G,'3-3賞与(PXから貼付)'!$C:$C,$A419,'3-3賞与(PXから貼付)'!$B:$B,【参考1】給与賞与計!S$2)</f>
        <v>0</v>
      </c>
      <c r="T419" s="3">
        <f>SUMIFS('3-3賞与(PXから貼付)'!$G:$G,'3-3賞与(PXから貼付)'!$C:$C,$A419,'3-3賞与(PXから貼付)'!$B:$B,【参考1】給与賞与計!T$2)</f>
        <v>0</v>
      </c>
      <c r="U419" s="3">
        <f>SUMIFS('3-3賞与(PXから貼付)'!$G:$G,'3-3賞与(PXから貼付)'!$C:$C,$A419,'3-3賞与(PXから貼付)'!$B:$B,【参考1】給与賞与計!U$2)</f>
        <v>0</v>
      </c>
      <c r="V419" s="3">
        <f>SUMIFS('3-3賞与(PXから貼付)'!$G:$G,'3-3賞与(PXから貼付)'!$C:$C,$A419,'3-3賞与(PXから貼付)'!$B:$B,【参考1】給与賞与計!V$2)</f>
        <v>0</v>
      </c>
      <c r="W419" s="3">
        <f>SUMIFS('3-3賞与(PXから貼付)'!$G:$G,'3-3賞与(PXから貼付)'!$C:$C,$A419,'3-3賞与(PXから貼付)'!$B:$B,【参考1】給与賞与計!W$2)</f>
        <v>0</v>
      </c>
      <c r="X419" s="3">
        <f>SUMIFS('3-3賞与(PXから貼付)'!$G:$G,'3-3賞与(PXから貼付)'!$C:$C,$A419,'3-3賞与(PXから貼付)'!$B:$B,【参考1】給与賞与計!X$2)</f>
        <v>0</v>
      </c>
      <c r="Y419" s="3">
        <f>SUMIFS('3-3賞与(PXから貼付)'!$G:$G,'3-3賞与(PXから貼付)'!$C:$C,$A419,'3-3賞与(PXから貼付)'!$B:$B,【参考1】給与賞与計!Y$2)</f>
        <v>0</v>
      </c>
      <c r="Z419" s="3">
        <f>SUMIFS('3-3賞与(PXから貼付)'!$G:$G,'3-3賞与(PXから貼付)'!$C:$C,$A419,'3-3賞与(PXから貼付)'!$B:$B,【参考1】給与賞与計!Z$2)</f>
        <v>0</v>
      </c>
      <c r="AA419" s="3">
        <f>SUMIFS('3-3賞与(PXから貼付)'!$G:$G,'3-3賞与(PXから貼付)'!$C:$C,$A419,'3-3賞与(PXから貼付)'!$B:$B,【参考1】給与賞与計!AA$2)</f>
        <v>0</v>
      </c>
      <c r="AB419" s="3">
        <f>SUMIFS('3-3賞与(PXから貼付)'!$G:$G,'3-3賞与(PXから貼付)'!$C:$C,$A419,'3-3賞与(PXから貼付)'!$B:$B,【参考1】給与賞与計!AB$2)</f>
        <v>0</v>
      </c>
      <c r="AC419" s="3">
        <f>SUMIFS('3-3賞与(PXから貼付)'!$G:$G,'3-3賞与(PXから貼付)'!$C:$C,$A419,'3-3賞与(PXから貼付)'!$B:$B,【参考1】給与賞与計!AC$2)</f>
        <v>0</v>
      </c>
      <c r="AD419" s="3">
        <f>SUMIFS('3-3賞与(PXから貼付)'!$G:$G,'3-3賞与(PXから貼付)'!$C:$C,$A419,'3-3賞与(PXから貼付)'!$B:$B,【参考1】給与賞与計!AD$2)</f>
        <v>0</v>
      </c>
    </row>
    <row r="420" spans="1:30" x14ac:dyDescent="0.4">
      <c r="A420">
        <f>'3-1社員情報(PXから貼付)'!A419</f>
        <v>0</v>
      </c>
      <c r="B420">
        <f>'3-1社員情報(PXから貼付)'!B419</f>
        <v>0</v>
      </c>
      <c r="C420">
        <f>'3-1社員情報(PXから貼付)'!C419</f>
        <v>0</v>
      </c>
      <c r="D420">
        <f>'3-1社員情報(PXから貼付)'!D419</f>
        <v>0</v>
      </c>
      <c r="E420" s="3">
        <f>SUMIFS('3-2給与(PXから貼付)'!$G:$G,'3-2給与(PXから貼付)'!$C:$C,$A420,'3-2給与(PXから貼付)'!$B:$B,【参考1】給与賞与計!E$2)</f>
        <v>0</v>
      </c>
      <c r="F420" s="3">
        <f>SUMIFS('3-2給与(PXから貼付)'!$G:$G,'3-2給与(PXから貼付)'!$C:$C,$A420,'3-2給与(PXから貼付)'!$B:$B,【参考1】給与賞与計!F$2)</f>
        <v>0</v>
      </c>
      <c r="G420" s="3">
        <f>SUMIFS('3-2給与(PXから貼付)'!$G:$G,'3-2給与(PXから貼付)'!$C:$C,$A420,'3-2給与(PXから貼付)'!$B:$B,【参考1】給与賞与計!G$2)</f>
        <v>0</v>
      </c>
      <c r="H420" s="3">
        <f>SUMIFS('3-2給与(PXから貼付)'!$G:$G,'3-2給与(PXから貼付)'!$C:$C,$A420,'3-2給与(PXから貼付)'!$B:$B,【参考1】給与賞与計!H$2)</f>
        <v>0</v>
      </c>
      <c r="I420" s="3">
        <f>SUMIFS('3-2給与(PXから貼付)'!$G:$G,'3-2給与(PXから貼付)'!$C:$C,$A420,'3-2給与(PXから貼付)'!$B:$B,【参考1】給与賞与計!I$2)</f>
        <v>0</v>
      </c>
      <c r="J420" s="3">
        <f>SUMIFS('3-2給与(PXから貼付)'!$G:$G,'3-2給与(PXから貼付)'!$C:$C,$A420,'3-2給与(PXから貼付)'!$B:$B,【参考1】給与賞与計!J$2)</f>
        <v>0</v>
      </c>
      <c r="K420" s="3">
        <f>SUMIFS('3-2給与(PXから貼付)'!$G:$G,'3-2給与(PXから貼付)'!$C:$C,$A420,'3-2給与(PXから貼付)'!$B:$B,【参考1】給与賞与計!K$2)</f>
        <v>0</v>
      </c>
      <c r="L420" s="3">
        <f>SUMIFS('3-2給与(PXから貼付)'!$G:$G,'3-2給与(PXから貼付)'!$C:$C,$A420,'3-2給与(PXから貼付)'!$B:$B,【参考1】給与賞与計!L$2)</f>
        <v>0</v>
      </c>
      <c r="M420" s="3">
        <f>SUMIFS('3-2給与(PXから貼付)'!$G:$G,'3-2給与(PXから貼付)'!$C:$C,$A420,'3-2給与(PXから貼付)'!$B:$B,【参考1】給与賞与計!M$2)</f>
        <v>0</v>
      </c>
      <c r="N420" s="3">
        <f>SUMIFS('3-2給与(PXから貼付)'!$G:$G,'3-2給与(PXから貼付)'!$C:$C,$A420,'3-2給与(PXから貼付)'!$B:$B,【参考1】給与賞与計!N$2)</f>
        <v>0</v>
      </c>
      <c r="O420" s="3">
        <f>SUMIFS('3-2給与(PXから貼付)'!$G:$G,'3-2給与(PXから貼付)'!$C:$C,$A420,'3-2給与(PXから貼付)'!$B:$B,【参考1】給与賞与計!O$2)</f>
        <v>0</v>
      </c>
      <c r="P420" s="3">
        <f>SUMIFS('3-2給与(PXから貼付)'!$G:$G,'3-2給与(PXから貼付)'!$C:$C,$A420,'3-2給与(PXから貼付)'!$B:$B,【参考1】給与賞与計!P$2)</f>
        <v>0</v>
      </c>
      <c r="S420" s="3">
        <f>SUMIFS('3-3賞与(PXから貼付)'!$G:$G,'3-3賞与(PXから貼付)'!$C:$C,$A420,'3-3賞与(PXから貼付)'!$B:$B,【参考1】給与賞与計!S$2)</f>
        <v>0</v>
      </c>
      <c r="T420" s="3">
        <f>SUMIFS('3-3賞与(PXから貼付)'!$G:$G,'3-3賞与(PXから貼付)'!$C:$C,$A420,'3-3賞与(PXから貼付)'!$B:$B,【参考1】給与賞与計!T$2)</f>
        <v>0</v>
      </c>
      <c r="U420" s="3">
        <f>SUMIFS('3-3賞与(PXから貼付)'!$G:$G,'3-3賞与(PXから貼付)'!$C:$C,$A420,'3-3賞与(PXから貼付)'!$B:$B,【参考1】給与賞与計!U$2)</f>
        <v>0</v>
      </c>
      <c r="V420" s="3">
        <f>SUMIFS('3-3賞与(PXから貼付)'!$G:$G,'3-3賞与(PXから貼付)'!$C:$C,$A420,'3-3賞与(PXから貼付)'!$B:$B,【参考1】給与賞与計!V$2)</f>
        <v>0</v>
      </c>
      <c r="W420" s="3">
        <f>SUMIFS('3-3賞与(PXから貼付)'!$G:$G,'3-3賞与(PXから貼付)'!$C:$C,$A420,'3-3賞与(PXから貼付)'!$B:$B,【参考1】給与賞与計!W$2)</f>
        <v>0</v>
      </c>
      <c r="X420" s="3">
        <f>SUMIFS('3-3賞与(PXから貼付)'!$G:$G,'3-3賞与(PXから貼付)'!$C:$C,$A420,'3-3賞与(PXから貼付)'!$B:$B,【参考1】給与賞与計!X$2)</f>
        <v>0</v>
      </c>
      <c r="Y420" s="3">
        <f>SUMIFS('3-3賞与(PXから貼付)'!$G:$G,'3-3賞与(PXから貼付)'!$C:$C,$A420,'3-3賞与(PXから貼付)'!$B:$B,【参考1】給与賞与計!Y$2)</f>
        <v>0</v>
      </c>
      <c r="Z420" s="3">
        <f>SUMIFS('3-3賞与(PXから貼付)'!$G:$G,'3-3賞与(PXから貼付)'!$C:$C,$A420,'3-3賞与(PXから貼付)'!$B:$B,【参考1】給与賞与計!Z$2)</f>
        <v>0</v>
      </c>
      <c r="AA420" s="3">
        <f>SUMIFS('3-3賞与(PXから貼付)'!$G:$G,'3-3賞与(PXから貼付)'!$C:$C,$A420,'3-3賞与(PXから貼付)'!$B:$B,【参考1】給与賞与計!AA$2)</f>
        <v>0</v>
      </c>
      <c r="AB420" s="3">
        <f>SUMIFS('3-3賞与(PXから貼付)'!$G:$G,'3-3賞与(PXから貼付)'!$C:$C,$A420,'3-3賞与(PXから貼付)'!$B:$B,【参考1】給与賞与計!AB$2)</f>
        <v>0</v>
      </c>
      <c r="AC420" s="3">
        <f>SUMIFS('3-3賞与(PXから貼付)'!$G:$G,'3-3賞与(PXから貼付)'!$C:$C,$A420,'3-3賞与(PXから貼付)'!$B:$B,【参考1】給与賞与計!AC$2)</f>
        <v>0</v>
      </c>
      <c r="AD420" s="3">
        <f>SUMIFS('3-3賞与(PXから貼付)'!$G:$G,'3-3賞与(PXから貼付)'!$C:$C,$A420,'3-3賞与(PXから貼付)'!$B:$B,【参考1】給与賞与計!AD$2)</f>
        <v>0</v>
      </c>
    </row>
    <row r="421" spans="1:30" x14ac:dyDescent="0.4">
      <c r="A421">
        <f>'3-1社員情報(PXから貼付)'!A420</f>
        <v>0</v>
      </c>
      <c r="B421">
        <f>'3-1社員情報(PXから貼付)'!B420</f>
        <v>0</v>
      </c>
      <c r="C421">
        <f>'3-1社員情報(PXから貼付)'!C420</f>
        <v>0</v>
      </c>
      <c r="D421">
        <f>'3-1社員情報(PXから貼付)'!D420</f>
        <v>0</v>
      </c>
      <c r="E421" s="3">
        <f>SUMIFS('3-2給与(PXから貼付)'!$G:$G,'3-2給与(PXから貼付)'!$C:$C,$A421,'3-2給与(PXから貼付)'!$B:$B,【参考1】給与賞与計!E$2)</f>
        <v>0</v>
      </c>
      <c r="F421" s="3">
        <f>SUMIFS('3-2給与(PXから貼付)'!$G:$G,'3-2給与(PXから貼付)'!$C:$C,$A421,'3-2給与(PXから貼付)'!$B:$B,【参考1】給与賞与計!F$2)</f>
        <v>0</v>
      </c>
      <c r="G421" s="3">
        <f>SUMIFS('3-2給与(PXから貼付)'!$G:$G,'3-2給与(PXから貼付)'!$C:$C,$A421,'3-2給与(PXから貼付)'!$B:$B,【参考1】給与賞与計!G$2)</f>
        <v>0</v>
      </c>
      <c r="H421" s="3">
        <f>SUMIFS('3-2給与(PXから貼付)'!$G:$G,'3-2給与(PXから貼付)'!$C:$C,$A421,'3-2給与(PXから貼付)'!$B:$B,【参考1】給与賞与計!H$2)</f>
        <v>0</v>
      </c>
      <c r="I421" s="3">
        <f>SUMIFS('3-2給与(PXから貼付)'!$G:$G,'3-2給与(PXから貼付)'!$C:$C,$A421,'3-2給与(PXから貼付)'!$B:$B,【参考1】給与賞与計!I$2)</f>
        <v>0</v>
      </c>
      <c r="J421" s="3">
        <f>SUMIFS('3-2給与(PXから貼付)'!$G:$G,'3-2給与(PXから貼付)'!$C:$C,$A421,'3-2給与(PXから貼付)'!$B:$B,【参考1】給与賞与計!J$2)</f>
        <v>0</v>
      </c>
      <c r="K421" s="3">
        <f>SUMIFS('3-2給与(PXから貼付)'!$G:$G,'3-2給与(PXから貼付)'!$C:$C,$A421,'3-2給与(PXから貼付)'!$B:$B,【参考1】給与賞与計!K$2)</f>
        <v>0</v>
      </c>
      <c r="L421" s="3">
        <f>SUMIFS('3-2給与(PXから貼付)'!$G:$G,'3-2給与(PXから貼付)'!$C:$C,$A421,'3-2給与(PXから貼付)'!$B:$B,【参考1】給与賞与計!L$2)</f>
        <v>0</v>
      </c>
      <c r="M421" s="3">
        <f>SUMIFS('3-2給与(PXから貼付)'!$G:$G,'3-2給与(PXから貼付)'!$C:$C,$A421,'3-2給与(PXから貼付)'!$B:$B,【参考1】給与賞与計!M$2)</f>
        <v>0</v>
      </c>
      <c r="N421" s="3">
        <f>SUMIFS('3-2給与(PXから貼付)'!$G:$G,'3-2給与(PXから貼付)'!$C:$C,$A421,'3-2給与(PXから貼付)'!$B:$B,【参考1】給与賞与計!N$2)</f>
        <v>0</v>
      </c>
      <c r="O421" s="3">
        <f>SUMIFS('3-2給与(PXから貼付)'!$G:$G,'3-2給与(PXから貼付)'!$C:$C,$A421,'3-2給与(PXから貼付)'!$B:$B,【参考1】給与賞与計!O$2)</f>
        <v>0</v>
      </c>
      <c r="P421" s="3">
        <f>SUMIFS('3-2給与(PXから貼付)'!$G:$G,'3-2給与(PXから貼付)'!$C:$C,$A421,'3-2給与(PXから貼付)'!$B:$B,【参考1】給与賞与計!P$2)</f>
        <v>0</v>
      </c>
      <c r="S421" s="3">
        <f>SUMIFS('3-3賞与(PXから貼付)'!$G:$G,'3-3賞与(PXから貼付)'!$C:$C,$A421,'3-3賞与(PXから貼付)'!$B:$B,【参考1】給与賞与計!S$2)</f>
        <v>0</v>
      </c>
      <c r="T421" s="3">
        <f>SUMIFS('3-3賞与(PXから貼付)'!$G:$G,'3-3賞与(PXから貼付)'!$C:$C,$A421,'3-3賞与(PXから貼付)'!$B:$B,【参考1】給与賞与計!T$2)</f>
        <v>0</v>
      </c>
      <c r="U421" s="3">
        <f>SUMIFS('3-3賞与(PXから貼付)'!$G:$G,'3-3賞与(PXから貼付)'!$C:$C,$A421,'3-3賞与(PXから貼付)'!$B:$B,【参考1】給与賞与計!U$2)</f>
        <v>0</v>
      </c>
      <c r="V421" s="3">
        <f>SUMIFS('3-3賞与(PXから貼付)'!$G:$G,'3-3賞与(PXから貼付)'!$C:$C,$A421,'3-3賞与(PXから貼付)'!$B:$B,【参考1】給与賞与計!V$2)</f>
        <v>0</v>
      </c>
      <c r="W421" s="3">
        <f>SUMIFS('3-3賞与(PXから貼付)'!$G:$G,'3-3賞与(PXから貼付)'!$C:$C,$A421,'3-3賞与(PXから貼付)'!$B:$B,【参考1】給与賞与計!W$2)</f>
        <v>0</v>
      </c>
      <c r="X421" s="3">
        <f>SUMIFS('3-3賞与(PXから貼付)'!$G:$G,'3-3賞与(PXから貼付)'!$C:$C,$A421,'3-3賞与(PXから貼付)'!$B:$B,【参考1】給与賞与計!X$2)</f>
        <v>0</v>
      </c>
      <c r="Y421" s="3">
        <f>SUMIFS('3-3賞与(PXから貼付)'!$G:$G,'3-3賞与(PXから貼付)'!$C:$C,$A421,'3-3賞与(PXから貼付)'!$B:$B,【参考1】給与賞与計!Y$2)</f>
        <v>0</v>
      </c>
      <c r="Z421" s="3">
        <f>SUMIFS('3-3賞与(PXから貼付)'!$G:$G,'3-3賞与(PXから貼付)'!$C:$C,$A421,'3-3賞与(PXから貼付)'!$B:$B,【参考1】給与賞与計!Z$2)</f>
        <v>0</v>
      </c>
      <c r="AA421" s="3">
        <f>SUMIFS('3-3賞与(PXから貼付)'!$G:$G,'3-3賞与(PXから貼付)'!$C:$C,$A421,'3-3賞与(PXから貼付)'!$B:$B,【参考1】給与賞与計!AA$2)</f>
        <v>0</v>
      </c>
      <c r="AB421" s="3">
        <f>SUMIFS('3-3賞与(PXから貼付)'!$G:$G,'3-3賞与(PXから貼付)'!$C:$C,$A421,'3-3賞与(PXから貼付)'!$B:$B,【参考1】給与賞与計!AB$2)</f>
        <v>0</v>
      </c>
      <c r="AC421" s="3">
        <f>SUMIFS('3-3賞与(PXから貼付)'!$G:$G,'3-3賞与(PXから貼付)'!$C:$C,$A421,'3-3賞与(PXから貼付)'!$B:$B,【参考1】給与賞与計!AC$2)</f>
        <v>0</v>
      </c>
      <c r="AD421" s="3">
        <f>SUMIFS('3-3賞与(PXから貼付)'!$G:$G,'3-3賞与(PXから貼付)'!$C:$C,$A421,'3-3賞与(PXから貼付)'!$B:$B,【参考1】給与賞与計!AD$2)</f>
        <v>0</v>
      </c>
    </row>
    <row r="422" spans="1:30" x14ac:dyDescent="0.4">
      <c r="A422">
        <f>'3-1社員情報(PXから貼付)'!A421</f>
        <v>0</v>
      </c>
      <c r="B422">
        <f>'3-1社員情報(PXから貼付)'!B421</f>
        <v>0</v>
      </c>
      <c r="C422">
        <f>'3-1社員情報(PXから貼付)'!C421</f>
        <v>0</v>
      </c>
      <c r="D422">
        <f>'3-1社員情報(PXから貼付)'!D421</f>
        <v>0</v>
      </c>
      <c r="E422" s="3">
        <f>SUMIFS('3-2給与(PXから貼付)'!$G:$G,'3-2給与(PXから貼付)'!$C:$C,$A422,'3-2給与(PXから貼付)'!$B:$B,【参考1】給与賞与計!E$2)</f>
        <v>0</v>
      </c>
      <c r="F422" s="3">
        <f>SUMIFS('3-2給与(PXから貼付)'!$G:$G,'3-2給与(PXから貼付)'!$C:$C,$A422,'3-2給与(PXから貼付)'!$B:$B,【参考1】給与賞与計!F$2)</f>
        <v>0</v>
      </c>
      <c r="G422" s="3">
        <f>SUMIFS('3-2給与(PXから貼付)'!$G:$G,'3-2給与(PXから貼付)'!$C:$C,$A422,'3-2給与(PXから貼付)'!$B:$B,【参考1】給与賞与計!G$2)</f>
        <v>0</v>
      </c>
      <c r="H422" s="3">
        <f>SUMIFS('3-2給与(PXから貼付)'!$G:$G,'3-2給与(PXから貼付)'!$C:$C,$A422,'3-2給与(PXから貼付)'!$B:$B,【参考1】給与賞与計!H$2)</f>
        <v>0</v>
      </c>
      <c r="I422" s="3">
        <f>SUMIFS('3-2給与(PXから貼付)'!$G:$G,'3-2給与(PXから貼付)'!$C:$C,$A422,'3-2給与(PXから貼付)'!$B:$B,【参考1】給与賞与計!I$2)</f>
        <v>0</v>
      </c>
      <c r="J422" s="3">
        <f>SUMIFS('3-2給与(PXから貼付)'!$G:$G,'3-2給与(PXから貼付)'!$C:$C,$A422,'3-2給与(PXから貼付)'!$B:$B,【参考1】給与賞与計!J$2)</f>
        <v>0</v>
      </c>
      <c r="K422" s="3">
        <f>SUMIFS('3-2給与(PXから貼付)'!$G:$G,'3-2給与(PXから貼付)'!$C:$C,$A422,'3-2給与(PXから貼付)'!$B:$B,【参考1】給与賞与計!K$2)</f>
        <v>0</v>
      </c>
      <c r="L422" s="3">
        <f>SUMIFS('3-2給与(PXから貼付)'!$G:$G,'3-2給与(PXから貼付)'!$C:$C,$A422,'3-2給与(PXから貼付)'!$B:$B,【参考1】給与賞与計!L$2)</f>
        <v>0</v>
      </c>
      <c r="M422" s="3">
        <f>SUMIFS('3-2給与(PXから貼付)'!$G:$G,'3-2給与(PXから貼付)'!$C:$C,$A422,'3-2給与(PXから貼付)'!$B:$B,【参考1】給与賞与計!M$2)</f>
        <v>0</v>
      </c>
      <c r="N422" s="3">
        <f>SUMIFS('3-2給与(PXから貼付)'!$G:$G,'3-2給与(PXから貼付)'!$C:$C,$A422,'3-2給与(PXから貼付)'!$B:$B,【参考1】給与賞与計!N$2)</f>
        <v>0</v>
      </c>
      <c r="O422" s="3">
        <f>SUMIFS('3-2給与(PXから貼付)'!$G:$G,'3-2給与(PXから貼付)'!$C:$C,$A422,'3-2給与(PXから貼付)'!$B:$B,【参考1】給与賞与計!O$2)</f>
        <v>0</v>
      </c>
      <c r="P422" s="3">
        <f>SUMIFS('3-2給与(PXから貼付)'!$G:$G,'3-2給与(PXから貼付)'!$C:$C,$A422,'3-2給与(PXから貼付)'!$B:$B,【参考1】給与賞与計!P$2)</f>
        <v>0</v>
      </c>
      <c r="S422" s="3">
        <f>SUMIFS('3-3賞与(PXから貼付)'!$G:$G,'3-3賞与(PXから貼付)'!$C:$C,$A422,'3-3賞与(PXから貼付)'!$B:$B,【参考1】給与賞与計!S$2)</f>
        <v>0</v>
      </c>
      <c r="T422" s="3">
        <f>SUMIFS('3-3賞与(PXから貼付)'!$G:$G,'3-3賞与(PXから貼付)'!$C:$C,$A422,'3-3賞与(PXから貼付)'!$B:$B,【参考1】給与賞与計!T$2)</f>
        <v>0</v>
      </c>
      <c r="U422" s="3">
        <f>SUMIFS('3-3賞与(PXから貼付)'!$G:$G,'3-3賞与(PXから貼付)'!$C:$C,$A422,'3-3賞与(PXから貼付)'!$B:$B,【参考1】給与賞与計!U$2)</f>
        <v>0</v>
      </c>
      <c r="V422" s="3">
        <f>SUMIFS('3-3賞与(PXから貼付)'!$G:$G,'3-3賞与(PXから貼付)'!$C:$C,$A422,'3-3賞与(PXから貼付)'!$B:$B,【参考1】給与賞与計!V$2)</f>
        <v>0</v>
      </c>
      <c r="W422" s="3">
        <f>SUMIFS('3-3賞与(PXから貼付)'!$G:$G,'3-3賞与(PXから貼付)'!$C:$C,$A422,'3-3賞与(PXから貼付)'!$B:$B,【参考1】給与賞与計!W$2)</f>
        <v>0</v>
      </c>
      <c r="X422" s="3">
        <f>SUMIFS('3-3賞与(PXから貼付)'!$G:$G,'3-3賞与(PXから貼付)'!$C:$C,$A422,'3-3賞与(PXから貼付)'!$B:$B,【参考1】給与賞与計!X$2)</f>
        <v>0</v>
      </c>
      <c r="Y422" s="3">
        <f>SUMIFS('3-3賞与(PXから貼付)'!$G:$G,'3-3賞与(PXから貼付)'!$C:$C,$A422,'3-3賞与(PXから貼付)'!$B:$B,【参考1】給与賞与計!Y$2)</f>
        <v>0</v>
      </c>
      <c r="Z422" s="3">
        <f>SUMIFS('3-3賞与(PXから貼付)'!$G:$G,'3-3賞与(PXから貼付)'!$C:$C,$A422,'3-3賞与(PXから貼付)'!$B:$B,【参考1】給与賞与計!Z$2)</f>
        <v>0</v>
      </c>
      <c r="AA422" s="3">
        <f>SUMIFS('3-3賞与(PXから貼付)'!$G:$G,'3-3賞与(PXから貼付)'!$C:$C,$A422,'3-3賞与(PXから貼付)'!$B:$B,【参考1】給与賞与計!AA$2)</f>
        <v>0</v>
      </c>
      <c r="AB422" s="3">
        <f>SUMIFS('3-3賞与(PXから貼付)'!$G:$G,'3-3賞与(PXから貼付)'!$C:$C,$A422,'3-3賞与(PXから貼付)'!$B:$B,【参考1】給与賞与計!AB$2)</f>
        <v>0</v>
      </c>
      <c r="AC422" s="3">
        <f>SUMIFS('3-3賞与(PXから貼付)'!$G:$G,'3-3賞与(PXから貼付)'!$C:$C,$A422,'3-3賞与(PXから貼付)'!$B:$B,【参考1】給与賞与計!AC$2)</f>
        <v>0</v>
      </c>
      <c r="AD422" s="3">
        <f>SUMIFS('3-3賞与(PXから貼付)'!$G:$G,'3-3賞与(PXから貼付)'!$C:$C,$A422,'3-3賞与(PXから貼付)'!$B:$B,【参考1】給与賞与計!AD$2)</f>
        <v>0</v>
      </c>
    </row>
    <row r="423" spans="1:30" x14ac:dyDescent="0.4">
      <c r="A423">
        <f>'3-1社員情報(PXから貼付)'!A422</f>
        <v>0</v>
      </c>
      <c r="B423">
        <f>'3-1社員情報(PXから貼付)'!B422</f>
        <v>0</v>
      </c>
      <c r="C423">
        <f>'3-1社員情報(PXから貼付)'!C422</f>
        <v>0</v>
      </c>
      <c r="D423">
        <f>'3-1社員情報(PXから貼付)'!D422</f>
        <v>0</v>
      </c>
      <c r="E423" s="3">
        <f>SUMIFS('3-2給与(PXから貼付)'!$G:$G,'3-2給与(PXから貼付)'!$C:$C,$A423,'3-2給与(PXから貼付)'!$B:$B,【参考1】給与賞与計!E$2)</f>
        <v>0</v>
      </c>
      <c r="F423" s="3">
        <f>SUMIFS('3-2給与(PXから貼付)'!$G:$G,'3-2給与(PXから貼付)'!$C:$C,$A423,'3-2給与(PXから貼付)'!$B:$B,【参考1】給与賞与計!F$2)</f>
        <v>0</v>
      </c>
      <c r="G423" s="3">
        <f>SUMIFS('3-2給与(PXから貼付)'!$G:$G,'3-2給与(PXから貼付)'!$C:$C,$A423,'3-2給与(PXから貼付)'!$B:$B,【参考1】給与賞与計!G$2)</f>
        <v>0</v>
      </c>
      <c r="H423" s="3">
        <f>SUMIFS('3-2給与(PXから貼付)'!$G:$G,'3-2給与(PXから貼付)'!$C:$C,$A423,'3-2給与(PXから貼付)'!$B:$B,【参考1】給与賞与計!H$2)</f>
        <v>0</v>
      </c>
      <c r="I423" s="3">
        <f>SUMIFS('3-2給与(PXから貼付)'!$G:$G,'3-2給与(PXから貼付)'!$C:$C,$A423,'3-2給与(PXから貼付)'!$B:$B,【参考1】給与賞与計!I$2)</f>
        <v>0</v>
      </c>
      <c r="J423" s="3">
        <f>SUMIFS('3-2給与(PXから貼付)'!$G:$G,'3-2給与(PXから貼付)'!$C:$C,$A423,'3-2給与(PXから貼付)'!$B:$B,【参考1】給与賞与計!J$2)</f>
        <v>0</v>
      </c>
      <c r="K423" s="3">
        <f>SUMIFS('3-2給与(PXから貼付)'!$G:$G,'3-2給与(PXから貼付)'!$C:$C,$A423,'3-2給与(PXから貼付)'!$B:$B,【参考1】給与賞与計!K$2)</f>
        <v>0</v>
      </c>
      <c r="L423" s="3">
        <f>SUMIFS('3-2給与(PXから貼付)'!$G:$G,'3-2給与(PXから貼付)'!$C:$C,$A423,'3-2給与(PXから貼付)'!$B:$B,【参考1】給与賞与計!L$2)</f>
        <v>0</v>
      </c>
      <c r="M423" s="3">
        <f>SUMIFS('3-2給与(PXから貼付)'!$G:$G,'3-2給与(PXから貼付)'!$C:$C,$A423,'3-2給与(PXから貼付)'!$B:$B,【参考1】給与賞与計!M$2)</f>
        <v>0</v>
      </c>
      <c r="N423" s="3">
        <f>SUMIFS('3-2給与(PXから貼付)'!$G:$G,'3-2給与(PXから貼付)'!$C:$C,$A423,'3-2給与(PXから貼付)'!$B:$B,【参考1】給与賞与計!N$2)</f>
        <v>0</v>
      </c>
      <c r="O423" s="3">
        <f>SUMIFS('3-2給与(PXから貼付)'!$G:$G,'3-2給与(PXから貼付)'!$C:$C,$A423,'3-2給与(PXから貼付)'!$B:$B,【参考1】給与賞与計!O$2)</f>
        <v>0</v>
      </c>
      <c r="P423" s="3">
        <f>SUMIFS('3-2給与(PXから貼付)'!$G:$G,'3-2給与(PXから貼付)'!$C:$C,$A423,'3-2給与(PXから貼付)'!$B:$B,【参考1】給与賞与計!P$2)</f>
        <v>0</v>
      </c>
      <c r="S423" s="3">
        <f>SUMIFS('3-3賞与(PXから貼付)'!$G:$G,'3-3賞与(PXから貼付)'!$C:$C,$A423,'3-3賞与(PXから貼付)'!$B:$B,【参考1】給与賞与計!S$2)</f>
        <v>0</v>
      </c>
      <c r="T423" s="3">
        <f>SUMIFS('3-3賞与(PXから貼付)'!$G:$G,'3-3賞与(PXから貼付)'!$C:$C,$A423,'3-3賞与(PXから貼付)'!$B:$B,【参考1】給与賞与計!T$2)</f>
        <v>0</v>
      </c>
      <c r="U423" s="3">
        <f>SUMIFS('3-3賞与(PXから貼付)'!$G:$G,'3-3賞与(PXから貼付)'!$C:$C,$A423,'3-3賞与(PXから貼付)'!$B:$B,【参考1】給与賞与計!U$2)</f>
        <v>0</v>
      </c>
      <c r="V423" s="3">
        <f>SUMIFS('3-3賞与(PXから貼付)'!$G:$G,'3-3賞与(PXから貼付)'!$C:$C,$A423,'3-3賞与(PXから貼付)'!$B:$B,【参考1】給与賞与計!V$2)</f>
        <v>0</v>
      </c>
      <c r="W423" s="3">
        <f>SUMIFS('3-3賞与(PXから貼付)'!$G:$G,'3-3賞与(PXから貼付)'!$C:$C,$A423,'3-3賞与(PXから貼付)'!$B:$B,【参考1】給与賞与計!W$2)</f>
        <v>0</v>
      </c>
      <c r="X423" s="3">
        <f>SUMIFS('3-3賞与(PXから貼付)'!$G:$G,'3-3賞与(PXから貼付)'!$C:$C,$A423,'3-3賞与(PXから貼付)'!$B:$B,【参考1】給与賞与計!X$2)</f>
        <v>0</v>
      </c>
      <c r="Y423" s="3">
        <f>SUMIFS('3-3賞与(PXから貼付)'!$G:$G,'3-3賞与(PXから貼付)'!$C:$C,$A423,'3-3賞与(PXから貼付)'!$B:$B,【参考1】給与賞与計!Y$2)</f>
        <v>0</v>
      </c>
      <c r="Z423" s="3">
        <f>SUMIFS('3-3賞与(PXから貼付)'!$G:$G,'3-3賞与(PXから貼付)'!$C:$C,$A423,'3-3賞与(PXから貼付)'!$B:$B,【参考1】給与賞与計!Z$2)</f>
        <v>0</v>
      </c>
      <c r="AA423" s="3">
        <f>SUMIFS('3-3賞与(PXから貼付)'!$G:$G,'3-3賞与(PXから貼付)'!$C:$C,$A423,'3-3賞与(PXから貼付)'!$B:$B,【参考1】給与賞与計!AA$2)</f>
        <v>0</v>
      </c>
      <c r="AB423" s="3">
        <f>SUMIFS('3-3賞与(PXから貼付)'!$G:$G,'3-3賞与(PXから貼付)'!$C:$C,$A423,'3-3賞与(PXから貼付)'!$B:$B,【参考1】給与賞与計!AB$2)</f>
        <v>0</v>
      </c>
      <c r="AC423" s="3">
        <f>SUMIFS('3-3賞与(PXから貼付)'!$G:$G,'3-3賞与(PXから貼付)'!$C:$C,$A423,'3-3賞与(PXから貼付)'!$B:$B,【参考1】給与賞与計!AC$2)</f>
        <v>0</v>
      </c>
      <c r="AD423" s="3">
        <f>SUMIFS('3-3賞与(PXから貼付)'!$G:$G,'3-3賞与(PXから貼付)'!$C:$C,$A423,'3-3賞与(PXから貼付)'!$B:$B,【参考1】給与賞与計!AD$2)</f>
        <v>0</v>
      </c>
    </row>
    <row r="424" spans="1:30" x14ac:dyDescent="0.4">
      <c r="A424">
        <f>'3-1社員情報(PXから貼付)'!A423</f>
        <v>0</v>
      </c>
      <c r="B424">
        <f>'3-1社員情報(PXから貼付)'!B423</f>
        <v>0</v>
      </c>
      <c r="C424">
        <f>'3-1社員情報(PXから貼付)'!C423</f>
        <v>0</v>
      </c>
      <c r="D424">
        <f>'3-1社員情報(PXから貼付)'!D423</f>
        <v>0</v>
      </c>
      <c r="E424" s="3">
        <f>SUMIFS('3-2給与(PXから貼付)'!$G:$G,'3-2給与(PXから貼付)'!$C:$C,$A424,'3-2給与(PXから貼付)'!$B:$B,【参考1】給与賞与計!E$2)</f>
        <v>0</v>
      </c>
      <c r="F424" s="3">
        <f>SUMIFS('3-2給与(PXから貼付)'!$G:$G,'3-2給与(PXから貼付)'!$C:$C,$A424,'3-2給与(PXから貼付)'!$B:$B,【参考1】給与賞与計!F$2)</f>
        <v>0</v>
      </c>
      <c r="G424" s="3">
        <f>SUMIFS('3-2給与(PXから貼付)'!$G:$G,'3-2給与(PXから貼付)'!$C:$C,$A424,'3-2給与(PXから貼付)'!$B:$B,【参考1】給与賞与計!G$2)</f>
        <v>0</v>
      </c>
      <c r="H424" s="3">
        <f>SUMIFS('3-2給与(PXから貼付)'!$G:$G,'3-2給与(PXから貼付)'!$C:$C,$A424,'3-2給与(PXから貼付)'!$B:$B,【参考1】給与賞与計!H$2)</f>
        <v>0</v>
      </c>
      <c r="I424" s="3">
        <f>SUMIFS('3-2給与(PXから貼付)'!$G:$G,'3-2給与(PXから貼付)'!$C:$C,$A424,'3-2給与(PXから貼付)'!$B:$B,【参考1】給与賞与計!I$2)</f>
        <v>0</v>
      </c>
      <c r="J424" s="3">
        <f>SUMIFS('3-2給与(PXから貼付)'!$G:$G,'3-2給与(PXから貼付)'!$C:$C,$A424,'3-2給与(PXから貼付)'!$B:$B,【参考1】給与賞与計!J$2)</f>
        <v>0</v>
      </c>
      <c r="K424" s="3">
        <f>SUMIFS('3-2給与(PXから貼付)'!$G:$G,'3-2給与(PXから貼付)'!$C:$C,$A424,'3-2給与(PXから貼付)'!$B:$B,【参考1】給与賞与計!K$2)</f>
        <v>0</v>
      </c>
      <c r="L424" s="3">
        <f>SUMIFS('3-2給与(PXから貼付)'!$G:$G,'3-2給与(PXから貼付)'!$C:$C,$A424,'3-2給与(PXから貼付)'!$B:$B,【参考1】給与賞与計!L$2)</f>
        <v>0</v>
      </c>
      <c r="M424" s="3">
        <f>SUMIFS('3-2給与(PXから貼付)'!$G:$G,'3-2給与(PXから貼付)'!$C:$C,$A424,'3-2給与(PXから貼付)'!$B:$B,【参考1】給与賞与計!M$2)</f>
        <v>0</v>
      </c>
      <c r="N424" s="3">
        <f>SUMIFS('3-2給与(PXから貼付)'!$G:$G,'3-2給与(PXから貼付)'!$C:$C,$A424,'3-2給与(PXから貼付)'!$B:$B,【参考1】給与賞与計!N$2)</f>
        <v>0</v>
      </c>
      <c r="O424" s="3">
        <f>SUMIFS('3-2給与(PXから貼付)'!$G:$G,'3-2給与(PXから貼付)'!$C:$C,$A424,'3-2給与(PXから貼付)'!$B:$B,【参考1】給与賞与計!O$2)</f>
        <v>0</v>
      </c>
      <c r="P424" s="3">
        <f>SUMIFS('3-2給与(PXから貼付)'!$G:$G,'3-2給与(PXから貼付)'!$C:$C,$A424,'3-2給与(PXから貼付)'!$B:$B,【参考1】給与賞与計!P$2)</f>
        <v>0</v>
      </c>
      <c r="S424" s="3">
        <f>SUMIFS('3-3賞与(PXから貼付)'!$G:$G,'3-3賞与(PXから貼付)'!$C:$C,$A424,'3-3賞与(PXから貼付)'!$B:$B,【参考1】給与賞与計!S$2)</f>
        <v>0</v>
      </c>
      <c r="T424" s="3">
        <f>SUMIFS('3-3賞与(PXから貼付)'!$G:$G,'3-3賞与(PXから貼付)'!$C:$C,$A424,'3-3賞与(PXから貼付)'!$B:$B,【参考1】給与賞与計!T$2)</f>
        <v>0</v>
      </c>
      <c r="U424" s="3">
        <f>SUMIFS('3-3賞与(PXから貼付)'!$G:$G,'3-3賞与(PXから貼付)'!$C:$C,$A424,'3-3賞与(PXから貼付)'!$B:$B,【参考1】給与賞与計!U$2)</f>
        <v>0</v>
      </c>
      <c r="V424" s="3">
        <f>SUMIFS('3-3賞与(PXから貼付)'!$G:$G,'3-3賞与(PXから貼付)'!$C:$C,$A424,'3-3賞与(PXから貼付)'!$B:$B,【参考1】給与賞与計!V$2)</f>
        <v>0</v>
      </c>
      <c r="W424" s="3">
        <f>SUMIFS('3-3賞与(PXから貼付)'!$G:$G,'3-3賞与(PXから貼付)'!$C:$C,$A424,'3-3賞与(PXから貼付)'!$B:$B,【参考1】給与賞与計!W$2)</f>
        <v>0</v>
      </c>
      <c r="X424" s="3">
        <f>SUMIFS('3-3賞与(PXから貼付)'!$G:$G,'3-3賞与(PXから貼付)'!$C:$C,$A424,'3-3賞与(PXから貼付)'!$B:$B,【参考1】給与賞与計!X$2)</f>
        <v>0</v>
      </c>
      <c r="Y424" s="3">
        <f>SUMIFS('3-3賞与(PXから貼付)'!$G:$G,'3-3賞与(PXから貼付)'!$C:$C,$A424,'3-3賞与(PXから貼付)'!$B:$B,【参考1】給与賞与計!Y$2)</f>
        <v>0</v>
      </c>
      <c r="Z424" s="3">
        <f>SUMIFS('3-3賞与(PXから貼付)'!$G:$G,'3-3賞与(PXから貼付)'!$C:$C,$A424,'3-3賞与(PXから貼付)'!$B:$B,【参考1】給与賞与計!Z$2)</f>
        <v>0</v>
      </c>
      <c r="AA424" s="3">
        <f>SUMIFS('3-3賞与(PXから貼付)'!$G:$G,'3-3賞与(PXから貼付)'!$C:$C,$A424,'3-3賞与(PXから貼付)'!$B:$B,【参考1】給与賞与計!AA$2)</f>
        <v>0</v>
      </c>
      <c r="AB424" s="3">
        <f>SUMIFS('3-3賞与(PXから貼付)'!$G:$G,'3-3賞与(PXから貼付)'!$C:$C,$A424,'3-3賞与(PXから貼付)'!$B:$B,【参考1】給与賞与計!AB$2)</f>
        <v>0</v>
      </c>
      <c r="AC424" s="3">
        <f>SUMIFS('3-3賞与(PXから貼付)'!$G:$G,'3-3賞与(PXから貼付)'!$C:$C,$A424,'3-3賞与(PXから貼付)'!$B:$B,【参考1】給与賞与計!AC$2)</f>
        <v>0</v>
      </c>
      <c r="AD424" s="3">
        <f>SUMIFS('3-3賞与(PXから貼付)'!$G:$G,'3-3賞与(PXから貼付)'!$C:$C,$A424,'3-3賞与(PXから貼付)'!$B:$B,【参考1】給与賞与計!AD$2)</f>
        <v>0</v>
      </c>
    </row>
    <row r="425" spans="1:30" x14ac:dyDescent="0.4">
      <c r="A425">
        <f>'3-1社員情報(PXから貼付)'!A424</f>
        <v>0</v>
      </c>
      <c r="B425">
        <f>'3-1社員情報(PXから貼付)'!B424</f>
        <v>0</v>
      </c>
      <c r="C425">
        <f>'3-1社員情報(PXから貼付)'!C424</f>
        <v>0</v>
      </c>
      <c r="D425">
        <f>'3-1社員情報(PXから貼付)'!D424</f>
        <v>0</v>
      </c>
      <c r="E425" s="3">
        <f>SUMIFS('3-2給与(PXから貼付)'!$G:$G,'3-2給与(PXから貼付)'!$C:$C,$A425,'3-2給与(PXから貼付)'!$B:$B,【参考1】給与賞与計!E$2)</f>
        <v>0</v>
      </c>
      <c r="F425" s="3">
        <f>SUMIFS('3-2給与(PXから貼付)'!$G:$G,'3-2給与(PXから貼付)'!$C:$C,$A425,'3-2給与(PXから貼付)'!$B:$B,【参考1】給与賞与計!F$2)</f>
        <v>0</v>
      </c>
      <c r="G425" s="3">
        <f>SUMIFS('3-2給与(PXから貼付)'!$G:$G,'3-2給与(PXから貼付)'!$C:$C,$A425,'3-2給与(PXから貼付)'!$B:$B,【参考1】給与賞与計!G$2)</f>
        <v>0</v>
      </c>
      <c r="H425" s="3">
        <f>SUMIFS('3-2給与(PXから貼付)'!$G:$G,'3-2給与(PXから貼付)'!$C:$C,$A425,'3-2給与(PXから貼付)'!$B:$B,【参考1】給与賞与計!H$2)</f>
        <v>0</v>
      </c>
      <c r="I425" s="3">
        <f>SUMIFS('3-2給与(PXから貼付)'!$G:$G,'3-2給与(PXから貼付)'!$C:$C,$A425,'3-2給与(PXから貼付)'!$B:$B,【参考1】給与賞与計!I$2)</f>
        <v>0</v>
      </c>
      <c r="J425" s="3">
        <f>SUMIFS('3-2給与(PXから貼付)'!$G:$G,'3-2給与(PXから貼付)'!$C:$C,$A425,'3-2給与(PXから貼付)'!$B:$B,【参考1】給与賞与計!J$2)</f>
        <v>0</v>
      </c>
      <c r="K425" s="3">
        <f>SUMIFS('3-2給与(PXから貼付)'!$G:$G,'3-2給与(PXから貼付)'!$C:$C,$A425,'3-2給与(PXから貼付)'!$B:$B,【参考1】給与賞与計!K$2)</f>
        <v>0</v>
      </c>
      <c r="L425" s="3">
        <f>SUMIFS('3-2給与(PXから貼付)'!$G:$G,'3-2給与(PXから貼付)'!$C:$C,$A425,'3-2給与(PXから貼付)'!$B:$B,【参考1】給与賞与計!L$2)</f>
        <v>0</v>
      </c>
      <c r="M425" s="3">
        <f>SUMIFS('3-2給与(PXから貼付)'!$G:$G,'3-2給与(PXから貼付)'!$C:$C,$A425,'3-2給与(PXから貼付)'!$B:$B,【参考1】給与賞与計!M$2)</f>
        <v>0</v>
      </c>
      <c r="N425" s="3">
        <f>SUMIFS('3-2給与(PXから貼付)'!$G:$G,'3-2給与(PXから貼付)'!$C:$C,$A425,'3-2給与(PXから貼付)'!$B:$B,【参考1】給与賞与計!N$2)</f>
        <v>0</v>
      </c>
      <c r="O425" s="3">
        <f>SUMIFS('3-2給与(PXから貼付)'!$G:$G,'3-2給与(PXから貼付)'!$C:$C,$A425,'3-2給与(PXから貼付)'!$B:$B,【参考1】給与賞与計!O$2)</f>
        <v>0</v>
      </c>
      <c r="P425" s="3">
        <f>SUMIFS('3-2給与(PXから貼付)'!$G:$G,'3-2給与(PXから貼付)'!$C:$C,$A425,'3-2給与(PXから貼付)'!$B:$B,【参考1】給与賞与計!P$2)</f>
        <v>0</v>
      </c>
      <c r="S425" s="3">
        <f>SUMIFS('3-3賞与(PXから貼付)'!$G:$G,'3-3賞与(PXから貼付)'!$C:$C,$A425,'3-3賞与(PXから貼付)'!$B:$B,【参考1】給与賞与計!S$2)</f>
        <v>0</v>
      </c>
      <c r="T425" s="3">
        <f>SUMIFS('3-3賞与(PXから貼付)'!$G:$G,'3-3賞与(PXから貼付)'!$C:$C,$A425,'3-3賞与(PXから貼付)'!$B:$B,【参考1】給与賞与計!T$2)</f>
        <v>0</v>
      </c>
      <c r="U425" s="3">
        <f>SUMIFS('3-3賞与(PXから貼付)'!$G:$G,'3-3賞与(PXから貼付)'!$C:$C,$A425,'3-3賞与(PXから貼付)'!$B:$B,【参考1】給与賞与計!U$2)</f>
        <v>0</v>
      </c>
      <c r="V425" s="3">
        <f>SUMIFS('3-3賞与(PXから貼付)'!$G:$G,'3-3賞与(PXから貼付)'!$C:$C,$A425,'3-3賞与(PXから貼付)'!$B:$B,【参考1】給与賞与計!V$2)</f>
        <v>0</v>
      </c>
      <c r="W425" s="3">
        <f>SUMIFS('3-3賞与(PXから貼付)'!$G:$G,'3-3賞与(PXから貼付)'!$C:$C,$A425,'3-3賞与(PXから貼付)'!$B:$B,【参考1】給与賞与計!W$2)</f>
        <v>0</v>
      </c>
      <c r="X425" s="3">
        <f>SUMIFS('3-3賞与(PXから貼付)'!$G:$G,'3-3賞与(PXから貼付)'!$C:$C,$A425,'3-3賞与(PXから貼付)'!$B:$B,【参考1】給与賞与計!X$2)</f>
        <v>0</v>
      </c>
      <c r="Y425" s="3">
        <f>SUMIFS('3-3賞与(PXから貼付)'!$G:$G,'3-3賞与(PXから貼付)'!$C:$C,$A425,'3-3賞与(PXから貼付)'!$B:$B,【参考1】給与賞与計!Y$2)</f>
        <v>0</v>
      </c>
      <c r="Z425" s="3">
        <f>SUMIFS('3-3賞与(PXから貼付)'!$G:$G,'3-3賞与(PXから貼付)'!$C:$C,$A425,'3-3賞与(PXから貼付)'!$B:$B,【参考1】給与賞与計!Z$2)</f>
        <v>0</v>
      </c>
      <c r="AA425" s="3">
        <f>SUMIFS('3-3賞与(PXから貼付)'!$G:$G,'3-3賞与(PXから貼付)'!$C:$C,$A425,'3-3賞与(PXから貼付)'!$B:$B,【参考1】給与賞与計!AA$2)</f>
        <v>0</v>
      </c>
      <c r="AB425" s="3">
        <f>SUMIFS('3-3賞与(PXから貼付)'!$G:$G,'3-3賞与(PXから貼付)'!$C:$C,$A425,'3-3賞与(PXから貼付)'!$B:$B,【参考1】給与賞与計!AB$2)</f>
        <v>0</v>
      </c>
      <c r="AC425" s="3">
        <f>SUMIFS('3-3賞与(PXから貼付)'!$G:$G,'3-3賞与(PXから貼付)'!$C:$C,$A425,'3-3賞与(PXから貼付)'!$B:$B,【参考1】給与賞与計!AC$2)</f>
        <v>0</v>
      </c>
      <c r="AD425" s="3">
        <f>SUMIFS('3-3賞与(PXから貼付)'!$G:$G,'3-3賞与(PXから貼付)'!$C:$C,$A425,'3-3賞与(PXから貼付)'!$B:$B,【参考1】給与賞与計!AD$2)</f>
        <v>0</v>
      </c>
    </row>
    <row r="426" spans="1:30" x14ac:dyDescent="0.4">
      <c r="A426">
        <f>'3-1社員情報(PXから貼付)'!A425</f>
        <v>0</v>
      </c>
      <c r="B426">
        <f>'3-1社員情報(PXから貼付)'!B425</f>
        <v>0</v>
      </c>
      <c r="C426">
        <f>'3-1社員情報(PXから貼付)'!C425</f>
        <v>0</v>
      </c>
      <c r="D426">
        <f>'3-1社員情報(PXから貼付)'!D425</f>
        <v>0</v>
      </c>
      <c r="E426" s="3">
        <f>SUMIFS('3-2給与(PXから貼付)'!$G:$G,'3-2給与(PXから貼付)'!$C:$C,$A426,'3-2給与(PXから貼付)'!$B:$B,【参考1】給与賞与計!E$2)</f>
        <v>0</v>
      </c>
      <c r="F426" s="3">
        <f>SUMIFS('3-2給与(PXから貼付)'!$G:$G,'3-2給与(PXから貼付)'!$C:$C,$A426,'3-2給与(PXから貼付)'!$B:$B,【参考1】給与賞与計!F$2)</f>
        <v>0</v>
      </c>
      <c r="G426" s="3">
        <f>SUMIFS('3-2給与(PXから貼付)'!$G:$G,'3-2給与(PXから貼付)'!$C:$C,$A426,'3-2給与(PXから貼付)'!$B:$B,【参考1】給与賞与計!G$2)</f>
        <v>0</v>
      </c>
      <c r="H426" s="3">
        <f>SUMIFS('3-2給与(PXから貼付)'!$G:$G,'3-2給与(PXから貼付)'!$C:$C,$A426,'3-2給与(PXから貼付)'!$B:$B,【参考1】給与賞与計!H$2)</f>
        <v>0</v>
      </c>
      <c r="I426" s="3">
        <f>SUMIFS('3-2給与(PXから貼付)'!$G:$G,'3-2給与(PXから貼付)'!$C:$C,$A426,'3-2給与(PXから貼付)'!$B:$B,【参考1】給与賞与計!I$2)</f>
        <v>0</v>
      </c>
      <c r="J426" s="3">
        <f>SUMIFS('3-2給与(PXから貼付)'!$G:$G,'3-2給与(PXから貼付)'!$C:$C,$A426,'3-2給与(PXから貼付)'!$B:$B,【参考1】給与賞与計!J$2)</f>
        <v>0</v>
      </c>
      <c r="K426" s="3">
        <f>SUMIFS('3-2給与(PXから貼付)'!$G:$G,'3-2給与(PXから貼付)'!$C:$C,$A426,'3-2給与(PXから貼付)'!$B:$B,【参考1】給与賞与計!K$2)</f>
        <v>0</v>
      </c>
      <c r="L426" s="3">
        <f>SUMIFS('3-2給与(PXから貼付)'!$G:$G,'3-2給与(PXから貼付)'!$C:$C,$A426,'3-2給与(PXから貼付)'!$B:$B,【参考1】給与賞与計!L$2)</f>
        <v>0</v>
      </c>
      <c r="M426" s="3">
        <f>SUMIFS('3-2給与(PXから貼付)'!$G:$G,'3-2給与(PXから貼付)'!$C:$C,$A426,'3-2給与(PXから貼付)'!$B:$B,【参考1】給与賞与計!M$2)</f>
        <v>0</v>
      </c>
      <c r="N426" s="3">
        <f>SUMIFS('3-2給与(PXから貼付)'!$G:$G,'3-2給与(PXから貼付)'!$C:$C,$A426,'3-2給与(PXから貼付)'!$B:$B,【参考1】給与賞与計!N$2)</f>
        <v>0</v>
      </c>
      <c r="O426" s="3">
        <f>SUMIFS('3-2給与(PXから貼付)'!$G:$G,'3-2給与(PXから貼付)'!$C:$C,$A426,'3-2給与(PXから貼付)'!$B:$B,【参考1】給与賞与計!O$2)</f>
        <v>0</v>
      </c>
      <c r="P426" s="3">
        <f>SUMIFS('3-2給与(PXから貼付)'!$G:$G,'3-2給与(PXから貼付)'!$C:$C,$A426,'3-2給与(PXから貼付)'!$B:$B,【参考1】給与賞与計!P$2)</f>
        <v>0</v>
      </c>
      <c r="S426" s="3">
        <f>SUMIFS('3-3賞与(PXから貼付)'!$G:$G,'3-3賞与(PXから貼付)'!$C:$C,$A426,'3-3賞与(PXから貼付)'!$B:$B,【参考1】給与賞与計!S$2)</f>
        <v>0</v>
      </c>
      <c r="T426" s="3">
        <f>SUMIFS('3-3賞与(PXから貼付)'!$G:$G,'3-3賞与(PXから貼付)'!$C:$C,$A426,'3-3賞与(PXから貼付)'!$B:$B,【参考1】給与賞与計!T$2)</f>
        <v>0</v>
      </c>
      <c r="U426" s="3">
        <f>SUMIFS('3-3賞与(PXから貼付)'!$G:$G,'3-3賞与(PXから貼付)'!$C:$C,$A426,'3-3賞与(PXから貼付)'!$B:$B,【参考1】給与賞与計!U$2)</f>
        <v>0</v>
      </c>
      <c r="V426" s="3">
        <f>SUMIFS('3-3賞与(PXから貼付)'!$G:$G,'3-3賞与(PXから貼付)'!$C:$C,$A426,'3-3賞与(PXから貼付)'!$B:$B,【参考1】給与賞与計!V$2)</f>
        <v>0</v>
      </c>
      <c r="W426" s="3">
        <f>SUMIFS('3-3賞与(PXから貼付)'!$G:$G,'3-3賞与(PXから貼付)'!$C:$C,$A426,'3-3賞与(PXから貼付)'!$B:$B,【参考1】給与賞与計!W$2)</f>
        <v>0</v>
      </c>
      <c r="X426" s="3">
        <f>SUMIFS('3-3賞与(PXから貼付)'!$G:$G,'3-3賞与(PXから貼付)'!$C:$C,$A426,'3-3賞与(PXから貼付)'!$B:$B,【参考1】給与賞与計!X$2)</f>
        <v>0</v>
      </c>
      <c r="Y426" s="3">
        <f>SUMIFS('3-3賞与(PXから貼付)'!$G:$G,'3-3賞与(PXから貼付)'!$C:$C,$A426,'3-3賞与(PXから貼付)'!$B:$B,【参考1】給与賞与計!Y$2)</f>
        <v>0</v>
      </c>
      <c r="Z426" s="3">
        <f>SUMIFS('3-3賞与(PXから貼付)'!$G:$G,'3-3賞与(PXから貼付)'!$C:$C,$A426,'3-3賞与(PXから貼付)'!$B:$B,【参考1】給与賞与計!Z$2)</f>
        <v>0</v>
      </c>
      <c r="AA426" s="3">
        <f>SUMIFS('3-3賞与(PXから貼付)'!$G:$G,'3-3賞与(PXから貼付)'!$C:$C,$A426,'3-3賞与(PXから貼付)'!$B:$B,【参考1】給与賞与計!AA$2)</f>
        <v>0</v>
      </c>
      <c r="AB426" s="3">
        <f>SUMIFS('3-3賞与(PXから貼付)'!$G:$G,'3-3賞与(PXから貼付)'!$C:$C,$A426,'3-3賞与(PXから貼付)'!$B:$B,【参考1】給与賞与計!AB$2)</f>
        <v>0</v>
      </c>
      <c r="AC426" s="3">
        <f>SUMIFS('3-3賞与(PXから貼付)'!$G:$G,'3-3賞与(PXから貼付)'!$C:$C,$A426,'3-3賞与(PXから貼付)'!$B:$B,【参考1】給与賞与計!AC$2)</f>
        <v>0</v>
      </c>
      <c r="AD426" s="3">
        <f>SUMIFS('3-3賞与(PXから貼付)'!$G:$G,'3-3賞与(PXから貼付)'!$C:$C,$A426,'3-3賞与(PXから貼付)'!$B:$B,【参考1】給与賞与計!AD$2)</f>
        <v>0</v>
      </c>
    </row>
    <row r="427" spans="1:30" x14ac:dyDescent="0.4">
      <c r="A427">
        <f>'3-1社員情報(PXから貼付)'!A426</f>
        <v>0</v>
      </c>
      <c r="B427">
        <f>'3-1社員情報(PXから貼付)'!B426</f>
        <v>0</v>
      </c>
      <c r="C427">
        <f>'3-1社員情報(PXから貼付)'!C426</f>
        <v>0</v>
      </c>
      <c r="D427">
        <f>'3-1社員情報(PXから貼付)'!D426</f>
        <v>0</v>
      </c>
      <c r="E427" s="3">
        <f>SUMIFS('3-2給与(PXから貼付)'!$G:$G,'3-2給与(PXから貼付)'!$C:$C,$A427,'3-2給与(PXから貼付)'!$B:$B,【参考1】給与賞与計!E$2)</f>
        <v>0</v>
      </c>
      <c r="F427" s="3">
        <f>SUMIFS('3-2給与(PXから貼付)'!$G:$G,'3-2給与(PXから貼付)'!$C:$C,$A427,'3-2給与(PXから貼付)'!$B:$B,【参考1】給与賞与計!F$2)</f>
        <v>0</v>
      </c>
      <c r="G427" s="3">
        <f>SUMIFS('3-2給与(PXから貼付)'!$G:$G,'3-2給与(PXから貼付)'!$C:$C,$A427,'3-2給与(PXから貼付)'!$B:$B,【参考1】給与賞与計!G$2)</f>
        <v>0</v>
      </c>
      <c r="H427" s="3">
        <f>SUMIFS('3-2給与(PXから貼付)'!$G:$G,'3-2給与(PXから貼付)'!$C:$C,$A427,'3-2給与(PXから貼付)'!$B:$B,【参考1】給与賞与計!H$2)</f>
        <v>0</v>
      </c>
      <c r="I427" s="3">
        <f>SUMIFS('3-2給与(PXから貼付)'!$G:$G,'3-2給与(PXから貼付)'!$C:$C,$A427,'3-2給与(PXから貼付)'!$B:$B,【参考1】給与賞与計!I$2)</f>
        <v>0</v>
      </c>
      <c r="J427" s="3">
        <f>SUMIFS('3-2給与(PXから貼付)'!$G:$G,'3-2給与(PXから貼付)'!$C:$C,$A427,'3-2給与(PXから貼付)'!$B:$B,【参考1】給与賞与計!J$2)</f>
        <v>0</v>
      </c>
      <c r="K427" s="3">
        <f>SUMIFS('3-2給与(PXから貼付)'!$G:$G,'3-2給与(PXから貼付)'!$C:$C,$A427,'3-2給与(PXから貼付)'!$B:$B,【参考1】給与賞与計!K$2)</f>
        <v>0</v>
      </c>
      <c r="L427" s="3">
        <f>SUMIFS('3-2給与(PXから貼付)'!$G:$G,'3-2給与(PXから貼付)'!$C:$C,$A427,'3-2給与(PXから貼付)'!$B:$B,【参考1】給与賞与計!L$2)</f>
        <v>0</v>
      </c>
      <c r="M427" s="3">
        <f>SUMIFS('3-2給与(PXから貼付)'!$G:$G,'3-2給与(PXから貼付)'!$C:$C,$A427,'3-2給与(PXから貼付)'!$B:$B,【参考1】給与賞与計!M$2)</f>
        <v>0</v>
      </c>
      <c r="N427" s="3">
        <f>SUMIFS('3-2給与(PXから貼付)'!$G:$G,'3-2給与(PXから貼付)'!$C:$C,$A427,'3-2給与(PXから貼付)'!$B:$B,【参考1】給与賞与計!N$2)</f>
        <v>0</v>
      </c>
      <c r="O427" s="3">
        <f>SUMIFS('3-2給与(PXから貼付)'!$G:$G,'3-2給与(PXから貼付)'!$C:$C,$A427,'3-2給与(PXから貼付)'!$B:$B,【参考1】給与賞与計!O$2)</f>
        <v>0</v>
      </c>
      <c r="P427" s="3">
        <f>SUMIFS('3-2給与(PXから貼付)'!$G:$G,'3-2給与(PXから貼付)'!$C:$C,$A427,'3-2給与(PXから貼付)'!$B:$B,【参考1】給与賞与計!P$2)</f>
        <v>0</v>
      </c>
      <c r="S427" s="3">
        <f>SUMIFS('3-3賞与(PXから貼付)'!$G:$G,'3-3賞与(PXから貼付)'!$C:$C,$A427,'3-3賞与(PXから貼付)'!$B:$B,【参考1】給与賞与計!S$2)</f>
        <v>0</v>
      </c>
      <c r="T427" s="3">
        <f>SUMIFS('3-3賞与(PXから貼付)'!$G:$G,'3-3賞与(PXから貼付)'!$C:$C,$A427,'3-3賞与(PXから貼付)'!$B:$B,【参考1】給与賞与計!T$2)</f>
        <v>0</v>
      </c>
      <c r="U427" s="3">
        <f>SUMIFS('3-3賞与(PXから貼付)'!$G:$G,'3-3賞与(PXから貼付)'!$C:$C,$A427,'3-3賞与(PXから貼付)'!$B:$B,【参考1】給与賞与計!U$2)</f>
        <v>0</v>
      </c>
      <c r="V427" s="3">
        <f>SUMIFS('3-3賞与(PXから貼付)'!$G:$G,'3-3賞与(PXから貼付)'!$C:$C,$A427,'3-3賞与(PXから貼付)'!$B:$B,【参考1】給与賞与計!V$2)</f>
        <v>0</v>
      </c>
      <c r="W427" s="3">
        <f>SUMIFS('3-3賞与(PXから貼付)'!$G:$G,'3-3賞与(PXから貼付)'!$C:$C,$A427,'3-3賞与(PXから貼付)'!$B:$B,【参考1】給与賞与計!W$2)</f>
        <v>0</v>
      </c>
      <c r="X427" s="3">
        <f>SUMIFS('3-3賞与(PXから貼付)'!$G:$G,'3-3賞与(PXから貼付)'!$C:$C,$A427,'3-3賞与(PXから貼付)'!$B:$B,【参考1】給与賞与計!X$2)</f>
        <v>0</v>
      </c>
      <c r="Y427" s="3">
        <f>SUMIFS('3-3賞与(PXから貼付)'!$G:$G,'3-3賞与(PXから貼付)'!$C:$C,$A427,'3-3賞与(PXから貼付)'!$B:$B,【参考1】給与賞与計!Y$2)</f>
        <v>0</v>
      </c>
      <c r="Z427" s="3">
        <f>SUMIFS('3-3賞与(PXから貼付)'!$G:$G,'3-3賞与(PXから貼付)'!$C:$C,$A427,'3-3賞与(PXから貼付)'!$B:$B,【参考1】給与賞与計!Z$2)</f>
        <v>0</v>
      </c>
      <c r="AA427" s="3">
        <f>SUMIFS('3-3賞与(PXから貼付)'!$G:$G,'3-3賞与(PXから貼付)'!$C:$C,$A427,'3-3賞与(PXから貼付)'!$B:$B,【参考1】給与賞与計!AA$2)</f>
        <v>0</v>
      </c>
      <c r="AB427" s="3">
        <f>SUMIFS('3-3賞与(PXから貼付)'!$G:$G,'3-3賞与(PXから貼付)'!$C:$C,$A427,'3-3賞与(PXから貼付)'!$B:$B,【参考1】給与賞与計!AB$2)</f>
        <v>0</v>
      </c>
      <c r="AC427" s="3">
        <f>SUMIFS('3-3賞与(PXから貼付)'!$G:$G,'3-3賞与(PXから貼付)'!$C:$C,$A427,'3-3賞与(PXから貼付)'!$B:$B,【参考1】給与賞与計!AC$2)</f>
        <v>0</v>
      </c>
      <c r="AD427" s="3">
        <f>SUMIFS('3-3賞与(PXから貼付)'!$G:$G,'3-3賞与(PXから貼付)'!$C:$C,$A427,'3-3賞与(PXから貼付)'!$B:$B,【参考1】給与賞与計!AD$2)</f>
        <v>0</v>
      </c>
    </row>
    <row r="428" spans="1:30" x14ac:dyDescent="0.4">
      <c r="A428">
        <f>'3-1社員情報(PXから貼付)'!A427</f>
        <v>0</v>
      </c>
      <c r="B428">
        <f>'3-1社員情報(PXから貼付)'!B427</f>
        <v>0</v>
      </c>
      <c r="C428">
        <f>'3-1社員情報(PXから貼付)'!C427</f>
        <v>0</v>
      </c>
      <c r="D428">
        <f>'3-1社員情報(PXから貼付)'!D427</f>
        <v>0</v>
      </c>
      <c r="E428" s="3">
        <f>SUMIFS('3-2給与(PXから貼付)'!$G:$G,'3-2給与(PXから貼付)'!$C:$C,$A428,'3-2給与(PXから貼付)'!$B:$B,【参考1】給与賞与計!E$2)</f>
        <v>0</v>
      </c>
      <c r="F428" s="3">
        <f>SUMIFS('3-2給与(PXから貼付)'!$G:$G,'3-2給与(PXから貼付)'!$C:$C,$A428,'3-2給与(PXから貼付)'!$B:$B,【参考1】給与賞与計!F$2)</f>
        <v>0</v>
      </c>
      <c r="G428" s="3">
        <f>SUMIFS('3-2給与(PXから貼付)'!$G:$G,'3-2給与(PXから貼付)'!$C:$C,$A428,'3-2給与(PXから貼付)'!$B:$B,【参考1】給与賞与計!G$2)</f>
        <v>0</v>
      </c>
      <c r="H428" s="3">
        <f>SUMIFS('3-2給与(PXから貼付)'!$G:$G,'3-2給与(PXから貼付)'!$C:$C,$A428,'3-2給与(PXから貼付)'!$B:$B,【参考1】給与賞与計!H$2)</f>
        <v>0</v>
      </c>
      <c r="I428" s="3">
        <f>SUMIFS('3-2給与(PXから貼付)'!$G:$G,'3-2給与(PXから貼付)'!$C:$C,$A428,'3-2給与(PXから貼付)'!$B:$B,【参考1】給与賞与計!I$2)</f>
        <v>0</v>
      </c>
      <c r="J428" s="3">
        <f>SUMIFS('3-2給与(PXから貼付)'!$G:$G,'3-2給与(PXから貼付)'!$C:$C,$A428,'3-2給与(PXから貼付)'!$B:$B,【参考1】給与賞与計!J$2)</f>
        <v>0</v>
      </c>
      <c r="K428" s="3">
        <f>SUMIFS('3-2給与(PXから貼付)'!$G:$G,'3-2給与(PXから貼付)'!$C:$C,$A428,'3-2給与(PXから貼付)'!$B:$B,【参考1】給与賞与計!K$2)</f>
        <v>0</v>
      </c>
      <c r="L428" s="3">
        <f>SUMIFS('3-2給与(PXから貼付)'!$G:$G,'3-2給与(PXから貼付)'!$C:$C,$A428,'3-2給与(PXから貼付)'!$B:$B,【参考1】給与賞与計!L$2)</f>
        <v>0</v>
      </c>
      <c r="M428" s="3">
        <f>SUMIFS('3-2給与(PXから貼付)'!$G:$G,'3-2給与(PXから貼付)'!$C:$C,$A428,'3-2給与(PXから貼付)'!$B:$B,【参考1】給与賞与計!M$2)</f>
        <v>0</v>
      </c>
      <c r="N428" s="3">
        <f>SUMIFS('3-2給与(PXから貼付)'!$G:$G,'3-2給与(PXから貼付)'!$C:$C,$A428,'3-2給与(PXから貼付)'!$B:$B,【参考1】給与賞与計!N$2)</f>
        <v>0</v>
      </c>
      <c r="O428" s="3">
        <f>SUMIFS('3-2給与(PXから貼付)'!$G:$G,'3-2給与(PXから貼付)'!$C:$C,$A428,'3-2給与(PXから貼付)'!$B:$B,【参考1】給与賞与計!O$2)</f>
        <v>0</v>
      </c>
      <c r="P428" s="3">
        <f>SUMIFS('3-2給与(PXから貼付)'!$G:$G,'3-2給与(PXから貼付)'!$C:$C,$A428,'3-2給与(PXから貼付)'!$B:$B,【参考1】給与賞与計!P$2)</f>
        <v>0</v>
      </c>
      <c r="S428" s="3">
        <f>SUMIFS('3-3賞与(PXから貼付)'!$G:$G,'3-3賞与(PXから貼付)'!$C:$C,$A428,'3-3賞与(PXから貼付)'!$B:$B,【参考1】給与賞与計!S$2)</f>
        <v>0</v>
      </c>
      <c r="T428" s="3">
        <f>SUMIFS('3-3賞与(PXから貼付)'!$G:$G,'3-3賞与(PXから貼付)'!$C:$C,$A428,'3-3賞与(PXから貼付)'!$B:$B,【参考1】給与賞与計!T$2)</f>
        <v>0</v>
      </c>
      <c r="U428" s="3">
        <f>SUMIFS('3-3賞与(PXから貼付)'!$G:$G,'3-3賞与(PXから貼付)'!$C:$C,$A428,'3-3賞与(PXから貼付)'!$B:$B,【参考1】給与賞与計!U$2)</f>
        <v>0</v>
      </c>
      <c r="V428" s="3">
        <f>SUMIFS('3-3賞与(PXから貼付)'!$G:$G,'3-3賞与(PXから貼付)'!$C:$C,$A428,'3-3賞与(PXから貼付)'!$B:$B,【参考1】給与賞与計!V$2)</f>
        <v>0</v>
      </c>
      <c r="W428" s="3">
        <f>SUMIFS('3-3賞与(PXから貼付)'!$G:$G,'3-3賞与(PXから貼付)'!$C:$C,$A428,'3-3賞与(PXから貼付)'!$B:$B,【参考1】給与賞与計!W$2)</f>
        <v>0</v>
      </c>
      <c r="X428" s="3">
        <f>SUMIFS('3-3賞与(PXから貼付)'!$G:$G,'3-3賞与(PXから貼付)'!$C:$C,$A428,'3-3賞与(PXから貼付)'!$B:$B,【参考1】給与賞与計!X$2)</f>
        <v>0</v>
      </c>
      <c r="Y428" s="3">
        <f>SUMIFS('3-3賞与(PXから貼付)'!$G:$G,'3-3賞与(PXから貼付)'!$C:$C,$A428,'3-3賞与(PXから貼付)'!$B:$B,【参考1】給与賞与計!Y$2)</f>
        <v>0</v>
      </c>
      <c r="Z428" s="3">
        <f>SUMIFS('3-3賞与(PXから貼付)'!$G:$G,'3-3賞与(PXから貼付)'!$C:$C,$A428,'3-3賞与(PXから貼付)'!$B:$B,【参考1】給与賞与計!Z$2)</f>
        <v>0</v>
      </c>
      <c r="AA428" s="3">
        <f>SUMIFS('3-3賞与(PXから貼付)'!$G:$G,'3-3賞与(PXから貼付)'!$C:$C,$A428,'3-3賞与(PXから貼付)'!$B:$B,【参考1】給与賞与計!AA$2)</f>
        <v>0</v>
      </c>
      <c r="AB428" s="3">
        <f>SUMIFS('3-3賞与(PXから貼付)'!$G:$G,'3-3賞与(PXから貼付)'!$C:$C,$A428,'3-3賞与(PXから貼付)'!$B:$B,【参考1】給与賞与計!AB$2)</f>
        <v>0</v>
      </c>
      <c r="AC428" s="3">
        <f>SUMIFS('3-3賞与(PXから貼付)'!$G:$G,'3-3賞与(PXから貼付)'!$C:$C,$A428,'3-3賞与(PXから貼付)'!$B:$B,【参考1】給与賞与計!AC$2)</f>
        <v>0</v>
      </c>
      <c r="AD428" s="3">
        <f>SUMIFS('3-3賞与(PXから貼付)'!$G:$G,'3-3賞与(PXから貼付)'!$C:$C,$A428,'3-3賞与(PXから貼付)'!$B:$B,【参考1】給与賞与計!AD$2)</f>
        <v>0</v>
      </c>
    </row>
    <row r="429" spans="1:30" x14ac:dyDescent="0.4">
      <c r="A429">
        <f>'3-1社員情報(PXから貼付)'!A428</f>
        <v>0</v>
      </c>
      <c r="B429">
        <f>'3-1社員情報(PXから貼付)'!B428</f>
        <v>0</v>
      </c>
      <c r="C429">
        <f>'3-1社員情報(PXから貼付)'!C428</f>
        <v>0</v>
      </c>
      <c r="D429">
        <f>'3-1社員情報(PXから貼付)'!D428</f>
        <v>0</v>
      </c>
      <c r="E429" s="3">
        <f>SUMIFS('3-2給与(PXから貼付)'!$G:$G,'3-2給与(PXから貼付)'!$C:$C,$A429,'3-2給与(PXから貼付)'!$B:$B,【参考1】給与賞与計!E$2)</f>
        <v>0</v>
      </c>
      <c r="F429" s="3">
        <f>SUMIFS('3-2給与(PXから貼付)'!$G:$G,'3-2給与(PXから貼付)'!$C:$C,$A429,'3-2給与(PXから貼付)'!$B:$B,【参考1】給与賞与計!F$2)</f>
        <v>0</v>
      </c>
      <c r="G429" s="3">
        <f>SUMIFS('3-2給与(PXから貼付)'!$G:$G,'3-2給与(PXから貼付)'!$C:$C,$A429,'3-2給与(PXから貼付)'!$B:$B,【参考1】給与賞与計!G$2)</f>
        <v>0</v>
      </c>
      <c r="H429" s="3">
        <f>SUMIFS('3-2給与(PXから貼付)'!$G:$G,'3-2給与(PXから貼付)'!$C:$C,$A429,'3-2給与(PXから貼付)'!$B:$B,【参考1】給与賞与計!H$2)</f>
        <v>0</v>
      </c>
      <c r="I429" s="3">
        <f>SUMIFS('3-2給与(PXから貼付)'!$G:$G,'3-2給与(PXから貼付)'!$C:$C,$A429,'3-2給与(PXから貼付)'!$B:$B,【参考1】給与賞与計!I$2)</f>
        <v>0</v>
      </c>
      <c r="J429" s="3">
        <f>SUMIFS('3-2給与(PXから貼付)'!$G:$G,'3-2給与(PXから貼付)'!$C:$C,$A429,'3-2給与(PXから貼付)'!$B:$B,【参考1】給与賞与計!J$2)</f>
        <v>0</v>
      </c>
      <c r="K429" s="3">
        <f>SUMIFS('3-2給与(PXから貼付)'!$G:$G,'3-2給与(PXから貼付)'!$C:$C,$A429,'3-2給与(PXから貼付)'!$B:$B,【参考1】給与賞与計!K$2)</f>
        <v>0</v>
      </c>
      <c r="L429" s="3">
        <f>SUMIFS('3-2給与(PXから貼付)'!$G:$G,'3-2給与(PXから貼付)'!$C:$C,$A429,'3-2給与(PXから貼付)'!$B:$B,【参考1】給与賞与計!L$2)</f>
        <v>0</v>
      </c>
      <c r="M429" s="3">
        <f>SUMIFS('3-2給与(PXから貼付)'!$G:$G,'3-2給与(PXから貼付)'!$C:$C,$A429,'3-2給与(PXから貼付)'!$B:$B,【参考1】給与賞与計!M$2)</f>
        <v>0</v>
      </c>
      <c r="N429" s="3">
        <f>SUMIFS('3-2給与(PXから貼付)'!$G:$G,'3-2給与(PXから貼付)'!$C:$C,$A429,'3-2給与(PXから貼付)'!$B:$B,【参考1】給与賞与計!N$2)</f>
        <v>0</v>
      </c>
      <c r="O429" s="3">
        <f>SUMIFS('3-2給与(PXから貼付)'!$G:$G,'3-2給与(PXから貼付)'!$C:$C,$A429,'3-2給与(PXから貼付)'!$B:$B,【参考1】給与賞与計!O$2)</f>
        <v>0</v>
      </c>
      <c r="P429" s="3">
        <f>SUMIFS('3-2給与(PXから貼付)'!$G:$G,'3-2給与(PXから貼付)'!$C:$C,$A429,'3-2給与(PXから貼付)'!$B:$B,【参考1】給与賞与計!P$2)</f>
        <v>0</v>
      </c>
      <c r="S429" s="3">
        <f>SUMIFS('3-3賞与(PXから貼付)'!$G:$G,'3-3賞与(PXから貼付)'!$C:$C,$A429,'3-3賞与(PXから貼付)'!$B:$B,【参考1】給与賞与計!S$2)</f>
        <v>0</v>
      </c>
      <c r="T429" s="3">
        <f>SUMIFS('3-3賞与(PXから貼付)'!$G:$G,'3-3賞与(PXから貼付)'!$C:$C,$A429,'3-3賞与(PXから貼付)'!$B:$B,【参考1】給与賞与計!T$2)</f>
        <v>0</v>
      </c>
      <c r="U429" s="3">
        <f>SUMIFS('3-3賞与(PXから貼付)'!$G:$G,'3-3賞与(PXから貼付)'!$C:$C,$A429,'3-3賞与(PXから貼付)'!$B:$B,【参考1】給与賞与計!U$2)</f>
        <v>0</v>
      </c>
      <c r="V429" s="3">
        <f>SUMIFS('3-3賞与(PXから貼付)'!$G:$G,'3-3賞与(PXから貼付)'!$C:$C,$A429,'3-3賞与(PXから貼付)'!$B:$B,【参考1】給与賞与計!V$2)</f>
        <v>0</v>
      </c>
      <c r="W429" s="3">
        <f>SUMIFS('3-3賞与(PXから貼付)'!$G:$G,'3-3賞与(PXから貼付)'!$C:$C,$A429,'3-3賞与(PXから貼付)'!$B:$B,【参考1】給与賞与計!W$2)</f>
        <v>0</v>
      </c>
      <c r="X429" s="3">
        <f>SUMIFS('3-3賞与(PXから貼付)'!$G:$G,'3-3賞与(PXから貼付)'!$C:$C,$A429,'3-3賞与(PXから貼付)'!$B:$B,【参考1】給与賞与計!X$2)</f>
        <v>0</v>
      </c>
      <c r="Y429" s="3">
        <f>SUMIFS('3-3賞与(PXから貼付)'!$G:$G,'3-3賞与(PXから貼付)'!$C:$C,$A429,'3-3賞与(PXから貼付)'!$B:$B,【参考1】給与賞与計!Y$2)</f>
        <v>0</v>
      </c>
      <c r="Z429" s="3">
        <f>SUMIFS('3-3賞与(PXから貼付)'!$G:$G,'3-3賞与(PXから貼付)'!$C:$C,$A429,'3-3賞与(PXから貼付)'!$B:$B,【参考1】給与賞与計!Z$2)</f>
        <v>0</v>
      </c>
      <c r="AA429" s="3">
        <f>SUMIFS('3-3賞与(PXから貼付)'!$G:$G,'3-3賞与(PXから貼付)'!$C:$C,$A429,'3-3賞与(PXから貼付)'!$B:$B,【参考1】給与賞与計!AA$2)</f>
        <v>0</v>
      </c>
      <c r="AB429" s="3">
        <f>SUMIFS('3-3賞与(PXから貼付)'!$G:$G,'3-3賞与(PXから貼付)'!$C:$C,$A429,'3-3賞与(PXから貼付)'!$B:$B,【参考1】給与賞与計!AB$2)</f>
        <v>0</v>
      </c>
      <c r="AC429" s="3">
        <f>SUMIFS('3-3賞与(PXから貼付)'!$G:$G,'3-3賞与(PXから貼付)'!$C:$C,$A429,'3-3賞与(PXから貼付)'!$B:$B,【参考1】給与賞与計!AC$2)</f>
        <v>0</v>
      </c>
      <c r="AD429" s="3">
        <f>SUMIFS('3-3賞与(PXから貼付)'!$G:$G,'3-3賞与(PXから貼付)'!$C:$C,$A429,'3-3賞与(PXから貼付)'!$B:$B,【参考1】給与賞与計!AD$2)</f>
        <v>0</v>
      </c>
    </row>
    <row r="430" spans="1:30" x14ac:dyDescent="0.4">
      <c r="A430">
        <f>'3-1社員情報(PXから貼付)'!A429</f>
        <v>0</v>
      </c>
      <c r="B430">
        <f>'3-1社員情報(PXから貼付)'!B429</f>
        <v>0</v>
      </c>
      <c r="C430">
        <f>'3-1社員情報(PXから貼付)'!C429</f>
        <v>0</v>
      </c>
      <c r="D430">
        <f>'3-1社員情報(PXから貼付)'!D429</f>
        <v>0</v>
      </c>
      <c r="E430" s="3">
        <f>SUMIFS('3-2給与(PXから貼付)'!$G:$G,'3-2給与(PXから貼付)'!$C:$C,$A430,'3-2給与(PXから貼付)'!$B:$B,【参考1】給与賞与計!E$2)</f>
        <v>0</v>
      </c>
      <c r="F430" s="3">
        <f>SUMIFS('3-2給与(PXから貼付)'!$G:$G,'3-2給与(PXから貼付)'!$C:$C,$A430,'3-2給与(PXから貼付)'!$B:$B,【参考1】給与賞与計!F$2)</f>
        <v>0</v>
      </c>
      <c r="G430" s="3">
        <f>SUMIFS('3-2給与(PXから貼付)'!$G:$G,'3-2給与(PXから貼付)'!$C:$C,$A430,'3-2給与(PXから貼付)'!$B:$B,【参考1】給与賞与計!G$2)</f>
        <v>0</v>
      </c>
      <c r="H430" s="3">
        <f>SUMIFS('3-2給与(PXから貼付)'!$G:$G,'3-2給与(PXから貼付)'!$C:$C,$A430,'3-2給与(PXから貼付)'!$B:$B,【参考1】給与賞与計!H$2)</f>
        <v>0</v>
      </c>
      <c r="I430" s="3">
        <f>SUMIFS('3-2給与(PXから貼付)'!$G:$G,'3-2給与(PXから貼付)'!$C:$C,$A430,'3-2給与(PXから貼付)'!$B:$B,【参考1】給与賞与計!I$2)</f>
        <v>0</v>
      </c>
      <c r="J430" s="3">
        <f>SUMIFS('3-2給与(PXから貼付)'!$G:$G,'3-2給与(PXから貼付)'!$C:$C,$A430,'3-2給与(PXから貼付)'!$B:$B,【参考1】給与賞与計!J$2)</f>
        <v>0</v>
      </c>
      <c r="K430" s="3">
        <f>SUMIFS('3-2給与(PXから貼付)'!$G:$G,'3-2給与(PXから貼付)'!$C:$C,$A430,'3-2給与(PXから貼付)'!$B:$B,【参考1】給与賞与計!K$2)</f>
        <v>0</v>
      </c>
      <c r="L430" s="3">
        <f>SUMIFS('3-2給与(PXから貼付)'!$G:$G,'3-2給与(PXから貼付)'!$C:$C,$A430,'3-2給与(PXから貼付)'!$B:$B,【参考1】給与賞与計!L$2)</f>
        <v>0</v>
      </c>
      <c r="M430" s="3">
        <f>SUMIFS('3-2給与(PXから貼付)'!$G:$G,'3-2給与(PXから貼付)'!$C:$C,$A430,'3-2給与(PXから貼付)'!$B:$B,【参考1】給与賞与計!M$2)</f>
        <v>0</v>
      </c>
      <c r="N430" s="3">
        <f>SUMIFS('3-2給与(PXから貼付)'!$G:$G,'3-2給与(PXから貼付)'!$C:$C,$A430,'3-2給与(PXから貼付)'!$B:$B,【参考1】給与賞与計!N$2)</f>
        <v>0</v>
      </c>
      <c r="O430" s="3">
        <f>SUMIFS('3-2給与(PXから貼付)'!$G:$G,'3-2給与(PXから貼付)'!$C:$C,$A430,'3-2給与(PXから貼付)'!$B:$B,【参考1】給与賞与計!O$2)</f>
        <v>0</v>
      </c>
      <c r="P430" s="3">
        <f>SUMIFS('3-2給与(PXから貼付)'!$G:$G,'3-2給与(PXから貼付)'!$C:$C,$A430,'3-2給与(PXから貼付)'!$B:$B,【参考1】給与賞与計!P$2)</f>
        <v>0</v>
      </c>
      <c r="S430" s="3">
        <f>SUMIFS('3-3賞与(PXから貼付)'!$G:$G,'3-3賞与(PXから貼付)'!$C:$C,$A430,'3-3賞与(PXから貼付)'!$B:$B,【参考1】給与賞与計!S$2)</f>
        <v>0</v>
      </c>
      <c r="T430" s="3">
        <f>SUMIFS('3-3賞与(PXから貼付)'!$G:$G,'3-3賞与(PXから貼付)'!$C:$C,$A430,'3-3賞与(PXから貼付)'!$B:$B,【参考1】給与賞与計!T$2)</f>
        <v>0</v>
      </c>
      <c r="U430" s="3">
        <f>SUMIFS('3-3賞与(PXから貼付)'!$G:$G,'3-3賞与(PXから貼付)'!$C:$C,$A430,'3-3賞与(PXから貼付)'!$B:$B,【参考1】給与賞与計!U$2)</f>
        <v>0</v>
      </c>
      <c r="V430" s="3">
        <f>SUMIFS('3-3賞与(PXから貼付)'!$G:$G,'3-3賞与(PXから貼付)'!$C:$C,$A430,'3-3賞与(PXから貼付)'!$B:$B,【参考1】給与賞与計!V$2)</f>
        <v>0</v>
      </c>
      <c r="W430" s="3">
        <f>SUMIFS('3-3賞与(PXから貼付)'!$G:$G,'3-3賞与(PXから貼付)'!$C:$C,$A430,'3-3賞与(PXから貼付)'!$B:$B,【参考1】給与賞与計!W$2)</f>
        <v>0</v>
      </c>
      <c r="X430" s="3">
        <f>SUMIFS('3-3賞与(PXから貼付)'!$G:$G,'3-3賞与(PXから貼付)'!$C:$C,$A430,'3-3賞与(PXから貼付)'!$B:$B,【参考1】給与賞与計!X$2)</f>
        <v>0</v>
      </c>
      <c r="Y430" s="3">
        <f>SUMIFS('3-3賞与(PXから貼付)'!$G:$G,'3-3賞与(PXから貼付)'!$C:$C,$A430,'3-3賞与(PXから貼付)'!$B:$B,【参考1】給与賞与計!Y$2)</f>
        <v>0</v>
      </c>
      <c r="Z430" s="3">
        <f>SUMIFS('3-3賞与(PXから貼付)'!$G:$G,'3-3賞与(PXから貼付)'!$C:$C,$A430,'3-3賞与(PXから貼付)'!$B:$B,【参考1】給与賞与計!Z$2)</f>
        <v>0</v>
      </c>
      <c r="AA430" s="3">
        <f>SUMIFS('3-3賞与(PXから貼付)'!$G:$G,'3-3賞与(PXから貼付)'!$C:$C,$A430,'3-3賞与(PXから貼付)'!$B:$B,【参考1】給与賞与計!AA$2)</f>
        <v>0</v>
      </c>
      <c r="AB430" s="3">
        <f>SUMIFS('3-3賞与(PXから貼付)'!$G:$G,'3-3賞与(PXから貼付)'!$C:$C,$A430,'3-3賞与(PXから貼付)'!$B:$B,【参考1】給与賞与計!AB$2)</f>
        <v>0</v>
      </c>
      <c r="AC430" s="3">
        <f>SUMIFS('3-3賞与(PXから貼付)'!$G:$G,'3-3賞与(PXから貼付)'!$C:$C,$A430,'3-3賞与(PXから貼付)'!$B:$B,【参考1】給与賞与計!AC$2)</f>
        <v>0</v>
      </c>
      <c r="AD430" s="3">
        <f>SUMIFS('3-3賞与(PXから貼付)'!$G:$G,'3-3賞与(PXから貼付)'!$C:$C,$A430,'3-3賞与(PXから貼付)'!$B:$B,【参考1】給与賞与計!AD$2)</f>
        <v>0</v>
      </c>
    </row>
    <row r="431" spans="1:30" x14ac:dyDescent="0.4">
      <c r="A431">
        <f>'3-1社員情報(PXから貼付)'!A430</f>
        <v>0</v>
      </c>
      <c r="B431">
        <f>'3-1社員情報(PXから貼付)'!B430</f>
        <v>0</v>
      </c>
      <c r="C431">
        <f>'3-1社員情報(PXから貼付)'!C430</f>
        <v>0</v>
      </c>
      <c r="D431">
        <f>'3-1社員情報(PXから貼付)'!D430</f>
        <v>0</v>
      </c>
      <c r="E431" s="3">
        <f>SUMIFS('3-2給与(PXから貼付)'!$G:$G,'3-2給与(PXから貼付)'!$C:$C,$A431,'3-2給与(PXから貼付)'!$B:$B,【参考1】給与賞与計!E$2)</f>
        <v>0</v>
      </c>
      <c r="F431" s="3">
        <f>SUMIFS('3-2給与(PXから貼付)'!$G:$G,'3-2給与(PXから貼付)'!$C:$C,$A431,'3-2給与(PXから貼付)'!$B:$B,【参考1】給与賞与計!F$2)</f>
        <v>0</v>
      </c>
      <c r="G431" s="3">
        <f>SUMIFS('3-2給与(PXから貼付)'!$G:$G,'3-2給与(PXから貼付)'!$C:$C,$A431,'3-2給与(PXから貼付)'!$B:$B,【参考1】給与賞与計!G$2)</f>
        <v>0</v>
      </c>
      <c r="H431" s="3">
        <f>SUMIFS('3-2給与(PXから貼付)'!$G:$G,'3-2給与(PXから貼付)'!$C:$C,$A431,'3-2給与(PXから貼付)'!$B:$B,【参考1】給与賞与計!H$2)</f>
        <v>0</v>
      </c>
      <c r="I431" s="3">
        <f>SUMIFS('3-2給与(PXから貼付)'!$G:$G,'3-2給与(PXから貼付)'!$C:$C,$A431,'3-2給与(PXから貼付)'!$B:$B,【参考1】給与賞与計!I$2)</f>
        <v>0</v>
      </c>
      <c r="J431" s="3">
        <f>SUMIFS('3-2給与(PXから貼付)'!$G:$G,'3-2給与(PXから貼付)'!$C:$C,$A431,'3-2給与(PXから貼付)'!$B:$B,【参考1】給与賞与計!J$2)</f>
        <v>0</v>
      </c>
      <c r="K431" s="3">
        <f>SUMIFS('3-2給与(PXから貼付)'!$G:$G,'3-2給与(PXから貼付)'!$C:$C,$A431,'3-2給与(PXから貼付)'!$B:$B,【参考1】給与賞与計!K$2)</f>
        <v>0</v>
      </c>
      <c r="L431" s="3">
        <f>SUMIFS('3-2給与(PXから貼付)'!$G:$G,'3-2給与(PXから貼付)'!$C:$C,$A431,'3-2給与(PXから貼付)'!$B:$B,【参考1】給与賞与計!L$2)</f>
        <v>0</v>
      </c>
      <c r="M431" s="3">
        <f>SUMIFS('3-2給与(PXから貼付)'!$G:$G,'3-2給与(PXから貼付)'!$C:$C,$A431,'3-2給与(PXから貼付)'!$B:$B,【参考1】給与賞与計!M$2)</f>
        <v>0</v>
      </c>
      <c r="N431" s="3">
        <f>SUMIFS('3-2給与(PXから貼付)'!$G:$G,'3-2給与(PXから貼付)'!$C:$C,$A431,'3-2給与(PXから貼付)'!$B:$B,【参考1】給与賞与計!N$2)</f>
        <v>0</v>
      </c>
      <c r="O431" s="3">
        <f>SUMIFS('3-2給与(PXから貼付)'!$G:$G,'3-2給与(PXから貼付)'!$C:$C,$A431,'3-2給与(PXから貼付)'!$B:$B,【参考1】給与賞与計!O$2)</f>
        <v>0</v>
      </c>
      <c r="P431" s="3">
        <f>SUMIFS('3-2給与(PXから貼付)'!$G:$G,'3-2給与(PXから貼付)'!$C:$C,$A431,'3-2給与(PXから貼付)'!$B:$B,【参考1】給与賞与計!P$2)</f>
        <v>0</v>
      </c>
      <c r="S431" s="3">
        <f>SUMIFS('3-3賞与(PXから貼付)'!$G:$G,'3-3賞与(PXから貼付)'!$C:$C,$A431,'3-3賞与(PXから貼付)'!$B:$B,【参考1】給与賞与計!S$2)</f>
        <v>0</v>
      </c>
      <c r="T431" s="3">
        <f>SUMIFS('3-3賞与(PXから貼付)'!$G:$G,'3-3賞与(PXから貼付)'!$C:$C,$A431,'3-3賞与(PXから貼付)'!$B:$B,【参考1】給与賞与計!T$2)</f>
        <v>0</v>
      </c>
      <c r="U431" s="3">
        <f>SUMIFS('3-3賞与(PXから貼付)'!$G:$G,'3-3賞与(PXから貼付)'!$C:$C,$A431,'3-3賞与(PXから貼付)'!$B:$B,【参考1】給与賞与計!U$2)</f>
        <v>0</v>
      </c>
      <c r="V431" s="3">
        <f>SUMIFS('3-3賞与(PXから貼付)'!$G:$G,'3-3賞与(PXから貼付)'!$C:$C,$A431,'3-3賞与(PXから貼付)'!$B:$B,【参考1】給与賞与計!V$2)</f>
        <v>0</v>
      </c>
      <c r="W431" s="3">
        <f>SUMIFS('3-3賞与(PXから貼付)'!$G:$G,'3-3賞与(PXから貼付)'!$C:$C,$A431,'3-3賞与(PXから貼付)'!$B:$B,【参考1】給与賞与計!W$2)</f>
        <v>0</v>
      </c>
      <c r="X431" s="3">
        <f>SUMIFS('3-3賞与(PXから貼付)'!$G:$G,'3-3賞与(PXから貼付)'!$C:$C,$A431,'3-3賞与(PXから貼付)'!$B:$B,【参考1】給与賞与計!X$2)</f>
        <v>0</v>
      </c>
      <c r="Y431" s="3">
        <f>SUMIFS('3-3賞与(PXから貼付)'!$G:$G,'3-3賞与(PXから貼付)'!$C:$C,$A431,'3-3賞与(PXから貼付)'!$B:$B,【参考1】給与賞与計!Y$2)</f>
        <v>0</v>
      </c>
      <c r="Z431" s="3">
        <f>SUMIFS('3-3賞与(PXから貼付)'!$G:$G,'3-3賞与(PXから貼付)'!$C:$C,$A431,'3-3賞与(PXから貼付)'!$B:$B,【参考1】給与賞与計!Z$2)</f>
        <v>0</v>
      </c>
      <c r="AA431" s="3">
        <f>SUMIFS('3-3賞与(PXから貼付)'!$G:$G,'3-3賞与(PXから貼付)'!$C:$C,$A431,'3-3賞与(PXから貼付)'!$B:$B,【参考1】給与賞与計!AA$2)</f>
        <v>0</v>
      </c>
      <c r="AB431" s="3">
        <f>SUMIFS('3-3賞与(PXから貼付)'!$G:$G,'3-3賞与(PXから貼付)'!$C:$C,$A431,'3-3賞与(PXから貼付)'!$B:$B,【参考1】給与賞与計!AB$2)</f>
        <v>0</v>
      </c>
      <c r="AC431" s="3">
        <f>SUMIFS('3-3賞与(PXから貼付)'!$G:$G,'3-3賞与(PXから貼付)'!$C:$C,$A431,'3-3賞与(PXから貼付)'!$B:$B,【参考1】給与賞与計!AC$2)</f>
        <v>0</v>
      </c>
      <c r="AD431" s="3">
        <f>SUMIFS('3-3賞与(PXから貼付)'!$G:$G,'3-3賞与(PXから貼付)'!$C:$C,$A431,'3-3賞与(PXから貼付)'!$B:$B,【参考1】給与賞与計!AD$2)</f>
        <v>0</v>
      </c>
    </row>
    <row r="432" spans="1:30" x14ac:dyDescent="0.4">
      <c r="A432">
        <f>'3-1社員情報(PXから貼付)'!A431</f>
        <v>0</v>
      </c>
      <c r="B432">
        <f>'3-1社員情報(PXから貼付)'!B431</f>
        <v>0</v>
      </c>
      <c r="C432">
        <f>'3-1社員情報(PXから貼付)'!C431</f>
        <v>0</v>
      </c>
      <c r="D432">
        <f>'3-1社員情報(PXから貼付)'!D431</f>
        <v>0</v>
      </c>
      <c r="E432" s="3">
        <f>SUMIFS('3-2給与(PXから貼付)'!$G:$G,'3-2給与(PXから貼付)'!$C:$C,$A432,'3-2給与(PXから貼付)'!$B:$B,【参考1】給与賞与計!E$2)</f>
        <v>0</v>
      </c>
      <c r="F432" s="3">
        <f>SUMIFS('3-2給与(PXから貼付)'!$G:$G,'3-2給与(PXから貼付)'!$C:$C,$A432,'3-2給与(PXから貼付)'!$B:$B,【参考1】給与賞与計!F$2)</f>
        <v>0</v>
      </c>
      <c r="G432" s="3">
        <f>SUMIFS('3-2給与(PXから貼付)'!$G:$G,'3-2給与(PXから貼付)'!$C:$C,$A432,'3-2給与(PXから貼付)'!$B:$B,【参考1】給与賞与計!G$2)</f>
        <v>0</v>
      </c>
      <c r="H432" s="3">
        <f>SUMIFS('3-2給与(PXから貼付)'!$G:$G,'3-2給与(PXから貼付)'!$C:$C,$A432,'3-2給与(PXから貼付)'!$B:$B,【参考1】給与賞与計!H$2)</f>
        <v>0</v>
      </c>
      <c r="I432" s="3">
        <f>SUMIFS('3-2給与(PXから貼付)'!$G:$G,'3-2給与(PXから貼付)'!$C:$C,$A432,'3-2給与(PXから貼付)'!$B:$B,【参考1】給与賞与計!I$2)</f>
        <v>0</v>
      </c>
      <c r="J432" s="3">
        <f>SUMIFS('3-2給与(PXから貼付)'!$G:$G,'3-2給与(PXから貼付)'!$C:$C,$A432,'3-2給与(PXから貼付)'!$B:$B,【参考1】給与賞与計!J$2)</f>
        <v>0</v>
      </c>
      <c r="K432" s="3">
        <f>SUMIFS('3-2給与(PXから貼付)'!$G:$G,'3-2給与(PXから貼付)'!$C:$C,$A432,'3-2給与(PXから貼付)'!$B:$B,【参考1】給与賞与計!K$2)</f>
        <v>0</v>
      </c>
      <c r="L432" s="3">
        <f>SUMIFS('3-2給与(PXから貼付)'!$G:$G,'3-2給与(PXから貼付)'!$C:$C,$A432,'3-2給与(PXから貼付)'!$B:$B,【参考1】給与賞与計!L$2)</f>
        <v>0</v>
      </c>
      <c r="M432" s="3">
        <f>SUMIFS('3-2給与(PXから貼付)'!$G:$G,'3-2給与(PXから貼付)'!$C:$C,$A432,'3-2給与(PXから貼付)'!$B:$B,【参考1】給与賞与計!M$2)</f>
        <v>0</v>
      </c>
      <c r="N432" s="3">
        <f>SUMIFS('3-2給与(PXから貼付)'!$G:$G,'3-2給与(PXから貼付)'!$C:$C,$A432,'3-2給与(PXから貼付)'!$B:$B,【参考1】給与賞与計!N$2)</f>
        <v>0</v>
      </c>
      <c r="O432" s="3">
        <f>SUMIFS('3-2給与(PXから貼付)'!$G:$G,'3-2給与(PXから貼付)'!$C:$C,$A432,'3-2給与(PXから貼付)'!$B:$B,【参考1】給与賞与計!O$2)</f>
        <v>0</v>
      </c>
      <c r="P432" s="3">
        <f>SUMIFS('3-2給与(PXから貼付)'!$G:$G,'3-2給与(PXから貼付)'!$C:$C,$A432,'3-2給与(PXから貼付)'!$B:$B,【参考1】給与賞与計!P$2)</f>
        <v>0</v>
      </c>
      <c r="S432" s="3">
        <f>SUMIFS('3-3賞与(PXから貼付)'!$G:$G,'3-3賞与(PXから貼付)'!$C:$C,$A432,'3-3賞与(PXから貼付)'!$B:$B,【参考1】給与賞与計!S$2)</f>
        <v>0</v>
      </c>
      <c r="T432" s="3">
        <f>SUMIFS('3-3賞与(PXから貼付)'!$G:$G,'3-3賞与(PXから貼付)'!$C:$C,$A432,'3-3賞与(PXから貼付)'!$B:$B,【参考1】給与賞与計!T$2)</f>
        <v>0</v>
      </c>
      <c r="U432" s="3">
        <f>SUMIFS('3-3賞与(PXから貼付)'!$G:$G,'3-3賞与(PXから貼付)'!$C:$C,$A432,'3-3賞与(PXから貼付)'!$B:$B,【参考1】給与賞与計!U$2)</f>
        <v>0</v>
      </c>
      <c r="V432" s="3">
        <f>SUMIFS('3-3賞与(PXから貼付)'!$G:$G,'3-3賞与(PXから貼付)'!$C:$C,$A432,'3-3賞与(PXから貼付)'!$B:$B,【参考1】給与賞与計!V$2)</f>
        <v>0</v>
      </c>
      <c r="W432" s="3">
        <f>SUMIFS('3-3賞与(PXから貼付)'!$G:$G,'3-3賞与(PXから貼付)'!$C:$C,$A432,'3-3賞与(PXから貼付)'!$B:$B,【参考1】給与賞与計!W$2)</f>
        <v>0</v>
      </c>
      <c r="X432" s="3">
        <f>SUMIFS('3-3賞与(PXから貼付)'!$G:$G,'3-3賞与(PXから貼付)'!$C:$C,$A432,'3-3賞与(PXから貼付)'!$B:$B,【参考1】給与賞与計!X$2)</f>
        <v>0</v>
      </c>
      <c r="Y432" s="3">
        <f>SUMIFS('3-3賞与(PXから貼付)'!$G:$G,'3-3賞与(PXから貼付)'!$C:$C,$A432,'3-3賞与(PXから貼付)'!$B:$B,【参考1】給与賞与計!Y$2)</f>
        <v>0</v>
      </c>
      <c r="Z432" s="3">
        <f>SUMIFS('3-3賞与(PXから貼付)'!$G:$G,'3-3賞与(PXから貼付)'!$C:$C,$A432,'3-3賞与(PXから貼付)'!$B:$B,【参考1】給与賞与計!Z$2)</f>
        <v>0</v>
      </c>
      <c r="AA432" s="3">
        <f>SUMIFS('3-3賞与(PXから貼付)'!$G:$G,'3-3賞与(PXから貼付)'!$C:$C,$A432,'3-3賞与(PXから貼付)'!$B:$B,【参考1】給与賞与計!AA$2)</f>
        <v>0</v>
      </c>
      <c r="AB432" s="3">
        <f>SUMIFS('3-3賞与(PXから貼付)'!$G:$G,'3-3賞与(PXから貼付)'!$C:$C,$A432,'3-3賞与(PXから貼付)'!$B:$B,【参考1】給与賞与計!AB$2)</f>
        <v>0</v>
      </c>
      <c r="AC432" s="3">
        <f>SUMIFS('3-3賞与(PXから貼付)'!$G:$G,'3-3賞与(PXから貼付)'!$C:$C,$A432,'3-3賞与(PXから貼付)'!$B:$B,【参考1】給与賞与計!AC$2)</f>
        <v>0</v>
      </c>
      <c r="AD432" s="3">
        <f>SUMIFS('3-3賞与(PXから貼付)'!$G:$G,'3-3賞与(PXから貼付)'!$C:$C,$A432,'3-3賞与(PXから貼付)'!$B:$B,【参考1】給与賞与計!AD$2)</f>
        <v>0</v>
      </c>
    </row>
    <row r="433" spans="1:30" x14ac:dyDescent="0.4">
      <c r="A433">
        <f>'3-1社員情報(PXから貼付)'!A432</f>
        <v>0</v>
      </c>
      <c r="B433">
        <f>'3-1社員情報(PXから貼付)'!B432</f>
        <v>0</v>
      </c>
      <c r="C433">
        <f>'3-1社員情報(PXから貼付)'!C432</f>
        <v>0</v>
      </c>
      <c r="D433">
        <f>'3-1社員情報(PXから貼付)'!D432</f>
        <v>0</v>
      </c>
      <c r="E433" s="3">
        <f>SUMIFS('3-2給与(PXから貼付)'!$G:$G,'3-2給与(PXから貼付)'!$C:$C,$A433,'3-2給与(PXから貼付)'!$B:$B,【参考1】給与賞与計!E$2)</f>
        <v>0</v>
      </c>
      <c r="F433" s="3">
        <f>SUMIFS('3-2給与(PXから貼付)'!$G:$G,'3-2給与(PXから貼付)'!$C:$C,$A433,'3-2給与(PXから貼付)'!$B:$B,【参考1】給与賞与計!F$2)</f>
        <v>0</v>
      </c>
      <c r="G433" s="3">
        <f>SUMIFS('3-2給与(PXから貼付)'!$G:$G,'3-2給与(PXから貼付)'!$C:$C,$A433,'3-2給与(PXから貼付)'!$B:$B,【参考1】給与賞与計!G$2)</f>
        <v>0</v>
      </c>
      <c r="H433" s="3">
        <f>SUMIFS('3-2給与(PXから貼付)'!$G:$G,'3-2給与(PXから貼付)'!$C:$C,$A433,'3-2給与(PXから貼付)'!$B:$B,【参考1】給与賞与計!H$2)</f>
        <v>0</v>
      </c>
      <c r="I433" s="3">
        <f>SUMIFS('3-2給与(PXから貼付)'!$G:$G,'3-2給与(PXから貼付)'!$C:$C,$A433,'3-2給与(PXから貼付)'!$B:$B,【参考1】給与賞与計!I$2)</f>
        <v>0</v>
      </c>
      <c r="J433" s="3">
        <f>SUMIFS('3-2給与(PXから貼付)'!$G:$G,'3-2給与(PXから貼付)'!$C:$C,$A433,'3-2給与(PXから貼付)'!$B:$B,【参考1】給与賞与計!J$2)</f>
        <v>0</v>
      </c>
      <c r="K433" s="3">
        <f>SUMIFS('3-2給与(PXから貼付)'!$G:$G,'3-2給与(PXから貼付)'!$C:$C,$A433,'3-2給与(PXから貼付)'!$B:$B,【参考1】給与賞与計!K$2)</f>
        <v>0</v>
      </c>
      <c r="L433" s="3">
        <f>SUMIFS('3-2給与(PXから貼付)'!$G:$G,'3-2給与(PXから貼付)'!$C:$C,$A433,'3-2給与(PXから貼付)'!$B:$B,【参考1】給与賞与計!L$2)</f>
        <v>0</v>
      </c>
      <c r="M433" s="3">
        <f>SUMIFS('3-2給与(PXから貼付)'!$G:$G,'3-2給与(PXから貼付)'!$C:$C,$A433,'3-2給与(PXから貼付)'!$B:$B,【参考1】給与賞与計!M$2)</f>
        <v>0</v>
      </c>
      <c r="N433" s="3">
        <f>SUMIFS('3-2給与(PXから貼付)'!$G:$G,'3-2給与(PXから貼付)'!$C:$C,$A433,'3-2給与(PXから貼付)'!$B:$B,【参考1】給与賞与計!N$2)</f>
        <v>0</v>
      </c>
      <c r="O433" s="3">
        <f>SUMIFS('3-2給与(PXから貼付)'!$G:$G,'3-2給与(PXから貼付)'!$C:$C,$A433,'3-2給与(PXから貼付)'!$B:$B,【参考1】給与賞与計!O$2)</f>
        <v>0</v>
      </c>
      <c r="P433" s="3">
        <f>SUMIFS('3-2給与(PXから貼付)'!$G:$G,'3-2給与(PXから貼付)'!$C:$C,$A433,'3-2給与(PXから貼付)'!$B:$B,【参考1】給与賞与計!P$2)</f>
        <v>0</v>
      </c>
      <c r="S433" s="3">
        <f>SUMIFS('3-3賞与(PXから貼付)'!$G:$G,'3-3賞与(PXから貼付)'!$C:$C,$A433,'3-3賞与(PXから貼付)'!$B:$B,【参考1】給与賞与計!S$2)</f>
        <v>0</v>
      </c>
      <c r="T433" s="3">
        <f>SUMIFS('3-3賞与(PXから貼付)'!$G:$G,'3-3賞与(PXから貼付)'!$C:$C,$A433,'3-3賞与(PXから貼付)'!$B:$B,【参考1】給与賞与計!T$2)</f>
        <v>0</v>
      </c>
      <c r="U433" s="3">
        <f>SUMIFS('3-3賞与(PXから貼付)'!$G:$G,'3-3賞与(PXから貼付)'!$C:$C,$A433,'3-3賞与(PXから貼付)'!$B:$B,【参考1】給与賞与計!U$2)</f>
        <v>0</v>
      </c>
      <c r="V433" s="3">
        <f>SUMIFS('3-3賞与(PXから貼付)'!$G:$G,'3-3賞与(PXから貼付)'!$C:$C,$A433,'3-3賞与(PXから貼付)'!$B:$B,【参考1】給与賞与計!V$2)</f>
        <v>0</v>
      </c>
      <c r="W433" s="3">
        <f>SUMIFS('3-3賞与(PXから貼付)'!$G:$G,'3-3賞与(PXから貼付)'!$C:$C,$A433,'3-3賞与(PXから貼付)'!$B:$B,【参考1】給与賞与計!W$2)</f>
        <v>0</v>
      </c>
      <c r="X433" s="3">
        <f>SUMIFS('3-3賞与(PXから貼付)'!$G:$G,'3-3賞与(PXから貼付)'!$C:$C,$A433,'3-3賞与(PXから貼付)'!$B:$B,【参考1】給与賞与計!X$2)</f>
        <v>0</v>
      </c>
      <c r="Y433" s="3">
        <f>SUMIFS('3-3賞与(PXから貼付)'!$G:$G,'3-3賞与(PXから貼付)'!$C:$C,$A433,'3-3賞与(PXから貼付)'!$B:$B,【参考1】給与賞与計!Y$2)</f>
        <v>0</v>
      </c>
      <c r="Z433" s="3">
        <f>SUMIFS('3-3賞与(PXから貼付)'!$G:$G,'3-3賞与(PXから貼付)'!$C:$C,$A433,'3-3賞与(PXから貼付)'!$B:$B,【参考1】給与賞与計!Z$2)</f>
        <v>0</v>
      </c>
      <c r="AA433" s="3">
        <f>SUMIFS('3-3賞与(PXから貼付)'!$G:$G,'3-3賞与(PXから貼付)'!$C:$C,$A433,'3-3賞与(PXから貼付)'!$B:$B,【参考1】給与賞与計!AA$2)</f>
        <v>0</v>
      </c>
      <c r="AB433" s="3">
        <f>SUMIFS('3-3賞与(PXから貼付)'!$G:$G,'3-3賞与(PXから貼付)'!$C:$C,$A433,'3-3賞与(PXから貼付)'!$B:$B,【参考1】給与賞与計!AB$2)</f>
        <v>0</v>
      </c>
      <c r="AC433" s="3">
        <f>SUMIFS('3-3賞与(PXから貼付)'!$G:$G,'3-3賞与(PXから貼付)'!$C:$C,$A433,'3-3賞与(PXから貼付)'!$B:$B,【参考1】給与賞与計!AC$2)</f>
        <v>0</v>
      </c>
      <c r="AD433" s="3">
        <f>SUMIFS('3-3賞与(PXから貼付)'!$G:$G,'3-3賞与(PXから貼付)'!$C:$C,$A433,'3-3賞与(PXから貼付)'!$B:$B,【参考1】給与賞与計!AD$2)</f>
        <v>0</v>
      </c>
    </row>
    <row r="434" spans="1:30" x14ac:dyDescent="0.4">
      <c r="A434">
        <f>'3-1社員情報(PXから貼付)'!A433</f>
        <v>0</v>
      </c>
      <c r="B434">
        <f>'3-1社員情報(PXから貼付)'!B433</f>
        <v>0</v>
      </c>
      <c r="C434">
        <f>'3-1社員情報(PXから貼付)'!C433</f>
        <v>0</v>
      </c>
      <c r="D434">
        <f>'3-1社員情報(PXから貼付)'!D433</f>
        <v>0</v>
      </c>
      <c r="E434" s="3">
        <f>SUMIFS('3-2給与(PXから貼付)'!$G:$G,'3-2給与(PXから貼付)'!$C:$C,$A434,'3-2給与(PXから貼付)'!$B:$B,【参考1】給与賞与計!E$2)</f>
        <v>0</v>
      </c>
      <c r="F434" s="3">
        <f>SUMIFS('3-2給与(PXから貼付)'!$G:$G,'3-2給与(PXから貼付)'!$C:$C,$A434,'3-2給与(PXから貼付)'!$B:$B,【参考1】給与賞与計!F$2)</f>
        <v>0</v>
      </c>
      <c r="G434" s="3">
        <f>SUMIFS('3-2給与(PXから貼付)'!$G:$G,'3-2給与(PXから貼付)'!$C:$C,$A434,'3-2給与(PXから貼付)'!$B:$B,【参考1】給与賞与計!G$2)</f>
        <v>0</v>
      </c>
      <c r="H434" s="3">
        <f>SUMIFS('3-2給与(PXから貼付)'!$G:$G,'3-2給与(PXから貼付)'!$C:$C,$A434,'3-2給与(PXから貼付)'!$B:$B,【参考1】給与賞与計!H$2)</f>
        <v>0</v>
      </c>
      <c r="I434" s="3">
        <f>SUMIFS('3-2給与(PXから貼付)'!$G:$G,'3-2給与(PXから貼付)'!$C:$C,$A434,'3-2給与(PXから貼付)'!$B:$B,【参考1】給与賞与計!I$2)</f>
        <v>0</v>
      </c>
      <c r="J434" s="3">
        <f>SUMIFS('3-2給与(PXから貼付)'!$G:$G,'3-2給与(PXから貼付)'!$C:$C,$A434,'3-2給与(PXから貼付)'!$B:$B,【参考1】給与賞与計!J$2)</f>
        <v>0</v>
      </c>
      <c r="K434" s="3">
        <f>SUMIFS('3-2給与(PXから貼付)'!$G:$G,'3-2給与(PXから貼付)'!$C:$C,$A434,'3-2給与(PXから貼付)'!$B:$B,【参考1】給与賞与計!K$2)</f>
        <v>0</v>
      </c>
      <c r="L434" s="3">
        <f>SUMIFS('3-2給与(PXから貼付)'!$G:$G,'3-2給与(PXから貼付)'!$C:$C,$A434,'3-2給与(PXから貼付)'!$B:$B,【参考1】給与賞与計!L$2)</f>
        <v>0</v>
      </c>
      <c r="M434" s="3">
        <f>SUMIFS('3-2給与(PXから貼付)'!$G:$G,'3-2給与(PXから貼付)'!$C:$C,$A434,'3-2給与(PXから貼付)'!$B:$B,【参考1】給与賞与計!M$2)</f>
        <v>0</v>
      </c>
      <c r="N434" s="3">
        <f>SUMIFS('3-2給与(PXから貼付)'!$G:$G,'3-2給与(PXから貼付)'!$C:$C,$A434,'3-2給与(PXから貼付)'!$B:$B,【参考1】給与賞与計!N$2)</f>
        <v>0</v>
      </c>
      <c r="O434" s="3">
        <f>SUMIFS('3-2給与(PXから貼付)'!$G:$G,'3-2給与(PXから貼付)'!$C:$C,$A434,'3-2給与(PXから貼付)'!$B:$B,【参考1】給与賞与計!O$2)</f>
        <v>0</v>
      </c>
      <c r="P434" s="3">
        <f>SUMIFS('3-2給与(PXから貼付)'!$G:$G,'3-2給与(PXから貼付)'!$C:$C,$A434,'3-2給与(PXから貼付)'!$B:$B,【参考1】給与賞与計!P$2)</f>
        <v>0</v>
      </c>
      <c r="S434" s="3">
        <f>SUMIFS('3-3賞与(PXから貼付)'!$G:$G,'3-3賞与(PXから貼付)'!$C:$C,$A434,'3-3賞与(PXから貼付)'!$B:$B,【参考1】給与賞与計!S$2)</f>
        <v>0</v>
      </c>
      <c r="T434" s="3">
        <f>SUMIFS('3-3賞与(PXから貼付)'!$G:$G,'3-3賞与(PXから貼付)'!$C:$C,$A434,'3-3賞与(PXから貼付)'!$B:$B,【参考1】給与賞与計!T$2)</f>
        <v>0</v>
      </c>
      <c r="U434" s="3">
        <f>SUMIFS('3-3賞与(PXから貼付)'!$G:$G,'3-3賞与(PXから貼付)'!$C:$C,$A434,'3-3賞与(PXから貼付)'!$B:$B,【参考1】給与賞与計!U$2)</f>
        <v>0</v>
      </c>
      <c r="V434" s="3">
        <f>SUMIFS('3-3賞与(PXから貼付)'!$G:$G,'3-3賞与(PXから貼付)'!$C:$C,$A434,'3-3賞与(PXから貼付)'!$B:$B,【参考1】給与賞与計!V$2)</f>
        <v>0</v>
      </c>
      <c r="W434" s="3">
        <f>SUMIFS('3-3賞与(PXから貼付)'!$G:$G,'3-3賞与(PXから貼付)'!$C:$C,$A434,'3-3賞与(PXから貼付)'!$B:$B,【参考1】給与賞与計!W$2)</f>
        <v>0</v>
      </c>
      <c r="X434" s="3">
        <f>SUMIFS('3-3賞与(PXから貼付)'!$G:$G,'3-3賞与(PXから貼付)'!$C:$C,$A434,'3-3賞与(PXから貼付)'!$B:$B,【参考1】給与賞与計!X$2)</f>
        <v>0</v>
      </c>
      <c r="Y434" s="3">
        <f>SUMIFS('3-3賞与(PXから貼付)'!$G:$G,'3-3賞与(PXから貼付)'!$C:$C,$A434,'3-3賞与(PXから貼付)'!$B:$B,【参考1】給与賞与計!Y$2)</f>
        <v>0</v>
      </c>
      <c r="Z434" s="3">
        <f>SUMIFS('3-3賞与(PXから貼付)'!$G:$G,'3-3賞与(PXから貼付)'!$C:$C,$A434,'3-3賞与(PXから貼付)'!$B:$B,【参考1】給与賞与計!Z$2)</f>
        <v>0</v>
      </c>
      <c r="AA434" s="3">
        <f>SUMIFS('3-3賞与(PXから貼付)'!$G:$G,'3-3賞与(PXから貼付)'!$C:$C,$A434,'3-3賞与(PXから貼付)'!$B:$B,【参考1】給与賞与計!AA$2)</f>
        <v>0</v>
      </c>
      <c r="AB434" s="3">
        <f>SUMIFS('3-3賞与(PXから貼付)'!$G:$G,'3-3賞与(PXから貼付)'!$C:$C,$A434,'3-3賞与(PXから貼付)'!$B:$B,【参考1】給与賞与計!AB$2)</f>
        <v>0</v>
      </c>
      <c r="AC434" s="3">
        <f>SUMIFS('3-3賞与(PXから貼付)'!$G:$G,'3-3賞与(PXから貼付)'!$C:$C,$A434,'3-3賞与(PXから貼付)'!$B:$B,【参考1】給与賞与計!AC$2)</f>
        <v>0</v>
      </c>
      <c r="AD434" s="3">
        <f>SUMIFS('3-3賞与(PXから貼付)'!$G:$G,'3-3賞与(PXから貼付)'!$C:$C,$A434,'3-3賞与(PXから貼付)'!$B:$B,【参考1】給与賞与計!AD$2)</f>
        <v>0</v>
      </c>
    </row>
    <row r="435" spans="1:30" x14ac:dyDescent="0.4">
      <c r="A435">
        <f>'3-1社員情報(PXから貼付)'!A434</f>
        <v>0</v>
      </c>
      <c r="B435">
        <f>'3-1社員情報(PXから貼付)'!B434</f>
        <v>0</v>
      </c>
      <c r="C435">
        <f>'3-1社員情報(PXから貼付)'!C434</f>
        <v>0</v>
      </c>
      <c r="D435">
        <f>'3-1社員情報(PXから貼付)'!D434</f>
        <v>0</v>
      </c>
      <c r="E435" s="3">
        <f>SUMIFS('3-2給与(PXから貼付)'!$G:$G,'3-2給与(PXから貼付)'!$C:$C,$A435,'3-2給与(PXから貼付)'!$B:$B,【参考1】給与賞与計!E$2)</f>
        <v>0</v>
      </c>
      <c r="F435" s="3">
        <f>SUMIFS('3-2給与(PXから貼付)'!$G:$G,'3-2給与(PXから貼付)'!$C:$C,$A435,'3-2給与(PXから貼付)'!$B:$B,【参考1】給与賞与計!F$2)</f>
        <v>0</v>
      </c>
      <c r="G435" s="3">
        <f>SUMIFS('3-2給与(PXから貼付)'!$G:$G,'3-2給与(PXから貼付)'!$C:$C,$A435,'3-2給与(PXから貼付)'!$B:$B,【参考1】給与賞与計!G$2)</f>
        <v>0</v>
      </c>
      <c r="H435" s="3">
        <f>SUMIFS('3-2給与(PXから貼付)'!$G:$G,'3-2給与(PXから貼付)'!$C:$C,$A435,'3-2給与(PXから貼付)'!$B:$B,【参考1】給与賞与計!H$2)</f>
        <v>0</v>
      </c>
      <c r="I435" s="3">
        <f>SUMIFS('3-2給与(PXから貼付)'!$G:$G,'3-2給与(PXから貼付)'!$C:$C,$A435,'3-2給与(PXから貼付)'!$B:$B,【参考1】給与賞与計!I$2)</f>
        <v>0</v>
      </c>
      <c r="J435" s="3">
        <f>SUMIFS('3-2給与(PXから貼付)'!$G:$G,'3-2給与(PXから貼付)'!$C:$C,$A435,'3-2給与(PXから貼付)'!$B:$B,【参考1】給与賞与計!J$2)</f>
        <v>0</v>
      </c>
      <c r="K435" s="3">
        <f>SUMIFS('3-2給与(PXから貼付)'!$G:$G,'3-2給与(PXから貼付)'!$C:$C,$A435,'3-2給与(PXから貼付)'!$B:$B,【参考1】給与賞与計!K$2)</f>
        <v>0</v>
      </c>
      <c r="L435" s="3">
        <f>SUMIFS('3-2給与(PXから貼付)'!$G:$G,'3-2給与(PXから貼付)'!$C:$C,$A435,'3-2給与(PXから貼付)'!$B:$B,【参考1】給与賞与計!L$2)</f>
        <v>0</v>
      </c>
      <c r="M435" s="3">
        <f>SUMIFS('3-2給与(PXから貼付)'!$G:$G,'3-2給与(PXから貼付)'!$C:$C,$A435,'3-2給与(PXから貼付)'!$B:$B,【参考1】給与賞与計!M$2)</f>
        <v>0</v>
      </c>
      <c r="N435" s="3">
        <f>SUMIFS('3-2給与(PXから貼付)'!$G:$G,'3-2給与(PXから貼付)'!$C:$C,$A435,'3-2給与(PXから貼付)'!$B:$B,【参考1】給与賞与計!N$2)</f>
        <v>0</v>
      </c>
      <c r="O435" s="3">
        <f>SUMIFS('3-2給与(PXから貼付)'!$G:$G,'3-2給与(PXから貼付)'!$C:$C,$A435,'3-2給与(PXから貼付)'!$B:$B,【参考1】給与賞与計!O$2)</f>
        <v>0</v>
      </c>
      <c r="P435" s="3">
        <f>SUMIFS('3-2給与(PXから貼付)'!$G:$G,'3-2給与(PXから貼付)'!$C:$C,$A435,'3-2給与(PXから貼付)'!$B:$B,【参考1】給与賞与計!P$2)</f>
        <v>0</v>
      </c>
      <c r="S435" s="3">
        <f>SUMIFS('3-3賞与(PXから貼付)'!$G:$G,'3-3賞与(PXから貼付)'!$C:$C,$A435,'3-3賞与(PXから貼付)'!$B:$B,【参考1】給与賞与計!S$2)</f>
        <v>0</v>
      </c>
      <c r="T435" s="3">
        <f>SUMIFS('3-3賞与(PXから貼付)'!$G:$G,'3-3賞与(PXから貼付)'!$C:$C,$A435,'3-3賞与(PXから貼付)'!$B:$B,【参考1】給与賞与計!T$2)</f>
        <v>0</v>
      </c>
      <c r="U435" s="3">
        <f>SUMIFS('3-3賞与(PXから貼付)'!$G:$G,'3-3賞与(PXから貼付)'!$C:$C,$A435,'3-3賞与(PXから貼付)'!$B:$B,【参考1】給与賞与計!U$2)</f>
        <v>0</v>
      </c>
      <c r="V435" s="3">
        <f>SUMIFS('3-3賞与(PXから貼付)'!$G:$G,'3-3賞与(PXから貼付)'!$C:$C,$A435,'3-3賞与(PXから貼付)'!$B:$B,【参考1】給与賞与計!V$2)</f>
        <v>0</v>
      </c>
      <c r="W435" s="3">
        <f>SUMIFS('3-3賞与(PXから貼付)'!$G:$G,'3-3賞与(PXから貼付)'!$C:$C,$A435,'3-3賞与(PXから貼付)'!$B:$B,【参考1】給与賞与計!W$2)</f>
        <v>0</v>
      </c>
      <c r="X435" s="3">
        <f>SUMIFS('3-3賞与(PXから貼付)'!$G:$G,'3-3賞与(PXから貼付)'!$C:$C,$A435,'3-3賞与(PXから貼付)'!$B:$B,【参考1】給与賞与計!X$2)</f>
        <v>0</v>
      </c>
      <c r="Y435" s="3">
        <f>SUMIFS('3-3賞与(PXから貼付)'!$G:$G,'3-3賞与(PXから貼付)'!$C:$C,$A435,'3-3賞与(PXから貼付)'!$B:$B,【参考1】給与賞与計!Y$2)</f>
        <v>0</v>
      </c>
      <c r="Z435" s="3">
        <f>SUMIFS('3-3賞与(PXから貼付)'!$G:$G,'3-3賞与(PXから貼付)'!$C:$C,$A435,'3-3賞与(PXから貼付)'!$B:$B,【参考1】給与賞与計!Z$2)</f>
        <v>0</v>
      </c>
      <c r="AA435" s="3">
        <f>SUMIFS('3-3賞与(PXから貼付)'!$G:$G,'3-3賞与(PXから貼付)'!$C:$C,$A435,'3-3賞与(PXから貼付)'!$B:$B,【参考1】給与賞与計!AA$2)</f>
        <v>0</v>
      </c>
      <c r="AB435" s="3">
        <f>SUMIFS('3-3賞与(PXから貼付)'!$G:$G,'3-3賞与(PXから貼付)'!$C:$C,$A435,'3-3賞与(PXから貼付)'!$B:$B,【参考1】給与賞与計!AB$2)</f>
        <v>0</v>
      </c>
      <c r="AC435" s="3">
        <f>SUMIFS('3-3賞与(PXから貼付)'!$G:$G,'3-3賞与(PXから貼付)'!$C:$C,$A435,'3-3賞与(PXから貼付)'!$B:$B,【参考1】給与賞与計!AC$2)</f>
        <v>0</v>
      </c>
      <c r="AD435" s="3">
        <f>SUMIFS('3-3賞与(PXから貼付)'!$G:$G,'3-3賞与(PXから貼付)'!$C:$C,$A435,'3-3賞与(PXから貼付)'!$B:$B,【参考1】給与賞与計!AD$2)</f>
        <v>0</v>
      </c>
    </row>
    <row r="436" spans="1:30" x14ac:dyDescent="0.4">
      <c r="A436">
        <f>'3-1社員情報(PXから貼付)'!A435</f>
        <v>0</v>
      </c>
      <c r="B436">
        <f>'3-1社員情報(PXから貼付)'!B435</f>
        <v>0</v>
      </c>
      <c r="C436">
        <f>'3-1社員情報(PXから貼付)'!C435</f>
        <v>0</v>
      </c>
      <c r="D436">
        <f>'3-1社員情報(PXから貼付)'!D435</f>
        <v>0</v>
      </c>
      <c r="E436" s="3">
        <f>SUMIFS('3-2給与(PXから貼付)'!$G:$G,'3-2給与(PXから貼付)'!$C:$C,$A436,'3-2給与(PXから貼付)'!$B:$B,【参考1】給与賞与計!E$2)</f>
        <v>0</v>
      </c>
      <c r="F436" s="3">
        <f>SUMIFS('3-2給与(PXから貼付)'!$G:$G,'3-2給与(PXから貼付)'!$C:$C,$A436,'3-2給与(PXから貼付)'!$B:$B,【参考1】給与賞与計!F$2)</f>
        <v>0</v>
      </c>
      <c r="G436" s="3">
        <f>SUMIFS('3-2給与(PXから貼付)'!$G:$G,'3-2給与(PXから貼付)'!$C:$C,$A436,'3-2給与(PXから貼付)'!$B:$B,【参考1】給与賞与計!G$2)</f>
        <v>0</v>
      </c>
      <c r="H436" s="3">
        <f>SUMIFS('3-2給与(PXから貼付)'!$G:$G,'3-2給与(PXから貼付)'!$C:$C,$A436,'3-2給与(PXから貼付)'!$B:$B,【参考1】給与賞与計!H$2)</f>
        <v>0</v>
      </c>
      <c r="I436" s="3">
        <f>SUMIFS('3-2給与(PXから貼付)'!$G:$G,'3-2給与(PXから貼付)'!$C:$C,$A436,'3-2給与(PXから貼付)'!$B:$B,【参考1】給与賞与計!I$2)</f>
        <v>0</v>
      </c>
      <c r="J436" s="3">
        <f>SUMIFS('3-2給与(PXから貼付)'!$G:$G,'3-2給与(PXから貼付)'!$C:$C,$A436,'3-2給与(PXから貼付)'!$B:$B,【参考1】給与賞与計!J$2)</f>
        <v>0</v>
      </c>
      <c r="K436" s="3">
        <f>SUMIFS('3-2給与(PXから貼付)'!$G:$G,'3-2給与(PXから貼付)'!$C:$C,$A436,'3-2給与(PXから貼付)'!$B:$B,【参考1】給与賞与計!K$2)</f>
        <v>0</v>
      </c>
      <c r="L436" s="3">
        <f>SUMIFS('3-2給与(PXから貼付)'!$G:$G,'3-2給与(PXから貼付)'!$C:$C,$A436,'3-2給与(PXから貼付)'!$B:$B,【参考1】給与賞与計!L$2)</f>
        <v>0</v>
      </c>
      <c r="M436" s="3">
        <f>SUMIFS('3-2給与(PXから貼付)'!$G:$G,'3-2給与(PXから貼付)'!$C:$C,$A436,'3-2給与(PXから貼付)'!$B:$B,【参考1】給与賞与計!M$2)</f>
        <v>0</v>
      </c>
      <c r="N436" s="3">
        <f>SUMIFS('3-2給与(PXから貼付)'!$G:$G,'3-2給与(PXから貼付)'!$C:$C,$A436,'3-2給与(PXから貼付)'!$B:$B,【参考1】給与賞与計!N$2)</f>
        <v>0</v>
      </c>
      <c r="O436" s="3">
        <f>SUMIFS('3-2給与(PXから貼付)'!$G:$G,'3-2給与(PXから貼付)'!$C:$C,$A436,'3-2給与(PXから貼付)'!$B:$B,【参考1】給与賞与計!O$2)</f>
        <v>0</v>
      </c>
      <c r="P436" s="3">
        <f>SUMIFS('3-2給与(PXから貼付)'!$G:$G,'3-2給与(PXから貼付)'!$C:$C,$A436,'3-2給与(PXから貼付)'!$B:$B,【参考1】給与賞与計!P$2)</f>
        <v>0</v>
      </c>
      <c r="S436" s="3">
        <f>SUMIFS('3-3賞与(PXから貼付)'!$G:$G,'3-3賞与(PXから貼付)'!$C:$C,$A436,'3-3賞与(PXから貼付)'!$B:$B,【参考1】給与賞与計!S$2)</f>
        <v>0</v>
      </c>
      <c r="T436" s="3">
        <f>SUMIFS('3-3賞与(PXから貼付)'!$G:$G,'3-3賞与(PXから貼付)'!$C:$C,$A436,'3-3賞与(PXから貼付)'!$B:$B,【参考1】給与賞与計!T$2)</f>
        <v>0</v>
      </c>
      <c r="U436" s="3">
        <f>SUMIFS('3-3賞与(PXから貼付)'!$G:$G,'3-3賞与(PXから貼付)'!$C:$C,$A436,'3-3賞与(PXから貼付)'!$B:$B,【参考1】給与賞与計!U$2)</f>
        <v>0</v>
      </c>
      <c r="V436" s="3">
        <f>SUMIFS('3-3賞与(PXから貼付)'!$G:$G,'3-3賞与(PXから貼付)'!$C:$C,$A436,'3-3賞与(PXから貼付)'!$B:$B,【参考1】給与賞与計!V$2)</f>
        <v>0</v>
      </c>
      <c r="W436" s="3">
        <f>SUMIFS('3-3賞与(PXから貼付)'!$G:$G,'3-3賞与(PXから貼付)'!$C:$C,$A436,'3-3賞与(PXから貼付)'!$B:$B,【参考1】給与賞与計!W$2)</f>
        <v>0</v>
      </c>
      <c r="X436" s="3">
        <f>SUMIFS('3-3賞与(PXから貼付)'!$G:$G,'3-3賞与(PXから貼付)'!$C:$C,$A436,'3-3賞与(PXから貼付)'!$B:$B,【参考1】給与賞与計!X$2)</f>
        <v>0</v>
      </c>
      <c r="Y436" s="3">
        <f>SUMIFS('3-3賞与(PXから貼付)'!$G:$G,'3-3賞与(PXから貼付)'!$C:$C,$A436,'3-3賞与(PXから貼付)'!$B:$B,【参考1】給与賞与計!Y$2)</f>
        <v>0</v>
      </c>
      <c r="Z436" s="3">
        <f>SUMIFS('3-3賞与(PXから貼付)'!$G:$G,'3-3賞与(PXから貼付)'!$C:$C,$A436,'3-3賞与(PXから貼付)'!$B:$B,【参考1】給与賞与計!Z$2)</f>
        <v>0</v>
      </c>
      <c r="AA436" s="3">
        <f>SUMIFS('3-3賞与(PXから貼付)'!$G:$G,'3-3賞与(PXから貼付)'!$C:$C,$A436,'3-3賞与(PXから貼付)'!$B:$B,【参考1】給与賞与計!AA$2)</f>
        <v>0</v>
      </c>
      <c r="AB436" s="3">
        <f>SUMIFS('3-3賞与(PXから貼付)'!$G:$G,'3-3賞与(PXから貼付)'!$C:$C,$A436,'3-3賞与(PXから貼付)'!$B:$B,【参考1】給与賞与計!AB$2)</f>
        <v>0</v>
      </c>
      <c r="AC436" s="3">
        <f>SUMIFS('3-3賞与(PXから貼付)'!$G:$G,'3-3賞与(PXから貼付)'!$C:$C,$A436,'3-3賞与(PXから貼付)'!$B:$B,【参考1】給与賞与計!AC$2)</f>
        <v>0</v>
      </c>
      <c r="AD436" s="3">
        <f>SUMIFS('3-3賞与(PXから貼付)'!$G:$G,'3-3賞与(PXから貼付)'!$C:$C,$A436,'3-3賞与(PXから貼付)'!$B:$B,【参考1】給与賞与計!AD$2)</f>
        <v>0</v>
      </c>
    </row>
    <row r="437" spans="1:30" x14ac:dyDescent="0.4">
      <c r="A437">
        <f>'3-1社員情報(PXから貼付)'!A436</f>
        <v>0</v>
      </c>
      <c r="B437">
        <f>'3-1社員情報(PXから貼付)'!B436</f>
        <v>0</v>
      </c>
      <c r="C437">
        <f>'3-1社員情報(PXから貼付)'!C436</f>
        <v>0</v>
      </c>
      <c r="D437">
        <f>'3-1社員情報(PXから貼付)'!D436</f>
        <v>0</v>
      </c>
      <c r="E437" s="3">
        <f>SUMIFS('3-2給与(PXから貼付)'!$G:$G,'3-2給与(PXから貼付)'!$C:$C,$A437,'3-2給与(PXから貼付)'!$B:$B,【参考1】給与賞与計!E$2)</f>
        <v>0</v>
      </c>
      <c r="F437" s="3">
        <f>SUMIFS('3-2給与(PXから貼付)'!$G:$G,'3-2給与(PXから貼付)'!$C:$C,$A437,'3-2給与(PXから貼付)'!$B:$B,【参考1】給与賞与計!F$2)</f>
        <v>0</v>
      </c>
      <c r="G437" s="3">
        <f>SUMIFS('3-2給与(PXから貼付)'!$G:$G,'3-2給与(PXから貼付)'!$C:$C,$A437,'3-2給与(PXから貼付)'!$B:$B,【参考1】給与賞与計!G$2)</f>
        <v>0</v>
      </c>
      <c r="H437" s="3">
        <f>SUMIFS('3-2給与(PXから貼付)'!$G:$G,'3-2給与(PXから貼付)'!$C:$C,$A437,'3-2給与(PXから貼付)'!$B:$B,【参考1】給与賞与計!H$2)</f>
        <v>0</v>
      </c>
      <c r="I437" s="3">
        <f>SUMIFS('3-2給与(PXから貼付)'!$G:$G,'3-2給与(PXから貼付)'!$C:$C,$A437,'3-2給与(PXから貼付)'!$B:$B,【参考1】給与賞与計!I$2)</f>
        <v>0</v>
      </c>
      <c r="J437" s="3">
        <f>SUMIFS('3-2給与(PXから貼付)'!$G:$G,'3-2給与(PXから貼付)'!$C:$C,$A437,'3-2給与(PXから貼付)'!$B:$B,【参考1】給与賞与計!J$2)</f>
        <v>0</v>
      </c>
      <c r="K437" s="3">
        <f>SUMIFS('3-2給与(PXから貼付)'!$G:$G,'3-2給与(PXから貼付)'!$C:$C,$A437,'3-2給与(PXから貼付)'!$B:$B,【参考1】給与賞与計!K$2)</f>
        <v>0</v>
      </c>
      <c r="L437" s="3">
        <f>SUMIFS('3-2給与(PXから貼付)'!$G:$G,'3-2給与(PXから貼付)'!$C:$C,$A437,'3-2給与(PXから貼付)'!$B:$B,【参考1】給与賞与計!L$2)</f>
        <v>0</v>
      </c>
      <c r="M437" s="3">
        <f>SUMIFS('3-2給与(PXから貼付)'!$G:$G,'3-2給与(PXから貼付)'!$C:$C,$A437,'3-2給与(PXから貼付)'!$B:$B,【参考1】給与賞与計!M$2)</f>
        <v>0</v>
      </c>
      <c r="N437" s="3">
        <f>SUMIFS('3-2給与(PXから貼付)'!$G:$G,'3-2給与(PXから貼付)'!$C:$C,$A437,'3-2給与(PXから貼付)'!$B:$B,【参考1】給与賞与計!N$2)</f>
        <v>0</v>
      </c>
      <c r="O437" s="3">
        <f>SUMIFS('3-2給与(PXから貼付)'!$G:$G,'3-2給与(PXから貼付)'!$C:$C,$A437,'3-2給与(PXから貼付)'!$B:$B,【参考1】給与賞与計!O$2)</f>
        <v>0</v>
      </c>
      <c r="P437" s="3">
        <f>SUMIFS('3-2給与(PXから貼付)'!$G:$G,'3-2給与(PXから貼付)'!$C:$C,$A437,'3-2給与(PXから貼付)'!$B:$B,【参考1】給与賞与計!P$2)</f>
        <v>0</v>
      </c>
      <c r="S437" s="3">
        <f>SUMIFS('3-3賞与(PXから貼付)'!$G:$G,'3-3賞与(PXから貼付)'!$C:$C,$A437,'3-3賞与(PXから貼付)'!$B:$B,【参考1】給与賞与計!S$2)</f>
        <v>0</v>
      </c>
      <c r="T437" s="3">
        <f>SUMIFS('3-3賞与(PXから貼付)'!$G:$G,'3-3賞与(PXから貼付)'!$C:$C,$A437,'3-3賞与(PXから貼付)'!$B:$B,【参考1】給与賞与計!T$2)</f>
        <v>0</v>
      </c>
      <c r="U437" s="3">
        <f>SUMIFS('3-3賞与(PXから貼付)'!$G:$G,'3-3賞与(PXから貼付)'!$C:$C,$A437,'3-3賞与(PXから貼付)'!$B:$B,【参考1】給与賞与計!U$2)</f>
        <v>0</v>
      </c>
      <c r="V437" s="3">
        <f>SUMIFS('3-3賞与(PXから貼付)'!$G:$G,'3-3賞与(PXから貼付)'!$C:$C,$A437,'3-3賞与(PXから貼付)'!$B:$B,【参考1】給与賞与計!V$2)</f>
        <v>0</v>
      </c>
      <c r="W437" s="3">
        <f>SUMIFS('3-3賞与(PXから貼付)'!$G:$G,'3-3賞与(PXから貼付)'!$C:$C,$A437,'3-3賞与(PXから貼付)'!$B:$B,【参考1】給与賞与計!W$2)</f>
        <v>0</v>
      </c>
      <c r="X437" s="3">
        <f>SUMIFS('3-3賞与(PXから貼付)'!$G:$G,'3-3賞与(PXから貼付)'!$C:$C,$A437,'3-3賞与(PXから貼付)'!$B:$B,【参考1】給与賞与計!X$2)</f>
        <v>0</v>
      </c>
      <c r="Y437" s="3">
        <f>SUMIFS('3-3賞与(PXから貼付)'!$G:$G,'3-3賞与(PXから貼付)'!$C:$C,$A437,'3-3賞与(PXから貼付)'!$B:$B,【参考1】給与賞与計!Y$2)</f>
        <v>0</v>
      </c>
      <c r="Z437" s="3">
        <f>SUMIFS('3-3賞与(PXから貼付)'!$G:$G,'3-3賞与(PXから貼付)'!$C:$C,$A437,'3-3賞与(PXから貼付)'!$B:$B,【参考1】給与賞与計!Z$2)</f>
        <v>0</v>
      </c>
      <c r="AA437" s="3">
        <f>SUMIFS('3-3賞与(PXから貼付)'!$G:$G,'3-3賞与(PXから貼付)'!$C:$C,$A437,'3-3賞与(PXから貼付)'!$B:$B,【参考1】給与賞与計!AA$2)</f>
        <v>0</v>
      </c>
      <c r="AB437" s="3">
        <f>SUMIFS('3-3賞与(PXから貼付)'!$G:$G,'3-3賞与(PXから貼付)'!$C:$C,$A437,'3-3賞与(PXから貼付)'!$B:$B,【参考1】給与賞与計!AB$2)</f>
        <v>0</v>
      </c>
      <c r="AC437" s="3">
        <f>SUMIFS('3-3賞与(PXから貼付)'!$G:$G,'3-3賞与(PXから貼付)'!$C:$C,$A437,'3-3賞与(PXから貼付)'!$B:$B,【参考1】給与賞与計!AC$2)</f>
        <v>0</v>
      </c>
      <c r="AD437" s="3">
        <f>SUMIFS('3-3賞与(PXから貼付)'!$G:$G,'3-3賞与(PXから貼付)'!$C:$C,$A437,'3-3賞与(PXから貼付)'!$B:$B,【参考1】給与賞与計!AD$2)</f>
        <v>0</v>
      </c>
    </row>
    <row r="438" spans="1:30" x14ac:dyDescent="0.4">
      <c r="A438">
        <f>'3-1社員情報(PXから貼付)'!A437</f>
        <v>0</v>
      </c>
      <c r="B438">
        <f>'3-1社員情報(PXから貼付)'!B437</f>
        <v>0</v>
      </c>
      <c r="C438">
        <f>'3-1社員情報(PXから貼付)'!C437</f>
        <v>0</v>
      </c>
      <c r="D438">
        <f>'3-1社員情報(PXから貼付)'!D437</f>
        <v>0</v>
      </c>
      <c r="E438" s="3">
        <f>SUMIFS('3-2給与(PXから貼付)'!$G:$G,'3-2給与(PXから貼付)'!$C:$C,$A438,'3-2給与(PXから貼付)'!$B:$B,【参考1】給与賞与計!E$2)</f>
        <v>0</v>
      </c>
      <c r="F438" s="3">
        <f>SUMIFS('3-2給与(PXから貼付)'!$G:$G,'3-2給与(PXから貼付)'!$C:$C,$A438,'3-2給与(PXから貼付)'!$B:$B,【参考1】給与賞与計!F$2)</f>
        <v>0</v>
      </c>
      <c r="G438" s="3">
        <f>SUMIFS('3-2給与(PXから貼付)'!$G:$G,'3-2給与(PXから貼付)'!$C:$C,$A438,'3-2給与(PXから貼付)'!$B:$B,【参考1】給与賞与計!G$2)</f>
        <v>0</v>
      </c>
      <c r="H438" s="3">
        <f>SUMIFS('3-2給与(PXから貼付)'!$G:$G,'3-2給与(PXから貼付)'!$C:$C,$A438,'3-2給与(PXから貼付)'!$B:$B,【参考1】給与賞与計!H$2)</f>
        <v>0</v>
      </c>
      <c r="I438" s="3">
        <f>SUMIFS('3-2給与(PXから貼付)'!$G:$G,'3-2給与(PXから貼付)'!$C:$C,$A438,'3-2給与(PXから貼付)'!$B:$B,【参考1】給与賞与計!I$2)</f>
        <v>0</v>
      </c>
      <c r="J438" s="3">
        <f>SUMIFS('3-2給与(PXから貼付)'!$G:$G,'3-2給与(PXから貼付)'!$C:$C,$A438,'3-2給与(PXから貼付)'!$B:$B,【参考1】給与賞与計!J$2)</f>
        <v>0</v>
      </c>
      <c r="K438" s="3">
        <f>SUMIFS('3-2給与(PXから貼付)'!$G:$G,'3-2給与(PXから貼付)'!$C:$C,$A438,'3-2給与(PXから貼付)'!$B:$B,【参考1】給与賞与計!K$2)</f>
        <v>0</v>
      </c>
      <c r="L438" s="3">
        <f>SUMIFS('3-2給与(PXから貼付)'!$G:$G,'3-2給与(PXから貼付)'!$C:$C,$A438,'3-2給与(PXから貼付)'!$B:$B,【参考1】給与賞与計!L$2)</f>
        <v>0</v>
      </c>
      <c r="M438" s="3">
        <f>SUMIFS('3-2給与(PXから貼付)'!$G:$G,'3-2給与(PXから貼付)'!$C:$C,$A438,'3-2給与(PXから貼付)'!$B:$B,【参考1】給与賞与計!M$2)</f>
        <v>0</v>
      </c>
      <c r="N438" s="3">
        <f>SUMIFS('3-2給与(PXから貼付)'!$G:$G,'3-2給与(PXから貼付)'!$C:$C,$A438,'3-2給与(PXから貼付)'!$B:$B,【参考1】給与賞与計!N$2)</f>
        <v>0</v>
      </c>
      <c r="O438" s="3">
        <f>SUMIFS('3-2給与(PXから貼付)'!$G:$G,'3-2給与(PXから貼付)'!$C:$C,$A438,'3-2給与(PXから貼付)'!$B:$B,【参考1】給与賞与計!O$2)</f>
        <v>0</v>
      </c>
      <c r="P438" s="3">
        <f>SUMIFS('3-2給与(PXから貼付)'!$G:$G,'3-2給与(PXから貼付)'!$C:$C,$A438,'3-2給与(PXから貼付)'!$B:$B,【参考1】給与賞与計!P$2)</f>
        <v>0</v>
      </c>
      <c r="S438" s="3">
        <f>SUMIFS('3-3賞与(PXから貼付)'!$G:$G,'3-3賞与(PXから貼付)'!$C:$C,$A438,'3-3賞与(PXから貼付)'!$B:$B,【参考1】給与賞与計!S$2)</f>
        <v>0</v>
      </c>
      <c r="T438" s="3">
        <f>SUMIFS('3-3賞与(PXから貼付)'!$G:$G,'3-3賞与(PXから貼付)'!$C:$C,$A438,'3-3賞与(PXから貼付)'!$B:$B,【参考1】給与賞与計!T$2)</f>
        <v>0</v>
      </c>
      <c r="U438" s="3">
        <f>SUMIFS('3-3賞与(PXから貼付)'!$G:$G,'3-3賞与(PXから貼付)'!$C:$C,$A438,'3-3賞与(PXから貼付)'!$B:$B,【参考1】給与賞与計!U$2)</f>
        <v>0</v>
      </c>
      <c r="V438" s="3">
        <f>SUMIFS('3-3賞与(PXから貼付)'!$G:$G,'3-3賞与(PXから貼付)'!$C:$C,$A438,'3-3賞与(PXから貼付)'!$B:$B,【参考1】給与賞与計!V$2)</f>
        <v>0</v>
      </c>
      <c r="W438" s="3">
        <f>SUMIFS('3-3賞与(PXから貼付)'!$G:$G,'3-3賞与(PXから貼付)'!$C:$C,$A438,'3-3賞与(PXから貼付)'!$B:$B,【参考1】給与賞与計!W$2)</f>
        <v>0</v>
      </c>
      <c r="X438" s="3">
        <f>SUMIFS('3-3賞与(PXから貼付)'!$G:$G,'3-3賞与(PXから貼付)'!$C:$C,$A438,'3-3賞与(PXから貼付)'!$B:$B,【参考1】給与賞与計!X$2)</f>
        <v>0</v>
      </c>
      <c r="Y438" s="3">
        <f>SUMIFS('3-3賞与(PXから貼付)'!$G:$G,'3-3賞与(PXから貼付)'!$C:$C,$A438,'3-3賞与(PXから貼付)'!$B:$B,【参考1】給与賞与計!Y$2)</f>
        <v>0</v>
      </c>
      <c r="Z438" s="3">
        <f>SUMIFS('3-3賞与(PXから貼付)'!$G:$G,'3-3賞与(PXから貼付)'!$C:$C,$A438,'3-3賞与(PXから貼付)'!$B:$B,【参考1】給与賞与計!Z$2)</f>
        <v>0</v>
      </c>
      <c r="AA438" s="3">
        <f>SUMIFS('3-3賞与(PXから貼付)'!$G:$G,'3-3賞与(PXから貼付)'!$C:$C,$A438,'3-3賞与(PXから貼付)'!$B:$B,【参考1】給与賞与計!AA$2)</f>
        <v>0</v>
      </c>
      <c r="AB438" s="3">
        <f>SUMIFS('3-3賞与(PXから貼付)'!$G:$G,'3-3賞与(PXから貼付)'!$C:$C,$A438,'3-3賞与(PXから貼付)'!$B:$B,【参考1】給与賞与計!AB$2)</f>
        <v>0</v>
      </c>
      <c r="AC438" s="3">
        <f>SUMIFS('3-3賞与(PXから貼付)'!$G:$G,'3-3賞与(PXから貼付)'!$C:$C,$A438,'3-3賞与(PXから貼付)'!$B:$B,【参考1】給与賞与計!AC$2)</f>
        <v>0</v>
      </c>
      <c r="AD438" s="3">
        <f>SUMIFS('3-3賞与(PXから貼付)'!$G:$G,'3-3賞与(PXから貼付)'!$C:$C,$A438,'3-3賞与(PXから貼付)'!$B:$B,【参考1】給与賞与計!AD$2)</f>
        <v>0</v>
      </c>
    </row>
    <row r="439" spans="1:30" x14ac:dyDescent="0.4">
      <c r="A439">
        <f>'3-1社員情報(PXから貼付)'!A438</f>
        <v>0</v>
      </c>
      <c r="B439">
        <f>'3-1社員情報(PXから貼付)'!B438</f>
        <v>0</v>
      </c>
      <c r="C439">
        <f>'3-1社員情報(PXから貼付)'!C438</f>
        <v>0</v>
      </c>
      <c r="D439">
        <f>'3-1社員情報(PXから貼付)'!D438</f>
        <v>0</v>
      </c>
      <c r="E439" s="3">
        <f>SUMIFS('3-2給与(PXから貼付)'!$G:$G,'3-2給与(PXから貼付)'!$C:$C,$A439,'3-2給与(PXから貼付)'!$B:$B,【参考1】給与賞与計!E$2)</f>
        <v>0</v>
      </c>
      <c r="F439" s="3">
        <f>SUMIFS('3-2給与(PXから貼付)'!$G:$G,'3-2給与(PXから貼付)'!$C:$C,$A439,'3-2給与(PXから貼付)'!$B:$B,【参考1】給与賞与計!F$2)</f>
        <v>0</v>
      </c>
      <c r="G439" s="3">
        <f>SUMIFS('3-2給与(PXから貼付)'!$G:$G,'3-2給与(PXから貼付)'!$C:$C,$A439,'3-2給与(PXから貼付)'!$B:$B,【参考1】給与賞与計!G$2)</f>
        <v>0</v>
      </c>
      <c r="H439" s="3">
        <f>SUMIFS('3-2給与(PXから貼付)'!$G:$G,'3-2給与(PXから貼付)'!$C:$C,$A439,'3-2給与(PXから貼付)'!$B:$B,【参考1】給与賞与計!H$2)</f>
        <v>0</v>
      </c>
      <c r="I439" s="3">
        <f>SUMIFS('3-2給与(PXから貼付)'!$G:$G,'3-2給与(PXから貼付)'!$C:$C,$A439,'3-2給与(PXから貼付)'!$B:$B,【参考1】給与賞与計!I$2)</f>
        <v>0</v>
      </c>
      <c r="J439" s="3">
        <f>SUMIFS('3-2給与(PXから貼付)'!$G:$G,'3-2給与(PXから貼付)'!$C:$C,$A439,'3-2給与(PXから貼付)'!$B:$B,【参考1】給与賞与計!J$2)</f>
        <v>0</v>
      </c>
      <c r="K439" s="3">
        <f>SUMIFS('3-2給与(PXから貼付)'!$G:$G,'3-2給与(PXから貼付)'!$C:$C,$A439,'3-2給与(PXから貼付)'!$B:$B,【参考1】給与賞与計!K$2)</f>
        <v>0</v>
      </c>
      <c r="L439" s="3">
        <f>SUMIFS('3-2給与(PXから貼付)'!$G:$G,'3-2給与(PXから貼付)'!$C:$C,$A439,'3-2給与(PXから貼付)'!$B:$B,【参考1】給与賞与計!L$2)</f>
        <v>0</v>
      </c>
      <c r="M439" s="3">
        <f>SUMIFS('3-2給与(PXから貼付)'!$G:$G,'3-2給与(PXから貼付)'!$C:$C,$A439,'3-2給与(PXから貼付)'!$B:$B,【参考1】給与賞与計!M$2)</f>
        <v>0</v>
      </c>
      <c r="N439" s="3">
        <f>SUMIFS('3-2給与(PXから貼付)'!$G:$G,'3-2給与(PXから貼付)'!$C:$C,$A439,'3-2給与(PXから貼付)'!$B:$B,【参考1】給与賞与計!N$2)</f>
        <v>0</v>
      </c>
      <c r="O439" s="3">
        <f>SUMIFS('3-2給与(PXから貼付)'!$G:$G,'3-2給与(PXから貼付)'!$C:$C,$A439,'3-2給与(PXから貼付)'!$B:$B,【参考1】給与賞与計!O$2)</f>
        <v>0</v>
      </c>
      <c r="P439" s="3">
        <f>SUMIFS('3-2給与(PXから貼付)'!$G:$G,'3-2給与(PXから貼付)'!$C:$C,$A439,'3-2給与(PXから貼付)'!$B:$B,【参考1】給与賞与計!P$2)</f>
        <v>0</v>
      </c>
      <c r="S439" s="3">
        <f>SUMIFS('3-3賞与(PXから貼付)'!$G:$G,'3-3賞与(PXから貼付)'!$C:$C,$A439,'3-3賞与(PXから貼付)'!$B:$B,【参考1】給与賞与計!S$2)</f>
        <v>0</v>
      </c>
      <c r="T439" s="3">
        <f>SUMIFS('3-3賞与(PXから貼付)'!$G:$G,'3-3賞与(PXから貼付)'!$C:$C,$A439,'3-3賞与(PXから貼付)'!$B:$B,【参考1】給与賞与計!T$2)</f>
        <v>0</v>
      </c>
      <c r="U439" s="3">
        <f>SUMIFS('3-3賞与(PXから貼付)'!$G:$G,'3-3賞与(PXから貼付)'!$C:$C,$A439,'3-3賞与(PXから貼付)'!$B:$B,【参考1】給与賞与計!U$2)</f>
        <v>0</v>
      </c>
      <c r="V439" s="3">
        <f>SUMIFS('3-3賞与(PXから貼付)'!$G:$G,'3-3賞与(PXから貼付)'!$C:$C,$A439,'3-3賞与(PXから貼付)'!$B:$B,【参考1】給与賞与計!V$2)</f>
        <v>0</v>
      </c>
      <c r="W439" s="3">
        <f>SUMIFS('3-3賞与(PXから貼付)'!$G:$G,'3-3賞与(PXから貼付)'!$C:$C,$A439,'3-3賞与(PXから貼付)'!$B:$B,【参考1】給与賞与計!W$2)</f>
        <v>0</v>
      </c>
      <c r="X439" s="3">
        <f>SUMIFS('3-3賞与(PXから貼付)'!$G:$G,'3-3賞与(PXから貼付)'!$C:$C,$A439,'3-3賞与(PXから貼付)'!$B:$B,【参考1】給与賞与計!X$2)</f>
        <v>0</v>
      </c>
      <c r="Y439" s="3">
        <f>SUMIFS('3-3賞与(PXから貼付)'!$G:$G,'3-3賞与(PXから貼付)'!$C:$C,$A439,'3-3賞与(PXから貼付)'!$B:$B,【参考1】給与賞与計!Y$2)</f>
        <v>0</v>
      </c>
      <c r="Z439" s="3">
        <f>SUMIFS('3-3賞与(PXから貼付)'!$G:$G,'3-3賞与(PXから貼付)'!$C:$C,$A439,'3-3賞与(PXから貼付)'!$B:$B,【参考1】給与賞与計!Z$2)</f>
        <v>0</v>
      </c>
      <c r="AA439" s="3">
        <f>SUMIFS('3-3賞与(PXから貼付)'!$G:$G,'3-3賞与(PXから貼付)'!$C:$C,$A439,'3-3賞与(PXから貼付)'!$B:$B,【参考1】給与賞与計!AA$2)</f>
        <v>0</v>
      </c>
      <c r="AB439" s="3">
        <f>SUMIFS('3-3賞与(PXから貼付)'!$G:$G,'3-3賞与(PXから貼付)'!$C:$C,$A439,'3-3賞与(PXから貼付)'!$B:$B,【参考1】給与賞与計!AB$2)</f>
        <v>0</v>
      </c>
      <c r="AC439" s="3">
        <f>SUMIFS('3-3賞与(PXから貼付)'!$G:$G,'3-3賞与(PXから貼付)'!$C:$C,$A439,'3-3賞与(PXから貼付)'!$B:$B,【参考1】給与賞与計!AC$2)</f>
        <v>0</v>
      </c>
      <c r="AD439" s="3">
        <f>SUMIFS('3-3賞与(PXから貼付)'!$G:$G,'3-3賞与(PXから貼付)'!$C:$C,$A439,'3-3賞与(PXから貼付)'!$B:$B,【参考1】給与賞与計!AD$2)</f>
        <v>0</v>
      </c>
    </row>
    <row r="440" spans="1:30" x14ac:dyDescent="0.4">
      <c r="A440">
        <f>'3-1社員情報(PXから貼付)'!A439</f>
        <v>0</v>
      </c>
      <c r="B440">
        <f>'3-1社員情報(PXから貼付)'!B439</f>
        <v>0</v>
      </c>
      <c r="C440">
        <f>'3-1社員情報(PXから貼付)'!C439</f>
        <v>0</v>
      </c>
      <c r="D440">
        <f>'3-1社員情報(PXから貼付)'!D439</f>
        <v>0</v>
      </c>
      <c r="E440" s="3">
        <f>SUMIFS('3-2給与(PXから貼付)'!$G:$G,'3-2給与(PXから貼付)'!$C:$C,$A440,'3-2給与(PXから貼付)'!$B:$B,【参考1】給与賞与計!E$2)</f>
        <v>0</v>
      </c>
      <c r="F440" s="3">
        <f>SUMIFS('3-2給与(PXから貼付)'!$G:$G,'3-2給与(PXから貼付)'!$C:$C,$A440,'3-2給与(PXから貼付)'!$B:$B,【参考1】給与賞与計!F$2)</f>
        <v>0</v>
      </c>
      <c r="G440" s="3">
        <f>SUMIFS('3-2給与(PXから貼付)'!$G:$G,'3-2給与(PXから貼付)'!$C:$C,$A440,'3-2給与(PXから貼付)'!$B:$B,【参考1】給与賞与計!G$2)</f>
        <v>0</v>
      </c>
      <c r="H440" s="3">
        <f>SUMIFS('3-2給与(PXから貼付)'!$G:$G,'3-2給与(PXから貼付)'!$C:$C,$A440,'3-2給与(PXから貼付)'!$B:$B,【参考1】給与賞与計!H$2)</f>
        <v>0</v>
      </c>
      <c r="I440" s="3">
        <f>SUMIFS('3-2給与(PXから貼付)'!$G:$G,'3-2給与(PXから貼付)'!$C:$C,$A440,'3-2給与(PXから貼付)'!$B:$B,【参考1】給与賞与計!I$2)</f>
        <v>0</v>
      </c>
      <c r="J440" s="3">
        <f>SUMIFS('3-2給与(PXから貼付)'!$G:$G,'3-2給与(PXから貼付)'!$C:$C,$A440,'3-2給与(PXから貼付)'!$B:$B,【参考1】給与賞与計!J$2)</f>
        <v>0</v>
      </c>
      <c r="K440" s="3">
        <f>SUMIFS('3-2給与(PXから貼付)'!$G:$G,'3-2給与(PXから貼付)'!$C:$C,$A440,'3-2給与(PXから貼付)'!$B:$B,【参考1】給与賞与計!K$2)</f>
        <v>0</v>
      </c>
      <c r="L440" s="3">
        <f>SUMIFS('3-2給与(PXから貼付)'!$G:$G,'3-2給与(PXから貼付)'!$C:$C,$A440,'3-2給与(PXから貼付)'!$B:$B,【参考1】給与賞与計!L$2)</f>
        <v>0</v>
      </c>
      <c r="M440" s="3">
        <f>SUMIFS('3-2給与(PXから貼付)'!$G:$G,'3-2給与(PXから貼付)'!$C:$C,$A440,'3-2給与(PXから貼付)'!$B:$B,【参考1】給与賞与計!M$2)</f>
        <v>0</v>
      </c>
      <c r="N440" s="3">
        <f>SUMIFS('3-2給与(PXから貼付)'!$G:$G,'3-2給与(PXから貼付)'!$C:$C,$A440,'3-2給与(PXから貼付)'!$B:$B,【参考1】給与賞与計!N$2)</f>
        <v>0</v>
      </c>
      <c r="O440" s="3">
        <f>SUMIFS('3-2給与(PXから貼付)'!$G:$G,'3-2給与(PXから貼付)'!$C:$C,$A440,'3-2給与(PXから貼付)'!$B:$B,【参考1】給与賞与計!O$2)</f>
        <v>0</v>
      </c>
      <c r="P440" s="3">
        <f>SUMIFS('3-2給与(PXから貼付)'!$G:$G,'3-2給与(PXから貼付)'!$C:$C,$A440,'3-2給与(PXから貼付)'!$B:$B,【参考1】給与賞与計!P$2)</f>
        <v>0</v>
      </c>
      <c r="S440" s="3">
        <f>SUMIFS('3-3賞与(PXから貼付)'!$G:$G,'3-3賞与(PXから貼付)'!$C:$C,$A440,'3-3賞与(PXから貼付)'!$B:$B,【参考1】給与賞与計!S$2)</f>
        <v>0</v>
      </c>
      <c r="T440" s="3">
        <f>SUMIFS('3-3賞与(PXから貼付)'!$G:$G,'3-3賞与(PXから貼付)'!$C:$C,$A440,'3-3賞与(PXから貼付)'!$B:$B,【参考1】給与賞与計!T$2)</f>
        <v>0</v>
      </c>
      <c r="U440" s="3">
        <f>SUMIFS('3-3賞与(PXから貼付)'!$G:$G,'3-3賞与(PXから貼付)'!$C:$C,$A440,'3-3賞与(PXから貼付)'!$B:$B,【参考1】給与賞与計!U$2)</f>
        <v>0</v>
      </c>
      <c r="V440" s="3">
        <f>SUMIFS('3-3賞与(PXから貼付)'!$G:$G,'3-3賞与(PXから貼付)'!$C:$C,$A440,'3-3賞与(PXから貼付)'!$B:$B,【参考1】給与賞与計!V$2)</f>
        <v>0</v>
      </c>
      <c r="W440" s="3">
        <f>SUMIFS('3-3賞与(PXから貼付)'!$G:$G,'3-3賞与(PXから貼付)'!$C:$C,$A440,'3-3賞与(PXから貼付)'!$B:$B,【参考1】給与賞与計!W$2)</f>
        <v>0</v>
      </c>
      <c r="X440" s="3">
        <f>SUMIFS('3-3賞与(PXから貼付)'!$G:$G,'3-3賞与(PXから貼付)'!$C:$C,$A440,'3-3賞与(PXから貼付)'!$B:$B,【参考1】給与賞与計!X$2)</f>
        <v>0</v>
      </c>
      <c r="Y440" s="3">
        <f>SUMIFS('3-3賞与(PXから貼付)'!$G:$G,'3-3賞与(PXから貼付)'!$C:$C,$A440,'3-3賞与(PXから貼付)'!$B:$B,【参考1】給与賞与計!Y$2)</f>
        <v>0</v>
      </c>
      <c r="Z440" s="3">
        <f>SUMIFS('3-3賞与(PXから貼付)'!$G:$G,'3-3賞与(PXから貼付)'!$C:$C,$A440,'3-3賞与(PXから貼付)'!$B:$B,【参考1】給与賞与計!Z$2)</f>
        <v>0</v>
      </c>
      <c r="AA440" s="3">
        <f>SUMIFS('3-3賞与(PXから貼付)'!$G:$G,'3-3賞与(PXから貼付)'!$C:$C,$A440,'3-3賞与(PXから貼付)'!$B:$B,【参考1】給与賞与計!AA$2)</f>
        <v>0</v>
      </c>
      <c r="AB440" s="3">
        <f>SUMIFS('3-3賞与(PXから貼付)'!$G:$G,'3-3賞与(PXから貼付)'!$C:$C,$A440,'3-3賞与(PXから貼付)'!$B:$B,【参考1】給与賞与計!AB$2)</f>
        <v>0</v>
      </c>
      <c r="AC440" s="3">
        <f>SUMIFS('3-3賞与(PXから貼付)'!$G:$G,'3-3賞与(PXから貼付)'!$C:$C,$A440,'3-3賞与(PXから貼付)'!$B:$B,【参考1】給与賞与計!AC$2)</f>
        <v>0</v>
      </c>
      <c r="AD440" s="3">
        <f>SUMIFS('3-3賞与(PXから貼付)'!$G:$G,'3-3賞与(PXから貼付)'!$C:$C,$A440,'3-3賞与(PXから貼付)'!$B:$B,【参考1】給与賞与計!AD$2)</f>
        <v>0</v>
      </c>
    </row>
    <row r="441" spans="1:30" x14ac:dyDescent="0.4">
      <c r="A441">
        <f>'3-1社員情報(PXから貼付)'!A440</f>
        <v>0</v>
      </c>
      <c r="B441">
        <f>'3-1社員情報(PXから貼付)'!B440</f>
        <v>0</v>
      </c>
      <c r="C441">
        <f>'3-1社員情報(PXから貼付)'!C440</f>
        <v>0</v>
      </c>
      <c r="D441">
        <f>'3-1社員情報(PXから貼付)'!D440</f>
        <v>0</v>
      </c>
      <c r="E441" s="3">
        <f>SUMIFS('3-2給与(PXから貼付)'!$G:$G,'3-2給与(PXから貼付)'!$C:$C,$A441,'3-2給与(PXから貼付)'!$B:$B,【参考1】給与賞与計!E$2)</f>
        <v>0</v>
      </c>
      <c r="F441" s="3">
        <f>SUMIFS('3-2給与(PXから貼付)'!$G:$G,'3-2給与(PXから貼付)'!$C:$C,$A441,'3-2給与(PXから貼付)'!$B:$B,【参考1】給与賞与計!F$2)</f>
        <v>0</v>
      </c>
      <c r="G441" s="3">
        <f>SUMIFS('3-2給与(PXから貼付)'!$G:$G,'3-2給与(PXから貼付)'!$C:$C,$A441,'3-2給与(PXから貼付)'!$B:$B,【参考1】給与賞与計!G$2)</f>
        <v>0</v>
      </c>
      <c r="H441" s="3">
        <f>SUMIFS('3-2給与(PXから貼付)'!$G:$G,'3-2給与(PXから貼付)'!$C:$C,$A441,'3-2給与(PXから貼付)'!$B:$B,【参考1】給与賞与計!H$2)</f>
        <v>0</v>
      </c>
      <c r="I441" s="3">
        <f>SUMIFS('3-2給与(PXから貼付)'!$G:$G,'3-2給与(PXから貼付)'!$C:$C,$A441,'3-2給与(PXから貼付)'!$B:$B,【参考1】給与賞与計!I$2)</f>
        <v>0</v>
      </c>
      <c r="J441" s="3">
        <f>SUMIFS('3-2給与(PXから貼付)'!$G:$G,'3-2給与(PXから貼付)'!$C:$C,$A441,'3-2給与(PXから貼付)'!$B:$B,【参考1】給与賞与計!J$2)</f>
        <v>0</v>
      </c>
      <c r="K441" s="3">
        <f>SUMIFS('3-2給与(PXから貼付)'!$G:$G,'3-2給与(PXから貼付)'!$C:$C,$A441,'3-2給与(PXから貼付)'!$B:$B,【参考1】給与賞与計!K$2)</f>
        <v>0</v>
      </c>
      <c r="L441" s="3">
        <f>SUMIFS('3-2給与(PXから貼付)'!$G:$G,'3-2給与(PXから貼付)'!$C:$C,$A441,'3-2給与(PXから貼付)'!$B:$B,【参考1】給与賞与計!L$2)</f>
        <v>0</v>
      </c>
      <c r="M441" s="3">
        <f>SUMIFS('3-2給与(PXから貼付)'!$G:$G,'3-2給与(PXから貼付)'!$C:$C,$A441,'3-2給与(PXから貼付)'!$B:$B,【参考1】給与賞与計!M$2)</f>
        <v>0</v>
      </c>
      <c r="N441" s="3">
        <f>SUMIFS('3-2給与(PXから貼付)'!$G:$G,'3-2給与(PXから貼付)'!$C:$C,$A441,'3-2給与(PXから貼付)'!$B:$B,【参考1】給与賞与計!N$2)</f>
        <v>0</v>
      </c>
      <c r="O441" s="3">
        <f>SUMIFS('3-2給与(PXから貼付)'!$G:$G,'3-2給与(PXから貼付)'!$C:$C,$A441,'3-2給与(PXから貼付)'!$B:$B,【参考1】給与賞与計!O$2)</f>
        <v>0</v>
      </c>
      <c r="P441" s="3">
        <f>SUMIFS('3-2給与(PXから貼付)'!$G:$G,'3-2給与(PXから貼付)'!$C:$C,$A441,'3-2給与(PXから貼付)'!$B:$B,【参考1】給与賞与計!P$2)</f>
        <v>0</v>
      </c>
      <c r="S441" s="3">
        <f>SUMIFS('3-3賞与(PXから貼付)'!$G:$G,'3-3賞与(PXから貼付)'!$C:$C,$A441,'3-3賞与(PXから貼付)'!$B:$B,【参考1】給与賞与計!S$2)</f>
        <v>0</v>
      </c>
      <c r="T441" s="3">
        <f>SUMIFS('3-3賞与(PXから貼付)'!$G:$G,'3-3賞与(PXから貼付)'!$C:$C,$A441,'3-3賞与(PXから貼付)'!$B:$B,【参考1】給与賞与計!T$2)</f>
        <v>0</v>
      </c>
      <c r="U441" s="3">
        <f>SUMIFS('3-3賞与(PXから貼付)'!$G:$G,'3-3賞与(PXから貼付)'!$C:$C,$A441,'3-3賞与(PXから貼付)'!$B:$B,【参考1】給与賞与計!U$2)</f>
        <v>0</v>
      </c>
      <c r="V441" s="3">
        <f>SUMIFS('3-3賞与(PXから貼付)'!$G:$G,'3-3賞与(PXから貼付)'!$C:$C,$A441,'3-3賞与(PXから貼付)'!$B:$B,【参考1】給与賞与計!V$2)</f>
        <v>0</v>
      </c>
      <c r="W441" s="3">
        <f>SUMIFS('3-3賞与(PXから貼付)'!$G:$G,'3-3賞与(PXから貼付)'!$C:$C,$A441,'3-3賞与(PXから貼付)'!$B:$B,【参考1】給与賞与計!W$2)</f>
        <v>0</v>
      </c>
      <c r="X441" s="3">
        <f>SUMIFS('3-3賞与(PXから貼付)'!$G:$G,'3-3賞与(PXから貼付)'!$C:$C,$A441,'3-3賞与(PXから貼付)'!$B:$B,【参考1】給与賞与計!X$2)</f>
        <v>0</v>
      </c>
      <c r="Y441" s="3">
        <f>SUMIFS('3-3賞与(PXから貼付)'!$G:$G,'3-3賞与(PXから貼付)'!$C:$C,$A441,'3-3賞与(PXから貼付)'!$B:$B,【参考1】給与賞与計!Y$2)</f>
        <v>0</v>
      </c>
      <c r="Z441" s="3">
        <f>SUMIFS('3-3賞与(PXから貼付)'!$G:$G,'3-3賞与(PXから貼付)'!$C:$C,$A441,'3-3賞与(PXから貼付)'!$B:$B,【参考1】給与賞与計!Z$2)</f>
        <v>0</v>
      </c>
      <c r="AA441" s="3">
        <f>SUMIFS('3-3賞与(PXから貼付)'!$G:$G,'3-3賞与(PXから貼付)'!$C:$C,$A441,'3-3賞与(PXから貼付)'!$B:$B,【参考1】給与賞与計!AA$2)</f>
        <v>0</v>
      </c>
      <c r="AB441" s="3">
        <f>SUMIFS('3-3賞与(PXから貼付)'!$G:$G,'3-3賞与(PXから貼付)'!$C:$C,$A441,'3-3賞与(PXから貼付)'!$B:$B,【参考1】給与賞与計!AB$2)</f>
        <v>0</v>
      </c>
      <c r="AC441" s="3">
        <f>SUMIFS('3-3賞与(PXから貼付)'!$G:$G,'3-3賞与(PXから貼付)'!$C:$C,$A441,'3-3賞与(PXから貼付)'!$B:$B,【参考1】給与賞与計!AC$2)</f>
        <v>0</v>
      </c>
      <c r="AD441" s="3">
        <f>SUMIFS('3-3賞与(PXから貼付)'!$G:$G,'3-3賞与(PXから貼付)'!$C:$C,$A441,'3-3賞与(PXから貼付)'!$B:$B,【参考1】給与賞与計!AD$2)</f>
        <v>0</v>
      </c>
    </row>
    <row r="442" spans="1:30" x14ac:dyDescent="0.4">
      <c r="A442">
        <f>'3-1社員情報(PXから貼付)'!A441</f>
        <v>0</v>
      </c>
      <c r="B442">
        <f>'3-1社員情報(PXから貼付)'!B441</f>
        <v>0</v>
      </c>
      <c r="C442">
        <f>'3-1社員情報(PXから貼付)'!C441</f>
        <v>0</v>
      </c>
      <c r="D442">
        <f>'3-1社員情報(PXから貼付)'!D441</f>
        <v>0</v>
      </c>
      <c r="E442" s="3">
        <f>SUMIFS('3-2給与(PXから貼付)'!$G:$G,'3-2給与(PXから貼付)'!$C:$C,$A442,'3-2給与(PXから貼付)'!$B:$B,【参考1】給与賞与計!E$2)</f>
        <v>0</v>
      </c>
      <c r="F442" s="3">
        <f>SUMIFS('3-2給与(PXから貼付)'!$G:$G,'3-2給与(PXから貼付)'!$C:$C,$A442,'3-2給与(PXから貼付)'!$B:$B,【参考1】給与賞与計!F$2)</f>
        <v>0</v>
      </c>
      <c r="G442" s="3">
        <f>SUMIFS('3-2給与(PXから貼付)'!$G:$G,'3-2給与(PXから貼付)'!$C:$C,$A442,'3-2給与(PXから貼付)'!$B:$B,【参考1】給与賞与計!G$2)</f>
        <v>0</v>
      </c>
      <c r="H442" s="3">
        <f>SUMIFS('3-2給与(PXから貼付)'!$G:$G,'3-2給与(PXから貼付)'!$C:$C,$A442,'3-2給与(PXから貼付)'!$B:$B,【参考1】給与賞与計!H$2)</f>
        <v>0</v>
      </c>
      <c r="I442" s="3">
        <f>SUMIFS('3-2給与(PXから貼付)'!$G:$G,'3-2給与(PXから貼付)'!$C:$C,$A442,'3-2給与(PXから貼付)'!$B:$B,【参考1】給与賞与計!I$2)</f>
        <v>0</v>
      </c>
      <c r="J442" s="3">
        <f>SUMIFS('3-2給与(PXから貼付)'!$G:$G,'3-2給与(PXから貼付)'!$C:$C,$A442,'3-2給与(PXから貼付)'!$B:$B,【参考1】給与賞与計!J$2)</f>
        <v>0</v>
      </c>
      <c r="K442" s="3">
        <f>SUMIFS('3-2給与(PXから貼付)'!$G:$G,'3-2給与(PXから貼付)'!$C:$C,$A442,'3-2給与(PXから貼付)'!$B:$B,【参考1】給与賞与計!K$2)</f>
        <v>0</v>
      </c>
      <c r="L442" s="3">
        <f>SUMIFS('3-2給与(PXから貼付)'!$G:$G,'3-2給与(PXから貼付)'!$C:$C,$A442,'3-2給与(PXから貼付)'!$B:$B,【参考1】給与賞与計!L$2)</f>
        <v>0</v>
      </c>
      <c r="M442" s="3">
        <f>SUMIFS('3-2給与(PXから貼付)'!$G:$G,'3-2給与(PXから貼付)'!$C:$C,$A442,'3-2給与(PXから貼付)'!$B:$B,【参考1】給与賞与計!M$2)</f>
        <v>0</v>
      </c>
      <c r="N442" s="3">
        <f>SUMIFS('3-2給与(PXから貼付)'!$G:$G,'3-2給与(PXから貼付)'!$C:$C,$A442,'3-2給与(PXから貼付)'!$B:$B,【参考1】給与賞与計!N$2)</f>
        <v>0</v>
      </c>
      <c r="O442" s="3">
        <f>SUMIFS('3-2給与(PXから貼付)'!$G:$G,'3-2給与(PXから貼付)'!$C:$C,$A442,'3-2給与(PXから貼付)'!$B:$B,【参考1】給与賞与計!O$2)</f>
        <v>0</v>
      </c>
      <c r="P442" s="3">
        <f>SUMIFS('3-2給与(PXから貼付)'!$G:$G,'3-2給与(PXから貼付)'!$C:$C,$A442,'3-2給与(PXから貼付)'!$B:$B,【参考1】給与賞与計!P$2)</f>
        <v>0</v>
      </c>
      <c r="S442" s="3">
        <f>SUMIFS('3-3賞与(PXから貼付)'!$G:$G,'3-3賞与(PXから貼付)'!$C:$C,$A442,'3-3賞与(PXから貼付)'!$B:$B,【参考1】給与賞与計!S$2)</f>
        <v>0</v>
      </c>
      <c r="T442" s="3">
        <f>SUMIFS('3-3賞与(PXから貼付)'!$G:$G,'3-3賞与(PXから貼付)'!$C:$C,$A442,'3-3賞与(PXから貼付)'!$B:$B,【参考1】給与賞与計!T$2)</f>
        <v>0</v>
      </c>
      <c r="U442" s="3">
        <f>SUMIFS('3-3賞与(PXから貼付)'!$G:$G,'3-3賞与(PXから貼付)'!$C:$C,$A442,'3-3賞与(PXから貼付)'!$B:$B,【参考1】給与賞与計!U$2)</f>
        <v>0</v>
      </c>
      <c r="V442" s="3">
        <f>SUMIFS('3-3賞与(PXから貼付)'!$G:$G,'3-3賞与(PXから貼付)'!$C:$C,$A442,'3-3賞与(PXから貼付)'!$B:$B,【参考1】給与賞与計!V$2)</f>
        <v>0</v>
      </c>
      <c r="W442" s="3">
        <f>SUMIFS('3-3賞与(PXから貼付)'!$G:$G,'3-3賞与(PXから貼付)'!$C:$C,$A442,'3-3賞与(PXから貼付)'!$B:$B,【参考1】給与賞与計!W$2)</f>
        <v>0</v>
      </c>
      <c r="X442" s="3">
        <f>SUMIFS('3-3賞与(PXから貼付)'!$G:$G,'3-3賞与(PXから貼付)'!$C:$C,$A442,'3-3賞与(PXから貼付)'!$B:$B,【参考1】給与賞与計!X$2)</f>
        <v>0</v>
      </c>
      <c r="Y442" s="3">
        <f>SUMIFS('3-3賞与(PXから貼付)'!$G:$G,'3-3賞与(PXから貼付)'!$C:$C,$A442,'3-3賞与(PXから貼付)'!$B:$B,【参考1】給与賞与計!Y$2)</f>
        <v>0</v>
      </c>
      <c r="Z442" s="3">
        <f>SUMIFS('3-3賞与(PXから貼付)'!$G:$G,'3-3賞与(PXから貼付)'!$C:$C,$A442,'3-3賞与(PXから貼付)'!$B:$B,【参考1】給与賞与計!Z$2)</f>
        <v>0</v>
      </c>
      <c r="AA442" s="3">
        <f>SUMIFS('3-3賞与(PXから貼付)'!$G:$G,'3-3賞与(PXから貼付)'!$C:$C,$A442,'3-3賞与(PXから貼付)'!$B:$B,【参考1】給与賞与計!AA$2)</f>
        <v>0</v>
      </c>
      <c r="AB442" s="3">
        <f>SUMIFS('3-3賞与(PXから貼付)'!$G:$G,'3-3賞与(PXから貼付)'!$C:$C,$A442,'3-3賞与(PXから貼付)'!$B:$B,【参考1】給与賞与計!AB$2)</f>
        <v>0</v>
      </c>
      <c r="AC442" s="3">
        <f>SUMIFS('3-3賞与(PXから貼付)'!$G:$G,'3-3賞与(PXから貼付)'!$C:$C,$A442,'3-3賞与(PXから貼付)'!$B:$B,【参考1】給与賞与計!AC$2)</f>
        <v>0</v>
      </c>
      <c r="AD442" s="3">
        <f>SUMIFS('3-3賞与(PXから貼付)'!$G:$G,'3-3賞与(PXから貼付)'!$C:$C,$A442,'3-3賞与(PXから貼付)'!$B:$B,【参考1】給与賞与計!AD$2)</f>
        <v>0</v>
      </c>
    </row>
    <row r="443" spans="1:30" x14ac:dyDescent="0.4">
      <c r="A443">
        <f>'3-1社員情報(PXから貼付)'!A442</f>
        <v>0</v>
      </c>
      <c r="B443">
        <f>'3-1社員情報(PXから貼付)'!B442</f>
        <v>0</v>
      </c>
      <c r="C443">
        <f>'3-1社員情報(PXから貼付)'!C442</f>
        <v>0</v>
      </c>
      <c r="D443">
        <f>'3-1社員情報(PXから貼付)'!D442</f>
        <v>0</v>
      </c>
      <c r="E443" s="3">
        <f>SUMIFS('3-2給与(PXから貼付)'!$G:$G,'3-2給与(PXから貼付)'!$C:$C,$A443,'3-2給与(PXから貼付)'!$B:$B,【参考1】給与賞与計!E$2)</f>
        <v>0</v>
      </c>
      <c r="F443" s="3">
        <f>SUMIFS('3-2給与(PXから貼付)'!$G:$G,'3-2給与(PXから貼付)'!$C:$C,$A443,'3-2給与(PXから貼付)'!$B:$B,【参考1】給与賞与計!F$2)</f>
        <v>0</v>
      </c>
      <c r="G443" s="3">
        <f>SUMIFS('3-2給与(PXから貼付)'!$G:$G,'3-2給与(PXから貼付)'!$C:$C,$A443,'3-2給与(PXから貼付)'!$B:$B,【参考1】給与賞与計!G$2)</f>
        <v>0</v>
      </c>
      <c r="H443" s="3">
        <f>SUMIFS('3-2給与(PXから貼付)'!$G:$G,'3-2給与(PXから貼付)'!$C:$C,$A443,'3-2給与(PXから貼付)'!$B:$B,【参考1】給与賞与計!H$2)</f>
        <v>0</v>
      </c>
      <c r="I443" s="3">
        <f>SUMIFS('3-2給与(PXから貼付)'!$G:$G,'3-2給与(PXから貼付)'!$C:$C,$A443,'3-2給与(PXから貼付)'!$B:$B,【参考1】給与賞与計!I$2)</f>
        <v>0</v>
      </c>
      <c r="J443" s="3">
        <f>SUMIFS('3-2給与(PXから貼付)'!$G:$G,'3-2給与(PXから貼付)'!$C:$C,$A443,'3-2給与(PXから貼付)'!$B:$B,【参考1】給与賞与計!J$2)</f>
        <v>0</v>
      </c>
      <c r="K443" s="3">
        <f>SUMIFS('3-2給与(PXから貼付)'!$G:$G,'3-2給与(PXから貼付)'!$C:$C,$A443,'3-2給与(PXから貼付)'!$B:$B,【参考1】給与賞与計!K$2)</f>
        <v>0</v>
      </c>
      <c r="L443" s="3">
        <f>SUMIFS('3-2給与(PXから貼付)'!$G:$G,'3-2給与(PXから貼付)'!$C:$C,$A443,'3-2給与(PXから貼付)'!$B:$B,【参考1】給与賞与計!L$2)</f>
        <v>0</v>
      </c>
      <c r="M443" s="3">
        <f>SUMIFS('3-2給与(PXから貼付)'!$G:$G,'3-2給与(PXから貼付)'!$C:$C,$A443,'3-2給与(PXから貼付)'!$B:$B,【参考1】給与賞与計!M$2)</f>
        <v>0</v>
      </c>
      <c r="N443" s="3">
        <f>SUMIFS('3-2給与(PXから貼付)'!$G:$G,'3-2給与(PXから貼付)'!$C:$C,$A443,'3-2給与(PXから貼付)'!$B:$B,【参考1】給与賞与計!N$2)</f>
        <v>0</v>
      </c>
      <c r="O443" s="3">
        <f>SUMIFS('3-2給与(PXから貼付)'!$G:$G,'3-2給与(PXから貼付)'!$C:$C,$A443,'3-2給与(PXから貼付)'!$B:$B,【参考1】給与賞与計!O$2)</f>
        <v>0</v>
      </c>
      <c r="P443" s="3">
        <f>SUMIFS('3-2給与(PXから貼付)'!$G:$G,'3-2給与(PXから貼付)'!$C:$C,$A443,'3-2給与(PXから貼付)'!$B:$B,【参考1】給与賞与計!P$2)</f>
        <v>0</v>
      </c>
      <c r="S443" s="3">
        <f>SUMIFS('3-3賞与(PXから貼付)'!$G:$G,'3-3賞与(PXから貼付)'!$C:$C,$A443,'3-3賞与(PXから貼付)'!$B:$B,【参考1】給与賞与計!S$2)</f>
        <v>0</v>
      </c>
      <c r="T443" s="3">
        <f>SUMIFS('3-3賞与(PXから貼付)'!$G:$G,'3-3賞与(PXから貼付)'!$C:$C,$A443,'3-3賞与(PXから貼付)'!$B:$B,【参考1】給与賞与計!T$2)</f>
        <v>0</v>
      </c>
      <c r="U443" s="3">
        <f>SUMIFS('3-3賞与(PXから貼付)'!$G:$G,'3-3賞与(PXから貼付)'!$C:$C,$A443,'3-3賞与(PXから貼付)'!$B:$B,【参考1】給与賞与計!U$2)</f>
        <v>0</v>
      </c>
      <c r="V443" s="3">
        <f>SUMIFS('3-3賞与(PXから貼付)'!$G:$G,'3-3賞与(PXから貼付)'!$C:$C,$A443,'3-3賞与(PXから貼付)'!$B:$B,【参考1】給与賞与計!V$2)</f>
        <v>0</v>
      </c>
      <c r="W443" s="3">
        <f>SUMIFS('3-3賞与(PXから貼付)'!$G:$G,'3-3賞与(PXから貼付)'!$C:$C,$A443,'3-3賞与(PXから貼付)'!$B:$B,【参考1】給与賞与計!W$2)</f>
        <v>0</v>
      </c>
      <c r="X443" s="3">
        <f>SUMIFS('3-3賞与(PXから貼付)'!$G:$G,'3-3賞与(PXから貼付)'!$C:$C,$A443,'3-3賞与(PXから貼付)'!$B:$B,【参考1】給与賞与計!X$2)</f>
        <v>0</v>
      </c>
      <c r="Y443" s="3">
        <f>SUMIFS('3-3賞与(PXから貼付)'!$G:$G,'3-3賞与(PXから貼付)'!$C:$C,$A443,'3-3賞与(PXから貼付)'!$B:$B,【参考1】給与賞与計!Y$2)</f>
        <v>0</v>
      </c>
      <c r="Z443" s="3">
        <f>SUMIFS('3-3賞与(PXから貼付)'!$G:$G,'3-3賞与(PXから貼付)'!$C:$C,$A443,'3-3賞与(PXから貼付)'!$B:$B,【参考1】給与賞与計!Z$2)</f>
        <v>0</v>
      </c>
      <c r="AA443" s="3">
        <f>SUMIFS('3-3賞与(PXから貼付)'!$G:$G,'3-3賞与(PXから貼付)'!$C:$C,$A443,'3-3賞与(PXから貼付)'!$B:$B,【参考1】給与賞与計!AA$2)</f>
        <v>0</v>
      </c>
      <c r="AB443" s="3">
        <f>SUMIFS('3-3賞与(PXから貼付)'!$G:$G,'3-3賞与(PXから貼付)'!$C:$C,$A443,'3-3賞与(PXから貼付)'!$B:$B,【参考1】給与賞与計!AB$2)</f>
        <v>0</v>
      </c>
      <c r="AC443" s="3">
        <f>SUMIFS('3-3賞与(PXから貼付)'!$G:$G,'3-3賞与(PXから貼付)'!$C:$C,$A443,'3-3賞与(PXから貼付)'!$B:$B,【参考1】給与賞与計!AC$2)</f>
        <v>0</v>
      </c>
      <c r="AD443" s="3">
        <f>SUMIFS('3-3賞与(PXから貼付)'!$G:$G,'3-3賞与(PXから貼付)'!$C:$C,$A443,'3-3賞与(PXから貼付)'!$B:$B,【参考1】給与賞与計!AD$2)</f>
        <v>0</v>
      </c>
    </row>
    <row r="444" spans="1:30" x14ac:dyDescent="0.4">
      <c r="A444">
        <f>'3-1社員情報(PXから貼付)'!A443</f>
        <v>0</v>
      </c>
      <c r="B444">
        <f>'3-1社員情報(PXから貼付)'!B443</f>
        <v>0</v>
      </c>
      <c r="C444">
        <f>'3-1社員情報(PXから貼付)'!C443</f>
        <v>0</v>
      </c>
      <c r="D444">
        <f>'3-1社員情報(PXから貼付)'!D443</f>
        <v>0</v>
      </c>
      <c r="E444" s="3">
        <f>SUMIFS('3-2給与(PXから貼付)'!$G:$G,'3-2給与(PXから貼付)'!$C:$C,$A444,'3-2給与(PXから貼付)'!$B:$B,【参考1】給与賞与計!E$2)</f>
        <v>0</v>
      </c>
      <c r="F444" s="3">
        <f>SUMIFS('3-2給与(PXから貼付)'!$G:$G,'3-2給与(PXから貼付)'!$C:$C,$A444,'3-2給与(PXから貼付)'!$B:$B,【参考1】給与賞与計!F$2)</f>
        <v>0</v>
      </c>
      <c r="G444" s="3">
        <f>SUMIFS('3-2給与(PXから貼付)'!$G:$G,'3-2給与(PXから貼付)'!$C:$C,$A444,'3-2給与(PXから貼付)'!$B:$B,【参考1】給与賞与計!G$2)</f>
        <v>0</v>
      </c>
      <c r="H444" s="3">
        <f>SUMIFS('3-2給与(PXから貼付)'!$G:$G,'3-2給与(PXから貼付)'!$C:$C,$A444,'3-2給与(PXから貼付)'!$B:$B,【参考1】給与賞与計!H$2)</f>
        <v>0</v>
      </c>
      <c r="I444" s="3">
        <f>SUMIFS('3-2給与(PXから貼付)'!$G:$G,'3-2給与(PXから貼付)'!$C:$C,$A444,'3-2給与(PXから貼付)'!$B:$B,【参考1】給与賞与計!I$2)</f>
        <v>0</v>
      </c>
      <c r="J444" s="3">
        <f>SUMIFS('3-2給与(PXから貼付)'!$G:$G,'3-2給与(PXから貼付)'!$C:$C,$A444,'3-2給与(PXから貼付)'!$B:$B,【参考1】給与賞与計!J$2)</f>
        <v>0</v>
      </c>
      <c r="K444" s="3">
        <f>SUMIFS('3-2給与(PXから貼付)'!$G:$G,'3-2給与(PXから貼付)'!$C:$C,$A444,'3-2給与(PXから貼付)'!$B:$B,【参考1】給与賞与計!K$2)</f>
        <v>0</v>
      </c>
      <c r="L444" s="3">
        <f>SUMIFS('3-2給与(PXから貼付)'!$G:$G,'3-2給与(PXから貼付)'!$C:$C,$A444,'3-2給与(PXから貼付)'!$B:$B,【参考1】給与賞与計!L$2)</f>
        <v>0</v>
      </c>
      <c r="M444" s="3">
        <f>SUMIFS('3-2給与(PXから貼付)'!$G:$G,'3-2給与(PXから貼付)'!$C:$C,$A444,'3-2給与(PXから貼付)'!$B:$B,【参考1】給与賞与計!M$2)</f>
        <v>0</v>
      </c>
      <c r="N444" s="3">
        <f>SUMIFS('3-2給与(PXから貼付)'!$G:$G,'3-2給与(PXから貼付)'!$C:$C,$A444,'3-2給与(PXから貼付)'!$B:$B,【参考1】給与賞与計!N$2)</f>
        <v>0</v>
      </c>
      <c r="O444" s="3">
        <f>SUMIFS('3-2給与(PXから貼付)'!$G:$G,'3-2給与(PXから貼付)'!$C:$C,$A444,'3-2給与(PXから貼付)'!$B:$B,【参考1】給与賞与計!O$2)</f>
        <v>0</v>
      </c>
      <c r="P444" s="3">
        <f>SUMIFS('3-2給与(PXから貼付)'!$G:$G,'3-2給与(PXから貼付)'!$C:$C,$A444,'3-2給与(PXから貼付)'!$B:$B,【参考1】給与賞与計!P$2)</f>
        <v>0</v>
      </c>
      <c r="S444" s="3">
        <f>SUMIFS('3-3賞与(PXから貼付)'!$G:$G,'3-3賞与(PXから貼付)'!$C:$C,$A444,'3-3賞与(PXから貼付)'!$B:$B,【参考1】給与賞与計!S$2)</f>
        <v>0</v>
      </c>
      <c r="T444" s="3">
        <f>SUMIFS('3-3賞与(PXから貼付)'!$G:$G,'3-3賞与(PXから貼付)'!$C:$C,$A444,'3-3賞与(PXから貼付)'!$B:$B,【参考1】給与賞与計!T$2)</f>
        <v>0</v>
      </c>
      <c r="U444" s="3">
        <f>SUMIFS('3-3賞与(PXから貼付)'!$G:$G,'3-3賞与(PXから貼付)'!$C:$C,$A444,'3-3賞与(PXから貼付)'!$B:$B,【参考1】給与賞与計!U$2)</f>
        <v>0</v>
      </c>
      <c r="V444" s="3">
        <f>SUMIFS('3-3賞与(PXから貼付)'!$G:$G,'3-3賞与(PXから貼付)'!$C:$C,$A444,'3-3賞与(PXから貼付)'!$B:$B,【参考1】給与賞与計!V$2)</f>
        <v>0</v>
      </c>
      <c r="W444" s="3">
        <f>SUMIFS('3-3賞与(PXから貼付)'!$G:$G,'3-3賞与(PXから貼付)'!$C:$C,$A444,'3-3賞与(PXから貼付)'!$B:$B,【参考1】給与賞与計!W$2)</f>
        <v>0</v>
      </c>
      <c r="X444" s="3">
        <f>SUMIFS('3-3賞与(PXから貼付)'!$G:$G,'3-3賞与(PXから貼付)'!$C:$C,$A444,'3-3賞与(PXから貼付)'!$B:$B,【参考1】給与賞与計!X$2)</f>
        <v>0</v>
      </c>
      <c r="Y444" s="3">
        <f>SUMIFS('3-3賞与(PXから貼付)'!$G:$G,'3-3賞与(PXから貼付)'!$C:$C,$A444,'3-3賞与(PXから貼付)'!$B:$B,【参考1】給与賞与計!Y$2)</f>
        <v>0</v>
      </c>
      <c r="Z444" s="3">
        <f>SUMIFS('3-3賞与(PXから貼付)'!$G:$G,'3-3賞与(PXから貼付)'!$C:$C,$A444,'3-3賞与(PXから貼付)'!$B:$B,【参考1】給与賞与計!Z$2)</f>
        <v>0</v>
      </c>
      <c r="AA444" s="3">
        <f>SUMIFS('3-3賞与(PXから貼付)'!$G:$G,'3-3賞与(PXから貼付)'!$C:$C,$A444,'3-3賞与(PXから貼付)'!$B:$B,【参考1】給与賞与計!AA$2)</f>
        <v>0</v>
      </c>
      <c r="AB444" s="3">
        <f>SUMIFS('3-3賞与(PXから貼付)'!$G:$G,'3-3賞与(PXから貼付)'!$C:$C,$A444,'3-3賞与(PXから貼付)'!$B:$B,【参考1】給与賞与計!AB$2)</f>
        <v>0</v>
      </c>
      <c r="AC444" s="3">
        <f>SUMIFS('3-3賞与(PXから貼付)'!$G:$G,'3-3賞与(PXから貼付)'!$C:$C,$A444,'3-3賞与(PXから貼付)'!$B:$B,【参考1】給与賞与計!AC$2)</f>
        <v>0</v>
      </c>
      <c r="AD444" s="3">
        <f>SUMIFS('3-3賞与(PXから貼付)'!$G:$G,'3-3賞与(PXから貼付)'!$C:$C,$A444,'3-3賞与(PXから貼付)'!$B:$B,【参考1】給与賞与計!AD$2)</f>
        <v>0</v>
      </c>
    </row>
    <row r="445" spans="1:30" x14ac:dyDescent="0.4">
      <c r="A445">
        <f>'3-1社員情報(PXから貼付)'!A444</f>
        <v>0</v>
      </c>
      <c r="B445">
        <f>'3-1社員情報(PXから貼付)'!B444</f>
        <v>0</v>
      </c>
      <c r="C445">
        <f>'3-1社員情報(PXから貼付)'!C444</f>
        <v>0</v>
      </c>
      <c r="D445">
        <f>'3-1社員情報(PXから貼付)'!D444</f>
        <v>0</v>
      </c>
      <c r="E445" s="3">
        <f>SUMIFS('3-2給与(PXから貼付)'!$G:$G,'3-2給与(PXから貼付)'!$C:$C,$A445,'3-2給与(PXから貼付)'!$B:$B,【参考1】給与賞与計!E$2)</f>
        <v>0</v>
      </c>
      <c r="F445" s="3">
        <f>SUMIFS('3-2給与(PXから貼付)'!$G:$G,'3-2給与(PXから貼付)'!$C:$C,$A445,'3-2給与(PXから貼付)'!$B:$B,【参考1】給与賞与計!F$2)</f>
        <v>0</v>
      </c>
      <c r="G445" s="3">
        <f>SUMIFS('3-2給与(PXから貼付)'!$G:$G,'3-2給与(PXから貼付)'!$C:$C,$A445,'3-2給与(PXから貼付)'!$B:$B,【参考1】給与賞与計!G$2)</f>
        <v>0</v>
      </c>
      <c r="H445" s="3">
        <f>SUMIFS('3-2給与(PXから貼付)'!$G:$G,'3-2給与(PXから貼付)'!$C:$C,$A445,'3-2給与(PXから貼付)'!$B:$B,【参考1】給与賞与計!H$2)</f>
        <v>0</v>
      </c>
      <c r="I445" s="3">
        <f>SUMIFS('3-2給与(PXから貼付)'!$G:$G,'3-2給与(PXから貼付)'!$C:$C,$A445,'3-2給与(PXから貼付)'!$B:$B,【参考1】給与賞与計!I$2)</f>
        <v>0</v>
      </c>
      <c r="J445" s="3">
        <f>SUMIFS('3-2給与(PXから貼付)'!$G:$G,'3-2給与(PXから貼付)'!$C:$C,$A445,'3-2給与(PXから貼付)'!$B:$B,【参考1】給与賞与計!J$2)</f>
        <v>0</v>
      </c>
      <c r="K445" s="3">
        <f>SUMIFS('3-2給与(PXから貼付)'!$G:$G,'3-2給与(PXから貼付)'!$C:$C,$A445,'3-2給与(PXから貼付)'!$B:$B,【参考1】給与賞与計!K$2)</f>
        <v>0</v>
      </c>
      <c r="L445" s="3">
        <f>SUMIFS('3-2給与(PXから貼付)'!$G:$G,'3-2給与(PXから貼付)'!$C:$C,$A445,'3-2給与(PXから貼付)'!$B:$B,【参考1】給与賞与計!L$2)</f>
        <v>0</v>
      </c>
      <c r="M445" s="3">
        <f>SUMIFS('3-2給与(PXから貼付)'!$G:$G,'3-2給与(PXから貼付)'!$C:$C,$A445,'3-2給与(PXから貼付)'!$B:$B,【参考1】給与賞与計!M$2)</f>
        <v>0</v>
      </c>
      <c r="N445" s="3">
        <f>SUMIFS('3-2給与(PXから貼付)'!$G:$G,'3-2給与(PXから貼付)'!$C:$C,$A445,'3-2給与(PXから貼付)'!$B:$B,【参考1】給与賞与計!N$2)</f>
        <v>0</v>
      </c>
      <c r="O445" s="3">
        <f>SUMIFS('3-2給与(PXから貼付)'!$G:$G,'3-2給与(PXから貼付)'!$C:$C,$A445,'3-2給与(PXから貼付)'!$B:$B,【参考1】給与賞与計!O$2)</f>
        <v>0</v>
      </c>
      <c r="P445" s="3">
        <f>SUMIFS('3-2給与(PXから貼付)'!$G:$G,'3-2給与(PXから貼付)'!$C:$C,$A445,'3-2給与(PXから貼付)'!$B:$B,【参考1】給与賞与計!P$2)</f>
        <v>0</v>
      </c>
      <c r="S445" s="3">
        <f>SUMIFS('3-3賞与(PXから貼付)'!$G:$G,'3-3賞与(PXから貼付)'!$C:$C,$A445,'3-3賞与(PXから貼付)'!$B:$B,【参考1】給与賞与計!S$2)</f>
        <v>0</v>
      </c>
      <c r="T445" s="3">
        <f>SUMIFS('3-3賞与(PXから貼付)'!$G:$G,'3-3賞与(PXから貼付)'!$C:$C,$A445,'3-3賞与(PXから貼付)'!$B:$B,【参考1】給与賞与計!T$2)</f>
        <v>0</v>
      </c>
      <c r="U445" s="3">
        <f>SUMIFS('3-3賞与(PXから貼付)'!$G:$G,'3-3賞与(PXから貼付)'!$C:$C,$A445,'3-3賞与(PXから貼付)'!$B:$B,【参考1】給与賞与計!U$2)</f>
        <v>0</v>
      </c>
      <c r="V445" s="3">
        <f>SUMIFS('3-3賞与(PXから貼付)'!$G:$G,'3-3賞与(PXから貼付)'!$C:$C,$A445,'3-3賞与(PXから貼付)'!$B:$B,【参考1】給与賞与計!V$2)</f>
        <v>0</v>
      </c>
      <c r="W445" s="3">
        <f>SUMIFS('3-3賞与(PXから貼付)'!$G:$G,'3-3賞与(PXから貼付)'!$C:$C,$A445,'3-3賞与(PXから貼付)'!$B:$B,【参考1】給与賞与計!W$2)</f>
        <v>0</v>
      </c>
      <c r="X445" s="3">
        <f>SUMIFS('3-3賞与(PXから貼付)'!$G:$G,'3-3賞与(PXから貼付)'!$C:$C,$A445,'3-3賞与(PXから貼付)'!$B:$B,【参考1】給与賞与計!X$2)</f>
        <v>0</v>
      </c>
      <c r="Y445" s="3">
        <f>SUMIFS('3-3賞与(PXから貼付)'!$G:$G,'3-3賞与(PXから貼付)'!$C:$C,$A445,'3-3賞与(PXから貼付)'!$B:$B,【参考1】給与賞与計!Y$2)</f>
        <v>0</v>
      </c>
      <c r="Z445" s="3">
        <f>SUMIFS('3-3賞与(PXから貼付)'!$G:$G,'3-3賞与(PXから貼付)'!$C:$C,$A445,'3-3賞与(PXから貼付)'!$B:$B,【参考1】給与賞与計!Z$2)</f>
        <v>0</v>
      </c>
      <c r="AA445" s="3">
        <f>SUMIFS('3-3賞与(PXから貼付)'!$G:$G,'3-3賞与(PXから貼付)'!$C:$C,$A445,'3-3賞与(PXから貼付)'!$B:$B,【参考1】給与賞与計!AA$2)</f>
        <v>0</v>
      </c>
      <c r="AB445" s="3">
        <f>SUMIFS('3-3賞与(PXから貼付)'!$G:$G,'3-3賞与(PXから貼付)'!$C:$C,$A445,'3-3賞与(PXから貼付)'!$B:$B,【参考1】給与賞与計!AB$2)</f>
        <v>0</v>
      </c>
      <c r="AC445" s="3">
        <f>SUMIFS('3-3賞与(PXから貼付)'!$G:$G,'3-3賞与(PXから貼付)'!$C:$C,$A445,'3-3賞与(PXから貼付)'!$B:$B,【参考1】給与賞与計!AC$2)</f>
        <v>0</v>
      </c>
      <c r="AD445" s="3">
        <f>SUMIFS('3-3賞与(PXから貼付)'!$G:$G,'3-3賞与(PXから貼付)'!$C:$C,$A445,'3-3賞与(PXから貼付)'!$B:$B,【参考1】給与賞与計!AD$2)</f>
        <v>0</v>
      </c>
    </row>
    <row r="446" spans="1:30" x14ac:dyDescent="0.4">
      <c r="A446">
        <f>'3-1社員情報(PXから貼付)'!A445</f>
        <v>0</v>
      </c>
      <c r="B446">
        <f>'3-1社員情報(PXから貼付)'!B445</f>
        <v>0</v>
      </c>
      <c r="C446">
        <f>'3-1社員情報(PXから貼付)'!C445</f>
        <v>0</v>
      </c>
      <c r="D446">
        <f>'3-1社員情報(PXから貼付)'!D445</f>
        <v>0</v>
      </c>
      <c r="E446" s="3">
        <f>SUMIFS('3-2給与(PXから貼付)'!$G:$G,'3-2給与(PXから貼付)'!$C:$C,$A446,'3-2給与(PXから貼付)'!$B:$B,【参考1】給与賞与計!E$2)</f>
        <v>0</v>
      </c>
      <c r="F446" s="3">
        <f>SUMIFS('3-2給与(PXから貼付)'!$G:$G,'3-2給与(PXから貼付)'!$C:$C,$A446,'3-2給与(PXから貼付)'!$B:$B,【参考1】給与賞与計!F$2)</f>
        <v>0</v>
      </c>
      <c r="G446" s="3">
        <f>SUMIFS('3-2給与(PXから貼付)'!$G:$G,'3-2給与(PXから貼付)'!$C:$C,$A446,'3-2給与(PXから貼付)'!$B:$B,【参考1】給与賞与計!G$2)</f>
        <v>0</v>
      </c>
      <c r="H446" s="3">
        <f>SUMIFS('3-2給与(PXから貼付)'!$G:$G,'3-2給与(PXから貼付)'!$C:$C,$A446,'3-2給与(PXから貼付)'!$B:$B,【参考1】給与賞与計!H$2)</f>
        <v>0</v>
      </c>
      <c r="I446" s="3">
        <f>SUMIFS('3-2給与(PXから貼付)'!$G:$G,'3-2給与(PXから貼付)'!$C:$C,$A446,'3-2給与(PXから貼付)'!$B:$B,【参考1】給与賞与計!I$2)</f>
        <v>0</v>
      </c>
      <c r="J446" s="3">
        <f>SUMIFS('3-2給与(PXから貼付)'!$G:$G,'3-2給与(PXから貼付)'!$C:$C,$A446,'3-2給与(PXから貼付)'!$B:$B,【参考1】給与賞与計!J$2)</f>
        <v>0</v>
      </c>
      <c r="K446" s="3">
        <f>SUMIFS('3-2給与(PXから貼付)'!$G:$G,'3-2給与(PXから貼付)'!$C:$C,$A446,'3-2給与(PXから貼付)'!$B:$B,【参考1】給与賞与計!K$2)</f>
        <v>0</v>
      </c>
      <c r="L446" s="3">
        <f>SUMIFS('3-2給与(PXから貼付)'!$G:$G,'3-2給与(PXから貼付)'!$C:$C,$A446,'3-2給与(PXから貼付)'!$B:$B,【参考1】給与賞与計!L$2)</f>
        <v>0</v>
      </c>
      <c r="M446" s="3">
        <f>SUMIFS('3-2給与(PXから貼付)'!$G:$G,'3-2給与(PXから貼付)'!$C:$C,$A446,'3-2給与(PXから貼付)'!$B:$B,【参考1】給与賞与計!M$2)</f>
        <v>0</v>
      </c>
      <c r="N446" s="3">
        <f>SUMIFS('3-2給与(PXから貼付)'!$G:$G,'3-2給与(PXから貼付)'!$C:$C,$A446,'3-2給与(PXから貼付)'!$B:$B,【参考1】給与賞与計!N$2)</f>
        <v>0</v>
      </c>
      <c r="O446" s="3">
        <f>SUMIFS('3-2給与(PXから貼付)'!$G:$G,'3-2給与(PXから貼付)'!$C:$C,$A446,'3-2給与(PXから貼付)'!$B:$B,【参考1】給与賞与計!O$2)</f>
        <v>0</v>
      </c>
      <c r="P446" s="3">
        <f>SUMIFS('3-2給与(PXから貼付)'!$G:$G,'3-2給与(PXから貼付)'!$C:$C,$A446,'3-2給与(PXから貼付)'!$B:$B,【参考1】給与賞与計!P$2)</f>
        <v>0</v>
      </c>
      <c r="S446" s="3">
        <f>SUMIFS('3-3賞与(PXから貼付)'!$G:$G,'3-3賞与(PXから貼付)'!$C:$C,$A446,'3-3賞与(PXから貼付)'!$B:$B,【参考1】給与賞与計!S$2)</f>
        <v>0</v>
      </c>
      <c r="T446" s="3">
        <f>SUMIFS('3-3賞与(PXから貼付)'!$G:$G,'3-3賞与(PXから貼付)'!$C:$C,$A446,'3-3賞与(PXから貼付)'!$B:$B,【参考1】給与賞与計!T$2)</f>
        <v>0</v>
      </c>
      <c r="U446" s="3">
        <f>SUMIFS('3-3賞与(PXから貼付)'!$G:$G,'3-3賞与(PXから貼付)'!$C:$C,$A446,'3-3賞与(PXから貼付)'!$B:$B,【参考1】給与賞与計!U$2)</f>
        <v>0</v>
      </c>
      <c r="V446" s="3">
        <f>SUMIFS('3-3賞与(PXから貼付)'!$G:$G,'3-3賞与(PXから貼付)'!$C:$C,$A446,'3-3賞与(PXから貼付)'!$B:$B,【参考1】給与賞与計!V$2)</f>
        <v>0</v>
      </c>
      <c r="W446" s="3">
        <f>SUMIFS('3-3賞与(PXから貼付)'!$G:$G,'3-3賞与(PXから貼付)'!$C:$C,$A446,'3-3賞与(PXから貼付)'!$B:$B,【参考1】給与賞与計!W$2)</f>
        <v>0</v>
      </c>
      <c r="X446" s="3">
        <f>SUMIFS('3-3賞与(PXから貼付)'!$G:$G,'3-3賞与(PXから貼付)'!$C:$C,$A446,'3-3賞与(PXから貼付)'!$B:$B,【参考1】給与賞与計!X$2)</f>
        <v>0</v>
      </c>
      <c r="Y446" s="3">
        <f>SUMIFS('3-3賞与(PXから貼付)'!$G:$G,'3-3賞与(PXから貼付)'!$C:$C,$A446,'3-3賞与(PXから貼付)'!$B:$B,【参考1】給与賞与計!Y$2)</f>
        <v>0</v>
      </c>
      <c r="Z446" s="3">
        <f>SUMIFS('3-3賞与(PXから貼付)'!$G:$G,'3-3賞与(PXから貼付)'!$C:$C,$A446,'3-3賞与(PXから貼付)'!$B:$B,【参考1】給与賞与計!Z$2)</f>
        <v>0</v>
      </c>
      <c r="AA446" s="3">
        <f>SUMIFS('3-3賞与(PXから貼付)'!$G:$G,'3-3賞与(PXから貼付)'!$C:$C,$A446,'3-3賞与(PXから貼付)'!$B:$B,【参考1】給与賞与計!AA$2)</f>
        <v>0</v>
      </c>
      <c r="AB446" s="3">
        <f>SUMIFS('3-3賞与(PXから貼付)'!$G:$G,'3-3賞与(PXから貼付)'!$C:$C,$A446,'3-3賞与(PXから貼付)'!$B:$B,【参考1】給与賞与計!AB$2)</f>
        <v>0</v>
      </c>
      <c r="AC446" s="3">
        <f>SUMIFS('3-3賞与(PXから貼付)'!$G:$G,'3-3賞与(PXから貼付)'!$C:$C,$A446,'3-3賞与(PXから貼付)'!$B:$B,【参考1】給与賞与計!AC$2)</f>
        <v>0</v>
      </c>
      <c r="AD446" s="3">
        <f>SUMIFS('3-3賞与(PXから貼付)'!$G:$G,'3-3賞与(PXから貼付)'!$C:$C,$A446,'3-3賞与(PXから貼付)'!$B:$B,【参考1】給与賞与計!AD$2)</f>
        <v>0</v>
      </c>
    </row>
    <row r="447" spans="1:30" x14ac:dyDescent="0.4">
      <c r="A447">
        <f>'3-1社員情報(PXから貼付)'!A446</f>
        <v>0</v>
      </c>
      <c r="B447">
        <f>'3-1社員情報(PXから貼付)'!B446</f>
        <v>0</v>
      </c>
      <c r="C447">
        <f>'3-1社員情報(PXから貼付)'!C446</f>
        <v>0</v>
      </c>
      <c r="D447">
        <f>'3-1社員情報(PXから貼付)'!D446</f>
        <v>0</v>
      </c>
      <c r="E447" s="3">
        <f>SUMIFS('3-2給与(PXから貼付)'!$G:$G,'3-2給与(PXから貼付)'!$C:$C,$A447,'3-2給与(PXから貼付)'!$B:$B,【参考1】給与賞与計!E$2)</f>
        <v>0</v>
      </c>
      <c r="F447" s="3">
        <f>SUMIFS('3-2給与(PXから貼付)'!$G:$G,'3-2給与(PXから貼付)'!$C:$C,$A447,'3-2給与(PXから貼付)'!$B:$B,【参考1】給与賞与計!F$2)</f>
        <v>0</v>
      </c>
      <c r="G447" s="3">
        <f>SUMIFS('3-2給与(PXから貼付)'!$G:$G,'3-2給与(PXから貼付)'!$C:$C,$A447,'3-2給与(PXから貼付)'!$B:$B,【参考1】給与賞与計!G$2)</f>
        <v>0</v>
      </c>
      <c r="H447" s="3">
        <f>SUMIFS('3-2給与(PXから貼付)'!$G:$G,'3-2給与(PXから貼付)'!$C:$C,$A447,'3-2給与(PXから貼付)'!$B:$B,【参考1】給与賞与計!H$2)</f>
        <v>0</v>
      </c>
      <c r="I447" s="3">
        <f>SUMIFS('3-2給与(PXから貼付)'!$G:$G,'3-2給与(PXから貼付)'!$C:$C,$A447,'3-2給与(PXから貼付)'!$B:$B,【参考1】給与賞与計!I$2)</f>
        <v>0</v>
      </c>
      <c r="J447" s="3">
        <f>SUMIFS('3-2給与(PXから貼付)'!$G:$G,'3-2給与(PXから貼付)'!$C:$C,$A447,'3-2給与(PXから貼付)'!$B:$B,【参考1】給与賞与計!J$2)</f>
        <v>0</v>
      </c>
      <c r="K447" s="3">
        <f>SUMIFS('3-2給与(PXから貼付)'!$G:$G,'3-2給与(PXから貼付)'!$C:$C,$A447,'3-2給与(PXから貼付)'!$B:$B,【参考1】給与賞与計!K$2)</f>
        <v>0</v>
      </c>
      <c r="L447" s="3">
        <f>SUMIFS('3-2給与(PXから貼付)'!$G:$G,'3-2給与(PXから貼付)'!$C:$C,$A447,'3-2給与(PXから貼付)'!$B:$B,【参考1】給与賞与計!L$2)</f>
        <v>0</v>
      </c>
      <c r="M447" s="3">
        <f>SUMIFS('3-2給与(PXから貼付)'!$G:$G,'3-2給与(PXから貼付)'!$C:$C,$A447,'3-2給与(PXから貼付)'!$B:$B,【参考1】給与賞与計!M$2)</f>
        <v>0</v>
      </c>
      <c r="N447" s="3">
        <f>SUMIFS('3-2給与(PXから貼付)'!$G:$G,'3-2給与(PXから貼付)'!$C:$C,$A447,'3-2給与(PXから貼付)'!$B:$B,【参考1】給与賞与計!N$2)</f>
        <v>0</v>
      </c>
      <c r="O447" s="3">
        <f>SUMIFS('3-2給与(PXから貼付)'!$G:$G,'3-2給与(PXから貼付)'!$C:$C,$A447,'3-2給与(PXから貼付)'!$B:$B,【参考1】給与賞与計!O$2)</f>
        <v>0</v>
      </c>
      <c r="P447" s="3">
        <f>SUMIFS('3-2給与(PXから貼付)'!$G:$G,'3-2給与(PXから貼付)'!$C:$C,$A447,'3-2給与(PXから貼付)'!$B:$B,【参考1】給与賞与計!P$2)</f>
        <v>0</v>
      </c>
      <c r="S447" s="3">
        <f>SUMIFS('3-3賞与(PXから貼付)'!$G:$G,'3-3賞与(PXから貼付)'!$C:$C,$A447,'3-3賞与(PXから貼付)'!$B:$B,【参考1】給与賞与計!S$2)</f>
        <v>0</v>
      </c>
      <c r="T447" s="3">
        <f>SUMIFS('3-3賞与(PXから貼付)'!$G:$G,'3-3賞与(PXから貼付)'!$C:$C,$A447,'3-3賞与(PXから貼付)'!$B:$B,【参考1】給与賞与計!T$2)</f>
        <v>0</v>
      </c>
      <c r="U447" s="3">
        <f>SUMIFS('3-3賞与(PXから貼付)'!$G:$G,'3-3賞与(PXから貼付)'!$C:$C,$A447,'3-3賞与(PXから貼付)'!$B:$B,【参考1】給与賞与計!U$2)</f>
        <v>0</v>
      </c>
      <c r="V447" s="3">
        <f>SUMIFS('3-3賞与(PXから貼付)'!$G:$G,'3-3賞与(PXから貼付)'!$C:$C,$A447,'3-3賞与(PXから貼付)'!$B:$B,【参考1】給与賞与計!V$2)</f>
        <v>0</v>
      </c>
      <c r="W447" s="3">
        <f>SUMIFS('3-3賞与(PXから貼付)'!$G:$G,'3-3賞与(PXから貼付)'!$C:$C,$A447,'3-3賞与(PXから貼付)'!$B:$B,【参考1】給与賞与計!W$2)</f>
        <v>0</v>
      </c>
      <c r="X447" s="3">
        <f>SUMIFS('3-3賞与(PXから貼付)'!$G:$G,'3-3賞与(PXから貼付)'!$C:$C,$A447,'3-3賞与(PXから貼付)'!$B:$B,【参考1】給与賞与計!X$2)</f>
        <v>0</v>
      </c>
      <c r="Y447" s="3">
        <f>SUMIFS('3-3賞与(PXから貼付)'!$G:$G,'3-3賞与(PXから貼付)'!$C:$C,$A447,'3-3賞与(PXから貼付)'!$B:$B,【参考1】給与賞与計!Y$2)</f>
        <v>0</v>
      </c>
      <c r="Z447" s="3">
        <f>SUMIFS('3-3賞与(PXから貼付)'!$G:$G,'3-3賞与(PXから貼付)'!$C:$C,$A447,'3-3賞与(PXから貼付)'!$B:$B,【参考1】給与賞与計!Z$2)</f>
        <v>0</v>
      </c>
      <c r="AA447" s="3">
        <f>SUMIFS('3-3賞与(PXから貼付)'!$G:$G,'3-3賞与(PXから貼付)'!$C:$C,$A447,'3-3賞与(PXから貼付)'!$B:$B,【参考1】給与賞与計!AA$2)</f>
        <v>0</v>
      </c>
      <c r="AB447" s="3">
        <f>SUMIFS('3-3賞与(PXから貼付)'!$G:$G,'3-3賞与(PXから貼付)'!$C:$C,$A447,'3-3賞与(PXから貼付)'!$B:$B,【参考1】給与賞与計!AB$2)</f>
        <v>0</v>
      </c>
      <c r="AC447" s="3">
        <f>SUMIFS('3-3賞与(PXから貼付)'!$G:$G,'3-3賞与(PXから貼付)'!$C:$C,$A447,'3-3賞与(PXから貼付)'!$B:$B,【参考1】給与賞与計!AC$2)</f>
        <v>0</v>
      </c>
      <c r="AD447" s="3">
        <f>SUMIFS('3-3賞与(PXから貼付)'!$G:$G,'3-3賞与(PXから貼付)'!$C:$C,$A447,'3-3賞与(PXから貼付)'!$B:$B,【参考1】給与賞与計!AD$2)</f>
        <v>0</v>
      </c>
    </row>
    <row r="448" spans="1:30" x14ac:dyDescent="0.4">
      <c r="A448">
        <f>'3-1社員情報(PXから貼付)'!A447</f>
        <v>0</v>
      </c>
      <c r="B448">
        <f>'3-1社員情報(PXから貼付)'!B447</f>
        <v>0</v>
      </c>
      <c r="C448">
        <f>'3-1社員情報(PXから貼付)'!C447</f>
        <v>0</v>
      </c>
      <c r="D448">
        <f>'3-1社員情報(PXから貼付)'!D447</f>
        <v>0</v>
      </c>
      <c r="E448" s="3">
        <f>SUMIFS('3-2給与(PXから貼付)'!$G:$G,'3-2給与(PXから貼付)'!$C:$C,$A448,'3-2給与(PXから貼付)'!$B:$B,【参考1】給与賞与計!E$2)</f>
        <v>0</v>
      </c>
      <c r="F448" s="3">
        <f>SUMIFS('3-2給与(PXから貼付)'!$G:$G,'3-2給与(PXから貼付)'!$C:$C,$A448,'3-2給与(PXから貼付)'!$B:$B,【参考1】給与賞与計!F$2)</f>
        <v>0</v>
      </c>
      <c r="G448" s="3">
        <f>SUMIFS('3-2給与(PXから貼付)'!$G:$G,'3-2給与(PXから貼付)'!$C:$C,$A448,'3-2給与(PXから貼付)'!$B:$B,【参考1】給与賞与計!G$2)</f>
        <v>0</v>
      </c>
      <c r="H448" s="3">
        <f>SUMIFS('3-2給与(PXから貼付)'!$G:$G,'3-2給与(PXから貼付)'!$C:$C,$A448,'3-2給与(PXから貼付)'!$B:$B,【参考1】給与賞与計!H$2)</f>
        <v>0</v>
      </c>
      <c r="I448" s="3">
        <f>SUMIFS('3-2給与(PXから貼付)'!$G:$G,'3-2給与(PXから貼付)'!$C:$C,$A448,'3-2給与(PXから貼付)'!$B:$B,【参考1】給与賞与計!I$2)</f>
        <v>0</v>
      </c>
      <c r="J448" s="3">
        <f>SUMIFS('3-2給与(PXから貼付)'!$G:$G,'3-2給与(PXから貼付)'!$C:$C,$A448,'3-2給与(PXから貼付)'!$B:$B,【参考1】給与賞与計!J$2)</f>
        <v>0</v>
      </c>
      <c r="K448" s="3">
        <f>SUMIFS('3-2給与(PXから貼付)'!$G:$G,'3-2給与(PXから貼付)'!$C:$C,$A448,'3-2給与(PXから貼付)'!$B:$B,【参考1】給与賞与計!K$2)</f>
        <v>0</v>
      </c>
      <c r="L448" s="3">
        <f>SUMIFS('3-2給与(PXから貼付)'!$G:$G,'3-2給与(PXから貼付)'!$C:$C,$A448,'3-2給与(PXから貼付)'!$B:$B,【参考1】給与賞与計!L$2)</f>
        <v>0</v>
      </c>
      <c r="M448" s="3">
        <f>SUMIFS('3-2給与(PXから貼付)'!$G:$G,'3-2給与(PXから貼付)'!$C:$C,$A448,'3-2給与(PXから貼付)'!$B:$B,【参考1】給与賞与計!M$2)</f>
        <v>0</v>
      </c>
      <c r="N448" s="3">
        <f>SUMIFS('3-2給与(PXから貼付)'!$G:$G,'3-2給与(PXから貼付)'!$C:$C,$A448,'3-2給与(PXから貼付)'!$B:$B,【参考1】給与賞与計!N$2)</f>
        <v>0</v>
      </c>
      <c r="O448" s="3">
        <f>SUMIFS('3-2給与(PXから貼付)'!$G:$G,'3-2給与(PXから貼付)'!$C:$C,$A448,'3-2給与(PXから貼付)'!$B:$B,【参考1】給与賞与計!O$2)</f>
        <v>0</v>
      </c>
      <c r="P448" s="3">
        <f>SUMIFS('3-2給与(PXから貼付)'!$G:$G,'3-2給与(PXから貼付)'!$C:$C,$A448,'3-2給与(PXから貼付)'!$B:$B,【参考1】給与賞与計!P$2)</f>
        <v>0</v>
      </c>
      <c r="S448" s="3">
        <f>SUMIFS('3-3賞与(PXから貼付)'!$G:$G,'3-3賞与(PXから貼付)'!$C:$C,$A448,'3-3賞与(PXから貼付)'!$B:$B,【参考1】給与賞与計!S$2)</f>
        <v>0</v>
      </c>
      <c r="T448" s="3">
        <f>SUMIFS('3-3賞与(PXから貼付)'!$G:$G,'3-3賞与(PXから貼付)'!$C:$C,$A448,'3-3賞与(PXから貼付)'!$B:$B,【参考1】給与賞与計!T$2)</f>
        <v>0</v>
      </c>
      <c r="U448" s="3">
        <f>SUMIFS('3-3賞与(PXから貼付)'!$G:$G,'3-3賞与(PXから貼付)'!$C:$C,$A448,'3-3賞与(PXから貼付)'!$B:$B,【参考1】給与賞与計!U$2)</f>
        <v>0</v>
      </c>
      <c r="V448" s="3">
        <f>SUMIFS('3-3賞与(PXから貼付)'!$G:$G,'3-3賞与(PXから貼付)'!$C:$C,$A448,'3-3賞与(PXから貼付)'!$B:$B,【参考1】給与賞与計!V$2)</f>
        <v>0</v>
      </c>
      <c r="W448" s="3">
        <f>SUMIFS('3-3賞与(PXから貼付)'!$G:$G,'3-3賞与(PXから貼付)'!$C:$C,$A448,'3-3賞与(PXから貼付)'!$B:$B,【参考1】給与賞与計!W$2)</f>
        <v>0</v>
      </c>
      <c r="X448" s="3">
        <f>SUMIFS('3-3賞与(PXから貼付)'!$G:$G,'3-3賞与(PXから貼付)'!$C:$C,$A448,'3-3賞与(PXから貼付)'!$B:$B,【参考1】給与賞与計!X$2)</f>
        <v>0</v>
      </c>
      <c r="Y448" s="3">
        <f>SUMIFS('3-3賞与(PXから貼付)'!$G:$G,'3-3賞与(PXから貼付)'!$C:$C,$A448,'3-3賞与(PXから貼付)'!$B:$B,【参考1】給与賞与計!Y$2)</f>
        <v>0</v>
      </c>
      <c r="Z448" s="3">
        <f>SUMIFS('3-3賞与(PXから貼付)'!$G:$G,'3-3賞与(PXから貼付)'!$C:$C,$A448,'3-3賞与(PXから貼付)'!$B:$B,【参考1】給与賞与計!Z$2)</f>
        <v>0</v>
      </c>
      <c r="AA448" s="3">
        <f>SUMIFS('3-3賞与(PXから貼付)'!$G:$G,'3-3賞与(PXから貼付)'!$C:$C,$A448,'3-3賞与(PXから貼付)'!$B:$B,【参考1】給与賞与計!AA$2)</f>
        <v>0</v>
      </c>
      <c r="AB448" s="3">
        <f>SUMIFS('3-3賞与(PXから貼付)'!$G:$G,'3-3賞与(PXから貼付)'!$C:$C,$A448,'3-3賞与(PXから貼付)'!$B:$B,【参考1】給与賞与計!AB$2)</f>
        <v>0</v>
      </c>
      <c r="AC448" s="3">
        <f>SUMIFS('3-3賞与(PXから貼付)'!$G:$G,'3-3賞与(PXから貼付)'!$C:$C,$A448,'3-3賞与(PXから貼付)'!$B:$B,【参考1】給与賞与計!AC$2)</f>
        <v>0</v>
      </c>
      <c r="AD448" s="3">
        <f>SUMIFS('3-3賞与(PXから貼付)'!$G:$G,'3-3賞与(PXから貼付)'!$C:$C,$A448,'3-3賞与(PXから貼付)'!$B:$B,【参考1】給与賞与計!AD$2)</f>
        <v>0</v>
      </c>
    </row>
    <row r="449" spans="1:30" x14ac:dyDescent="0.4">
      <c r="A449">
        <f>'3-1社員情報(PXから貼付)'!A448</f>
        <v>0</v>
      </c>
      <c r="B449">
        <f>'3-1社員情報(PXから貼付)'!B448</f>
        <v>0</v>
      </c>
      <c r="C449">
        <f>'3-1社員情報(PXから貼付)'!C448</f>
        <v>0</v>
      </c>
      <c r="D449">
        <f>'3-1社員情報(PXから貼付)'!D448</f>
        <v>0</v>
      </c>
      <c r="E449" s="3">
        <f>SUMIFS('3-2給与(PXから貼付)'!$G:$G,'3-2給与(PXから貼付)'!$C:$C,$A449,'3-2給与(PXから貼付)'!$B:$B,【参考1】給与賞与計!E$2)</f>
        <v>0</v>
      </c>
      <c r="F449" s="3">
        <f>SUMIFS('3-2給与(PXから貼付)'!$G:$G,'3-2給与(PXから貼付)'!$C:$C,$A449,'3-2給与(PXから貼付)'!$B:$B,【参考1】給与賞与計!F$2)</f>
        <v>0</v>
      </c>
      <c r="G449" s="3">
        <f>SUMIFS('3-2給与(PXから貼付)'!$G:$G,'3-2給与(PXから貼付)'!$C:$C,$A449,'3-2給与(PXから貼付)'!$B:$B,【参考1】給与賞与計!G$2)</f>
        <v>0</v>
      </c>
      <c r="H449" s="3">
        <f>SUMIFS('3-2給与(PXから貼付)'!$G:$G,'3-2給与(PXから貼付)'!$C:$C,$A449,'3-2給与(PXから貼付)'!$B:$B,【参考1】給与賞与計!H$2)</f>
        <v>0</v>
      </c>
      <c r="I449" s="3">
        <f>SUMIFS('3-2給与(PXから貼付)'!$G:$G,'3-2給与(PXから貼付)'!$C:$C,$A449,'3-2給与(PXから貼付)'!$B:$B,【参考1】給与賞与計!I$2)</f>
        <v>0</v>
      </c>
      <c r="J449" s="3">
        <f>SUMIFS('3-2給与(PXから貼付)'!$G:$G,'3-2給与(PXから貼付)'!$C:$C,$A449,'3-2給与(PXから貼付)'!$B:$B,【参考1】給与賞与計!J$2)</f>
        <v>0</v>
      </c>
      <c r="K449" s="3">
        <f>SUMIFS('3-2給与(PXから貼付)'!$G:$G,'3-2給与(PXから貼付)'!$C:$C,$A449,'3-2給与(PXから貼付)'!$B:$B,【参考1】給与賞与計!K$2)</f>
        <v>0</v>
      </c>
      <c r="L449" s="3">
        <f>SUMIFS('3-2給与(PXから貼付)'!$G:$G,'3-2給与(PXから貼付)'!$C:$C,$A449,'3-2給与(PXから貼付)'!$B:$B,【参考1】給与賞与計!L$2)</f>
        <v>0</v>
      </c>
      <c r="M449" s="3">
        <f>SUMIFS('3-2給与(PXから貼付)'!$G:$G,'3-2給与(PXから貼付)'!$C:$C,$A449,'3-2給与(PXから貼付)'!$B:$B,【参考1】給与賞与計!M$2)</f>
        <v>0</v>
      </c>
      <c r="N449" s="3">
        <f>SUMIFS('3-2給与(PXから貼付)'!$G:$G,'3-2給与(PXから貼付)'!$C:$C,$A449,'3-2給与(PXから貼付)'!$B:$B,【参考1】給与賞与計!N$2)</f>
        <v>0</v>
      </c>
      <c r="O449" s="3">
        <f>SUMIFS('3-2給与(PXから貼付)'!$G:$G,'3-2給与(PXから貼付)'!$C:$C,$A449,'3-2給与(PXから貼付)'!$B:$B,【参考1】給与賞与計!O$2)</f>
        <v>0</v>
      </c>
      <c r="P449" s="3">
        <f>SUMIFS('3-2給与(PXから貼付)'!$G:$G,'3-2給与(PXから貼付)'!$C:$C,$A449,'3-2給与(PXから貼付)'!$B:$B,【参考1】給与賞与計!P$2)</f>
        <v>0</v>
      </c>
      <c r="S449" s="3">
        <f>SUMIFS('3-3賞与(PXから貼付)'!$G:$G,'3-3賞与(PXから貼付)'!$C:$C,$A449,'3-3賞与(PXから貼付)'!$B:$B,【参考1】給与賞与計!S$2)</f>
        <v>0</v>
      </c>
      <c r="T449" s="3">
        <f>SUMIFS('3-3賞与(PXから貼付)'!$G:$G,'3-3賞与(PXから貼付)'!$C:$C,$A449,'3-3賞与(PXから貼付)'!$B:$B,【参考1】給与賞与計!T$2)</f>
        <v>0</v>
      </c>
      <c r="U449" s="3">
        <f>SUMIFS('3-3賞与(PXから貼付)'!$G:$G,'3-3賞与(PXから貼付)'!$C:$C,$A449,'3-3賞与(PXから貼付)'!$B:$B,【参考1】給与賞与計!U$2)</f>
        <v>0</v>
      </c>
      <c r="V449" s="3">
        <f>SUMIFS('3-3賞与(PXから貼付)'!$G:$G,'3-3賞与(PXから貼付)'!$C:$C,$A449,'3-3賞与(PXから貼付)'!$B:$B,【参考1】給与賞与計!V$2)</f>
        <v>0</v>
      </c>
      <c r="W449" s="3">
        <f>SUMIFS('3-3賞与(PXから貼付)'!$G:$G,'3-3賞与(PXから貼付)'!$C:$C,$A449,'3-3賞与(PXから貼付)'!$B:$B,【参考1】給与賞与計!W$2)</f>
        <v>0</v>
      </c>
      <c r="X449" s="3">
        <f>SUMIFS('3-3賞与(PXから貼付)'!$G:$G,'3-3賞与(PXから貼付)'!$C:$C,$A449,'3-3賞与(PXから貼付)'!$B:$B,【参考1】給与賞与計!X$2)</f>
        <v>0</v>
      </c>
      <c r="Y449" s="3">
        <f>SUMIFS('3-3賞与(PXから貼付)'!$G:$G,'3-3賞与(PXから貼付)'!$C:$C,$A449,'3-3賞与(PXから貼付)'!$B:$B,【参考1】給与賞与計!Y$2)</f>
        <v>0</v>
      </c>
      <c r="Z449" s="3">
        <f>SUMIFS('3-3賞与(PXから貼付)'!$G:$G,'3-3賞与(PXから貼付)'!$C:$C,$A449,'3-3賞与(PXから貼付)'!$B:$B,【参考1】給与賞与計!Z$2)</f>
        <v>0</v>
      </c>
      <c r="AA449" s="3">
        <f>SUMIFS('3-3賞与(PXから貼付)'!$G:$G,'3-3賞与(PXから貼付)'!$C:$C,$A449,'3-3賞与(PXから貼付)'!$B:$B,【参考1】給与賞与計!AA$2)</f>
        <v>0</v>
      </c>
      <c r="AB449" s="3">
        <f>SUMIFS('3-3賞与(PXから貼付)'!$G:$G,'3-3賞与(PXから貼付)'!$C:$C,$A449,'3-3賞与(PXから貼付)'!$B:$B,【参考1】給与賞与計!AB$2)</f>
        <v>0</v>
      </c>
      <c r="AC449" s="3">
        <f>SUMIFS('3-3賞与(PXから貼付)'!$G:$G,'3-3賞与(PXから貼付)'!$C:$C,$A449,'3-3賞与(PXから貼付)'!$B:$B,【参考1】給与賞与計!AC$2)</f>
        <v>0</v>
      </c>
      <c r="AD449" s="3">
        <f>SUMIFS('3-3賞与(PXから貼付)'!$G:$G,'3-3賞与(PXから貼付)'!$C:$C,$A449,'3-3賞与(PXから貼付)'!$B:$B,【参考1】給与賞与計!AD$2)</f>
        <v>0</v>
      </c>
    </row>
    <row r="450" spans="1:30" x14ac:dyDescent="0.4">
      <c r="A450">
        <f>'3-1社員情報(PXから貼付)'!A449</f>
        <v>0</v>
      </c>
      <c r="B450">
        <f>'3-1社員情報(PXから貼付)'!B449</f>
        <v>0</v>
      </c>
      <c r="C450">
        <f>'3-1社員情報(PXから貼付)'!C449</f>
        <v>0</v>
      </c>
      <c r="D450">
        <f>'3-1社員情報(PXから貼付)'!D449</f>
        <v>0</v>
      </c>
      <c r="E450" s="3">
        <f>SUMIFS('3-2給与(PXから貼付)'!$G:$G,'3-2給与(PXから貼付)'!$C:$C,$A450,'3-2給与(PXから貼付)'!$B:$B,【参考1】給与賞与計!E$2)</f>
        <v>0</v>
      </c>
      <c r="F450" s="3">
        <f>SUMIFS('3-2給与(PXから貼付)'!$G:$G,'3-2給与(PXから貼付)'!$C:$C,$A450,'3-2給与(PXから貼付)'!$B:$B,【参考1】給与賞与計!F$2)</f>
        <v>0</v>
      </c>
      <c r="G450" s="3">
        <f>SUMIFS('3-2給与(PXから貼付)'!$G:$G,'3-2給与(PXから貼付)'!$C:$C,$A450,'3-2給与(PXから貼付)'!$B:$B,【参考1】給与賞与計!G$2)</f>
        <v>0</v>
      </c>
      <c r="H450" s="3">
        <f>SUMIFS('3-2給与(PXから貼付)'!$G:$G,'3-2給与(PXから貼付)'!$C:$C,$A450,'3-2給与(PXから貼付)'!$B:$B,【参考1】給与賞与計!H$2)</f>
        <v>0</v>
      </c>
      <c r="I450" s="3">
        <f>SUMIFS('3-2給与(PXから貼付)'!$G:$G,'3-2給与(PXから貼付)'!$C:$C,$A450,'3-2給与(PXから貼付)'!$B:$B,【参考1】給与賞与計!I$2)</f>
        <v>0</v>
      </c>
      <c r="J450" s="3">
        <f>SUMIFS('3-2給与(PXから貼付)'!$G:$G,'3-2給与(PXから貼付)'!$C:$C,$A450,'3-2給与(PXから貼付)'!$B:$B,【参考1】給与賞与計!J$2)</f>
        <v>0</v>
      </c>
      <c r="K450" s="3">
        <f>SUMIFS('3-2給与(PXから貼付)'!$G:$G,'3-2給与(PXから貼付)'!$C:$C,$A450,'3-2給与(PXから貼付)'!$B:$B,【参考1】給与賞与計!K$2)</f>
        <v>0</v>
      </c>
      <c r="L450" s="3">
        <f>SUMIFS('3-2給与(PXから貼付)'!$G:$G,'3-2給与(PXから貼付)'!$C:$C,$A450,'3-2給与(PXから貼付)'!$B:$B,【参考1】給与賞与計!L$2)</f>
        <v>0</v>
      </c>
      <c r="M450" s="3">
        <f>SUMIFS('3-2給与(PXから貼付)'!$G:$G,'3-2給与(PXから貼付)'!$C:$C,$A450,'3-2給与(PXから貼付)'!$B:$B,【参考1】給与賞与計!M$2)</f>
        <v>0</v>
      </c>
      <c r="N450" s="3">
        <f>SUMIFS('3-2給与(PXから貼付)'!$G:$G,'3-2給与(PXから貼付)'!$C:$C,$A450,'3-2給与(PXから貼付)'!$B:$B,【参考1】給与賞与計!N$2)</f>
        <v>0</v>
      </c>
      <c r="O450" s="3">
        <f>SUMIFS('3-2給与(PXから貼付)'!$G:$G,'3-2給与(PXから貼付)'!$C:$C,$A450,'3-2給与(PXから貼付)'!$B:$B,【参考1】給与賞与計!O$2)</f>
        <v>0</v>
      </c>
      <c r="P450" s="3">
        <f>SUMIFS('3-2給与(PXから貼付)'!$G:$G,'3-2給与(PXから貼付)'!$C:$C,$A450,'3-2給与(PXから貼付)'!$B:$B,【参考1】給与賞与計!P$2)</f>
        <v>0</v>
      </c>
      <c r="S450" s="3">
        <f>SUMIFS('3-3賞与(PXから貼付)'!$G:$G,'3-3賞与(PXから貼付)'!$C:$C,$A450,'3-3賞与(PXから貼付)'!$B:$B,【参考1】給与賞与計!S$2)</f>
        <v>0</v>
      </c>
      <c r="T450" s="3">
        <f>SUMIFS('3-3賞与(PXから貼付)'!$G:$G,'3-3賞与(PXから貼付)'!$C:$C,$A450,'3-3賞与(PXから貼付)'!$B:$B,【参考1】給与賞与計!T$2)</f>
        <v>0</v>
      </c>
      <c r="U450" s="3">
        <f>SUMIFS('3-3賞与(PXから貼付)'!$G:$G,'3-3賞与(PXから貼付)'!$C:$C,$A450,'3-3賞与(PXから貼付)'!$B:$B,【参考1】給与賞与計!U$2)</f>
        <v>0</v>
      </c>
      <c r="V450" s="3">
        <f>SUMIFS('3-3賞与(PXから貼付)'!$G:$G,'3-3賞与(PXから貼付)'!$C:$C,$A450,'3-3賞与(PXから貼付)'!$B:$B,【参考1】給与賞与計!V$2)</f>
        <v>0</v>
      </c>
      <c r="W450" s="3">
        <f>SUMIFS('3-3賞与(PXから貼付)'!$G:$G,'3-3賞与(PXから貼付)'!$C:$C,$A450,'3-3賞与(PXから貼付)'!$B:$B,【参考1】給与賞与計!W$2)</f>
        <v>0</v>
      </c>
      <c r="X450" s="3">
        <f>SUMIFS('3-3賞与(PXから貼付)'!$G:$G,'3-3賞与(PXから貼付)'!$C:$C,$A450,'3-3賞与(PXから貼付)'!$B:$B,【参考1】給与賞与計!X$2)</f>
        <v>0</v>
      </c>
      <c r="Y450" s="3">
        <f>SUMIFS('3-3賞与(PXから貼付)'!$G:$G,'3-3賞与(PXから貼付)'!$C:$C,$A450,'3-3賞与(PXから貼付)'!$B:$B,【参考1】給与賞与計!Y$2)</f>
        <v>0</v>
      </c>
      <c r="Z450" s="3">
        <f>SUMIFS('3-3賞与(PXから貼付)'!$G:$G,'3-3賞与(PXから貼付)'!$C:$C,$A450,'3-3賞与(PXから貼付)'!$B:$B,【参考1】給与賞与計!Z$2)</f>
        <v>0</v>
      </c>
      <c r="AA450" s="3">
        <f>SUMIFS('3-3賞与(PXから貼付)'!$G:$G,'3-3賞与(PXから貼付)'!$C:$C,$A450,'3-3賞与(PXから貼付)'!$B:$B,【参考1】給与賞与計!AA$2)</f>
        <v>0</v>
      </c>
      <c r="AB450" s="3">
        <f>SUMIFS('3-3賞与(PXから貼付)'!$G:$G,'3-3賞与(PXから貼付)'!$C:$C,$A450,'3-3賞与(PXから貼付)'!$B:$B,【参考1】給与賞与計!AB$2)</f>
        <v>0</v>
      </c>
      <c r="AC450" s="3">
        <f>SUMIFS('3-3賞与(PXから貼付)'!$G:$G,'3-3賞与(PXから貼付)'!$C:$C,$A450,'3-3賞与(PXから貼付)'!$B:$B,【参考1】給与賞与計!AC$2)</f>
        <v>0</v>
      </c>
      <c r="AD450" s="3">
        <f>SUMIFS('3-3賞与(PXから貼付)'!$G:$G,'3-3賞与(PXから貼付)'!$C:$C,$A450,'3-3賞与(PXから貼付)'!$B:$B,【参考1】給与賞与計!AD$2)</f>
        <v>0</v>
      </c>
    </row>
    <row r="451" spans="1:30" x14ac:dyDescent="0.4">
      <c r="A451">
        <f>'3-1社員情報(PXから貼付)'!A450</f>
        <v>0</v>
      </c>
      <c r="B451">
        <f>'3-1社員情報(PXから貼付)'!B450</f>
        <v>0</v>
      </c>
      <c r="C451">
        <f>'3-1社員情報(PXから貼付)'!C450</f>
        <v>0</v>
      </c>
      <c r="D451">
        <f>'3-1社員情報(PXから貼付)'!D450</f>
        <v>0</v>
      </c>
      <c r="E451" s="3">
        <f>SUMIFS('3-2給与(PXから貼付)'!$G:$G,'3-2給与(PXから貼付)'!$C:$C,$A451,'3-2給与(PXから貼付)'!$B:$B,【参考1】給与賞与計!E$2)</f>
        <v>0</v>
      </c>
      <c r="F451" s="3">
        <f>SUMIFS('3-2給与(PXから貼付)'!$G:$G,'3-2給与(PXから貼付)'!$C:$C,$A451,'3-2給与(PXから貼付)'!$B:$B,【参考1】給与賞与計!F$2)</f>
        <v>0</v>
      </c>
      <c r="G451" s="3">
        <f>SUMIFS('3-2給与(PXから貼付)'!$G:$G,'3-2給与(PXから貼付)'!$C:$C,$A451,'3-2給与(PXから貼付)'!$B:$B,【参考1】給与賞与計!G$2)</f>
        <v>0</v>
      </c>
      <c r="H451" s="3">
        <f>SUMIFS('3-2給与(PXから貼付)'!$G:$G,'3-2給与(PXから貼付)'!$C:$C,$A451,'3-2給与(PXから貼付)'!$B:$B,【参考1】給与賞与計!H$2)</f>
        <v>0</v>
      </c>
      <c r="I451" s="3">
        <f>SUMIFS('3-2給与(PXから貼付)'!$G:$G,'3-2給与(PXから貼付)'!$C:$C,$A451,'3-2給与(PXから貼付)'!$B:$B,【参考1】給与賞与計!I$2)</f>
        <v>0</v>
      </c>
      <c r="J451" s="3">
        <f>SUMIFS('3-2給与(PXから貼付)'!$G:$G,'3-2給与(PXから貼付)'!$C:$C,$A451,'3-2給与(PXから貼付)'!$B:$B,【参考1】給与賞与計!J$2)</f>
        <v>0</v>
      </c>
      <c r="K451" s="3">
        <f>SUMIFS('3-2給与(PXから貼付)'!$G:$G,'3-2給与(PXから貼付)'!$C:$C,$A451,'3-2給与(PXから貼付)'!$B:$B,【参考1】給与賞与計!K$2)</f>
        <v>0</v>
      </c>
      <c r="L451" s="3">
        <f>SUMIFS('3-2給与(PXから貼付)'!$G:$G,'3-2給与(PXから貼付)'!$C:$C,$A451,'3-2給与(PXから貼付)'!$B:$B,【参考1】給与賞与計!L$2)</f>
        <v>0</v>
      </c>
      <c r="M451" s="3">
        <f>SUMIFS('3-2給与(PXから貼付)'!$G:$G,'3-2給与(PXから貼付)'!$C:$C,$A451,'3-2給与(PXから貼付)'!$B:$B,【参考1】給与賞与計!M$2)</f>
        <v>0</v>
      </c>
      <c r="N451" s="3">
        <f>SUMIFS('3-2給与(PXから貼付)'!$G:$G,'3-2給与(PXから貼付)'!$C:$C,$A451,'3-2給与(PXから貼付)'!$B:$B,【参考1】給与賞与計!N$2)</f>
        <v>0</v>
      </c>
      <c r="O451" s="3">
        <f>SUMIFS('3-2給与(PXから貼付)'!$G:$G,'3-2給与(PXから貼付)'!$C:$C,$A451,'3-2給与(PXから貼付)'!$B:$B,【参考1】給与賞与計!O$2)</f>
        <v>0</v>
      </c>
      <c r="P451" s="3">
        <f>SUMIFS('3-2給与(PXから貼付)'!$G:$G,'3-2給与(PXから貼付)'!$C:$C,$A451,'3-2給与(PXから貼付)'!$B:$B,【参考1】給与賞与計!P$2)</f>
        <v>0</v>
      </c>
      <c r="S451" s="3">
        <f>SUMIFS('3-3賞与(PXから貼付)'!$G:$G,'3-3賞与(PXから貼付)'!$C:$C,$A451,'3-3賞与(PXから貼付)'!$B:$B,【参考1】給与賞与計!S$2)</f>
        <v>0</v>
      </c>
      <c r="T451" s="3">
        <f>SUMIFS('3-3賞与(PXから貼付)'!$G:$G,'3-3賞与(PXから貼付)'!$C:$C,$A451,'3-3賞与(PXから貼付)'!$B:$B,【参考1】給与賞与計!T$2)</f>
        <v>0</v>
      </c>
      <c r="U451" s="3">
        <f>SUMIFS('3-3賞与(PXから貼付)'!$G:$G,'3-3賞与(PXから貼付)'!$C:$C,$A451,'3-3賞与(PXから貼付)'!$B:$B,【参考1】給与賞与計!U$2)</f>
        <v>0</v>
      </c>
      <c r="V451" s="3">
        <f>SUMIFS('3-3賞与(PXから貼付)'!$G:$G,'3-3賞与(PXから貼付)'!$C:$C,$A451,'3-3賞与(PXから貼付)'!$B:$B,【参考1】給与賞与計!V$2)</f>
        <v>0</v>
      </c>
      <c r="W451" s="3">
        <f>SUMIFS('3-3賞与(PXから貼付)'!$G:$G,'3-3賞与(PXから貼付)'!$C:$C,$A451,'3-3賞与(PXから貼付)'!$B:$B,【参考1】給与賞与計!W$2)</f>
        <v>0</v>
      </c>
      <c r="X451" s="3">
        <f>SUMIFS('3-3賞与(PXから貼付)'!$G:$G,'3-3賞与(PXから貼付)'!$C:$C,$A451,'3-3賞与(PXから貼付)'!$B:$B,【参考1】給与賞与計!X$2)</f>
        <v>0</v>
      </c>
      <c r="Y451" s="3">
        <f>SUMIFS('3-3賞与(PXから貼付)'!$G:$G,'3-3賞与(PXから貼付)'!$C:$C,$A451,'3-3賞与(PXから貼付)'!$B:$B,【参考1】給与賞与計!Y$2)</f>
        <v>0</v>
      </c>
      <c r="Z451" s="3">
        <f>SUMIFS('3-3賞与(PXから貼付)'!$G:$G,'3-3賞与(PXから貼付)'!$C:$C,$A451,'3-3賞与(PXから貼付)'!$B:$B,【参考1】給与賞与計!Z$2)</f>
        <v>0</v>
      </c>
      <c r="AA451" s="3">
        <f>SUMIFS('3-3賞与(PXから貼付)'!$G:$G,'3-3賞与(PXから貼付)'!$C:$C,$A451,'3-3賞与(PXから貼付)'!$B:$B,【参考1】給与賞与計!AA$2)</f>
        <v>0</v>
      </c>
      <c r="AB451" s="3">
        <f>SUMIFS('3-3賞与(PXから貼付)'!$G:$G,'3-3賞与(PXから貼付)'!$C:$C,$A451,'3-3賞与(PXから貼付)'!$B:$B,【参考1】給与賞与計!AB$2)</f>
        <v>0</v>
      </c>
      <c r="AC451" s="3">
        <f>SUMIFS('3-3賞与(PXから貼付)'!$G:$G,'3-3賞与(PXから貼付)'!$C:$C,$A451,'3-3賞与(PXから貼付)'!$B:$B,【参考1】給与賞与計!AC$2)</f>
        <v>0</v>
      </c>
      <c r="AD451" s="3">
        <f>SUMIFS('3-3賞与(PXから貼付)'!$G:$G,'3-3賞与(PXから貼付)'!$C:$C,$A451,'3-3賞与(PXから貼付)'!$B:$B,【参考1】給与賞与計!AD$2)</f>
        <v>0</v>
      </c>
    </row>
    <row r="452" spans="1:30" x14ac:dyDescent="0.4">
      <c r="A452">
        <f>'3-1社員情報(PXから貼付)'!A451</f>
        <v>0</v>
      </c>
      <c r="B452">
        <f>'3-1社員情報(PXから貼付)'!B451</f>
        <v>0</v>
      </c>
      <c r="C452">
        <f>'3-1社員情報(PXから貼付)'!C451</f>
        <v>0</v>
      </c>
      <c r="D452">
        <f>'3-1社員情報(PXから貼付)'!D451</f>
        <v>0</v>
      </c>
      <c r="E452" s="3">
        <f>SUMIFS('3-2給与(PXから貼付)'!$G:$G,'3-2給与(PXから貼付)'!$C:$C,$A452,'3-2給与(PXから貼付)'!$B:$B,【参考1】給与賞与計!E$2)</f>
        <v>0</v>
      </c>
      <c r="F452" s="3">
        <f>SUMIFS('3-2給与(PXから貼付)'!$G:$G,'3-2給与(PXから貼付)'!$C:$C,$A452,'3-2給与(PXから貼付)'!$B:$B,【参考1】給与賞与計!F$2)</f>
        <v>0</v>
      </c>
      <c r="G452" s="3">
        <f>SUMIFS('3-2給与(PXから貼付)'!$G:$G,'3-2給与(PXから貼付)'!$C:$C,$A452,'3-2給与(PXから貼付)'!$B:$B,【参考1】給与賞与計!G$2)</f>
        <v>0</v>
      </c>
      <c r="H452" s="3">
        <f>SUMIFS('3-2給与(PXから貼付)'!$G:$G,'3-2給与(PXから貼付)'!$C:$C,$A452,'3-2給与(PXから貼付)'!$B:$B,【参考1】給与賞与計!H$2)</f>
        <v>0</v>
      </c>
      <c r="I452" s="3">
        <f>SUMIFS('3-2給与(PXから貼付)'!$G:$G,'3-2給与(PXから貼付)'!$C:$C,$A452,'3-2給与(PXから貼付)'!$B:$B,【参考1】給与賞与計!I$2)</f>
        <v>0</v>
      </c>
      <c r="J452" s="3">
        <f>SUMIFS('3-2給与(PXから貼付)'!$G:$G,'3-2給与(PXから貼付)'!$C:$C,$A452,'3-2給与(PXから貼付)'!$B:$B,【参考1】給与賞与計!J$2)</f>
        <v>0</v>
      </c>
      <c r="K452" s="3">
        <f>SUMIFS('3-2給与(PXから貼付)'!$G:$G,'3-2給与(PXから貼付)'!$C:$C,$A452,'3-2給与(PXから貼付)'!$B:$B,【参考1】給与賞与計!K$2)</f>
        <v>0</v>
      </c>
      <c r="L452" s="3">
        <f>SUMIFS('3-2給与(PXから貼付)'!$G:$G,'3-2給与(PXから貼付)'!$C:$C,$A452,'3-2給与(PXから貼付)'!$B:$B,【参考1】給与賞与計!L$2)</f>
        <v>0</v>
      </c>
      <c r="M452" s="3">
        <f>SUMIFS('3-2給与(PXから貼付)'!$G:$G,'3-2給与(PXから貼付)'!$C:$C,$A452,'3-2給与(PXから貼付)'!$B:$B,【参考1】給与賞与計!M$2)</f>
        <v>0</v>
      </c>
      <c r="N452" s="3">
        <f>SUMIFS('3-2給与(PXから貼付)'!$G:$G,'3-2給与(PXから貼付)'!$C:$C,$A452,'3-2給与(PXから貼付)'!$B:$B,【参考1】給与賞与計!N$2)</f>
        <v>0</v>
      </c>
      <c r="O452" s="3">
        <f>SUMIFS('3-2給与(PXから貼付)'!$G:$G,'3-2給与(PXから貼付)'!$C:$C,$A452,'3-2給与(PXから貼付)'!$B:$B,【参考1】給与賞与計!O$2)</f>
        <v>0</v>
      </c>
      <c r="P452" s="3">
        <f>SUMIFS('3-2給与(PXから貼付)'!$G:$G,'3-2給与(PXから貼付)'!$C:$C,$A452,'3-2給与(PXから貼付)'!$B:$B,【参考1】給与賞与計!P$2)</f>
        <v>0</v>
      </c>
      <c r="S452" s="3">
        <f>SUMIFS('3-3賞与(PXから貼付)'!$G:$G,'3-3賞与(PXから貼付)'!$C:$C,$A452,'3-3賞与(PXから貼付)'!$B:$B,【参考1】給与賞与計!S$2)</f>
        <v>0</v>
      </c>
      <c r="T452" s="3">
        <f>SUMIFS('3-3賞与(PXから貼付)'!$G:$G,'3-3賞与(PXから貼付)'!$C:$C,$A452,'3-3賞与(PXから貼付)'!$B:$B,【参考1】給与賞与計!T$2)</f>
        <v>0</v>
      </c>
      <c r="U452" s="3">
        <f>SUMIFS('3-3賞与(PXから貼付)'!$G:$G,'3-3賞与(PXから貼付)'!$C:$C,$A452,'3-3賞与(PXから貼付)'!$B:$B,【参考1】給与賞与計!U$2)</f>
        <v>0</v>
      </c>
      <c r="V452" s="3">
        <f>SUMIFS('3-3賞与(PXから貼付)'!$G:$G,'3-3賞与(PXから貼付)'!$C:$C,$A452,'3-3賞与(PXから貼付)'!$B:$B,【参考1】給与賞与計!V$2)</f>
        <v>0</v>
      </c>
      <c r="W452" s="3">
        <f>SUMIFS('3-3賞与(PXから貼付)'!$G:$G,'3-3賞与(PXから貼付)'!$C:$C,$A452,'3-3賞与(PXから貼付)'!$B:$B,【参考1】給与賞与計!W$2)</f>
        <v>0</v>
      </c>
      <c r="X452" s="3">
        <f>SUMIFS('3-3賞与(PXから貼付)'!$G:$G,'3-3賞与(PXから貼付)'!$C:$C,$A452,'3-3賞与(PXから貼付)'!$B:$B,【参考1】給与賞与計!X$2)</f>
        <v>0</v>
      </c>
      <c r="Y452" s="3">
        <f>SUMIFS('3-3賞与(PXから貼付)'!$G:$G,'3-3賞与(PXから貼付)'!$C:$C,$A452,'3-3賞与(PXから貼付)'!$B:$B,【参考1】給与賞与計!Y$2)</f>
        <v>0</v>
      </c>
      <c r="Z452" s="3">
        <f>SUMIFS('3-3賞与(PXから貼付)'!$G:$G,'3-3賞与(PXから貼付)'!$C:$C,$A452,'3-3賞与(PXから貼付)'!$B:$B,【参考1】給与賞与計!Z$2)</f>
        <v>0</v>
      </c>
      <c r="AA452" s="3">
        <f>SUMIFS('3-3賞与(PXから貼付)'!$G:$G,'3-3賞与(PXから貼付)'!$C:$C,$A452,'3-3賞与(PXから貼付)'!$B:$B,【参考1】給与賞与計!AA$2)</f>
        <v>0</v>
      </c>
      <c r="AB452" s="3">
        <f>SUMIFS('3-3賞与(PXから貼付)'!$G:$G,'3-3賞与(PXから貼付)'!$C:$C,$A452,'3-3賞与(PXから貼付)'!$B:$B,【参考1】給与賞与計!AB$2)</f>
        <v>0</v>
      </c>
      <c r="AC452" s="3">
        <f>SUMIFS('3-3賞与(PXから貼付)'!$G:$G,'3-3賞与(PXから貼付)'!$C:$C,$A452,'3-3賞与(PXから貼付)'!$B:$B,【参考1】給与賞与計!AC$2)</f>
        <v>0</v>
      </c>
      <c r="AD452" s="3">
        <f>SUMIFS('3-3賞与(PXから貼付)'!$G:$G,'3-3賞与(PXから貼付)'!$C:$C,$A452,'3-3賞与(PXから貼付)'!$B:$B,【参考1】給与賞与計!AD$2)</f>
        <v>0</v>
      </c>
    </row>
    <row r="453" spans="1:30" x14ac:dyDescent="0.4">
      <c r="A453">
        <f>'3-1社員情報(PXから貼付)'!A452</f>
        <v>0</v>
      </c>
      <c r="B453">
        <f>'3-1社員情報(PXから貼付)'!B452</f>
        <v>0</v>
      </c>
      <c r="C453">
        <f>'3-1社員情報(PXから貼付)'!C452</f>
        <v>0</v>
      </c>
      <c r="D453">
        <f>'3-1社員情報(PXから貼付)'!D452</f>
        <v>0</v>
      </c>
      <c r="E453" s="3">
        <f>SUMIFS('3-2給与(PXから貼付)'!$G:$G,'3-2給与(PXから貼付)'!$C:$C,$A453,'3-2給与(PXから貼付)'!$B:$B,【参考1】給与賞与計!E$2)</f>
        <v>0</v>
      </c>
      <c r="F453" s="3">
        <f>SUMIFS('3-2給与(PXから貼付)'!$G:$G,'3-2給与(PXから貼付)'!$C:$C,$A453,'3-2給与(PXから貼付)'!$B:$B,【参考1】給与賞与計!F$2)</f>
        <v>0</v>
      </c>
      <c r="G453" s="3">
        <f>SUMIFS('3-2給与(PXから貼付)'!$G:$G,'3-2給与(PXから貼付)'!$C:$C,$A453,'3-2給与(PXから貼付)'!$B:$B,【参考1】給与賞与計!G$2)</f>
        <v>0</v>
      </c>
      <c r="H453" s="3">
        <f>SUMIFS('3-2給与(PXから貼付)'!$G:$G,'3-2給与(PXから貼付)'!$C:$C,$A453,'3-2給与(PXから貼付)'!$B:$B,【参考1】給与賞与計!H$2)</f>
        <v>0</v>
      </c>
      <c r="I453" s="3">
        <f>SUMIFS('3-2給与(PXから貼付)'!$G:$G,'3-2給与(PXから貼付)'!$C:$C,$A453,'3-2給与(PXから貼付)'!$B:$B,【参考1】給与賞与計!I$2)</f>
        <v>0</v>
      </c>
      <c r="J453" s="3">
        <f>SUMIFS('3-2給与(PXから貼付)'!$G:$G,'3-2給与(PXから貼付)'!$C:$C,$A453,'3-2給与(PXから貼付)'!$B:$B,【参考1】給与賞与計!J$2)</f>
        <v>0</v>
      </c>
      <c r="K453" s="3">
        <f>SUMIFS('3-2給与(PXから貼付)'!$G:$G,'3-2給与(PXから貼付)'!$C:$C,$A453,'3-2給与(PXから貼付)'!$B:$B,【参考1】給与賞与計!K$2)</f>
        <v>0</v>
      </c>
      <c r="L453" s="3">
        <f>SUMIFS('3-2給与(PXから貼付)'!$G:$G,'3-2給与(PXから貼付)'!$C:$C,$A453,'3-2給与(PXから貼付)'!$B:$B,【参考1】給与賞与計!L$2)</f>
        <v>0</v>
      </c>
      <c r="M453" s="3">
        <f>SUMIFS('3-2給与(PXから貼付)'!$G:$G,'3-2給与(PXから貼付)'!$C:$C,$A453,'3-2給与(PXから貼付)'!$B:$B,【参考1】給与賞与計!M$2)</f>
        <v>0</v>
      </c>
      <c r="N453" s="3">
        <f>SUMIFS('3-2給与(PXから貼付)'!$G:$G,'3-2給与(PXから貼付)'!$C:$C,$A453,'3-2給与(PXから貼付)'!$B:$B,【参考1】給与賞与計!N$2)</f>
        <v>0</v>
      </c>
      <c r="O453" s="3">
        <f>SUMIFS('3-2給与(PXから貼付)'!$G:$G,'3-2給与(PXから貼付)'!$C:$C,$A453,'3-2給与(PXから貼付)'!$B:$B,【参考1】給与賞与計!O$2)</f>
        <v>0</v>
      </c>
      <c r="P453" s="3">
        <f>SUMIFS('3-2給与(PXから貼付)'!$G:$G,'3-2給与(PXから貼付)'!$C:$C,$A453,'3-2給与(PXから貼付)'!$B:$B,【参考1】給与賞与計!P$2)</f>
        <v>0</v>
      </c>
      <c r="S453" s="3">
        <f>SUMIFS('3-3賞与(PXから貼付)'!$G:$G,'3-3賞与(PXから貼付)'!$C:$C,$A453,'3-3賞与(PXから貼付)'!$B:$B,【参考1】給与賞与計!S$2)</f>
        <v>0</v>
      </c>
      <c r="T453" s="3">
        <f>SUMIFS('3-3賞与(PXから貼付)'!$G:$G,'3-3賞与(PXから貼付)'!$C:$C,$A453,'3-3賞与(PXから貼付)'!$B:$B,【参考1】給与賞与計!T$2)</f>
        <v>0</v>
      </c>
      <c r="U453" s="3">
        <f>SUMIFS('3-3賞与(PXから貼付)'!$G:$G,'3-3賞与(PXから貼付)'!$C:$C,$A453,'3-3賞与(PXから貼付)'!$B:$B,【参考1】給与賞与計!U$2)</f>
        <v>0</v>
      </c>
      <c r="V453" s="3">
        <f>SUMIFS('3-3賞与(PXから貼付)'!$G:$G,'3-3賞与(PXから貼付)'!$C:$C,$A453,'3-3賞与(PXから貼付)'!$B:$B,【参考1】給与賞与計!V$2)</f>
        <v>0</v>
      </c>
      <c r="W453" s="3">
        <f>SUMIFS('3-3賞与(PXから貼付)'!$G:$G,'3-3賞与(PXから貼付)'!$C:$C,$A453,'3-3賞与(PXから貼付)'!$B:$B,【参考1】給与賞与計!W$2)</f>
        <v>0</v>
      </c>
      <c r="X453" s="3">
        <f>SUMIFS('3-3賞与(PXから貼付)'!$G:$G,'3-3賞与(PXから貼付)'!$C:$C,$A453,'3-3賞与(PXから貼付)'!$B:$B,【参考1】給与賞与計!X$2)</f>
        <v>0</v>
      </c>
      <c r="Y453" s="3">
        <f>SUMIFS('3-3賞与(PXから貼付)'!$G:$G,'3-3賞与(PXから貼付)'!$C:$C,$A453,'3-3賞与(PXから貼付)'!$B:$B,【参考1】給与賞与計!Y$2)</f>
        <v>0</v>
      </c>
      <c r="Z453" s="3">
        <f>SUMIFS('3-3賞与(PXから貼付)'!$G:$G,'3-3賞与(PXから貼付)'!$C:$C,$A453,'3-3賞与(PXから貼付)'!$B:$B,【参考1】給与賞与計!Z$2)</f>
        <v>0</v>
      </c>
      <c r="AA453" s="3">
        <f>SUMIFS('3-3賞与(PXから貼付)'!$G:$G,'3-3賞与(PXから貼付)'!$C:$C,$A453,'3-3賞与(PXから貼付)'!$B:$B,【参考1】給与賞与計!AA$2)</f>
        <v>0</v>
      </c>
      <c r="AB453" s="3">
        <f>SUMIFS('3-3賞与(PXから貼付)'!$G:$G,'3-3賞与(PXから貼付)'!$C:$C,$A453,'3-3賞与(PXから貼付)'!$B:$B,【参考1】給与賞与計!AB$2)</f>
        <v>0</v>
      </c>
      <c r="AC453" s="3">
        <f>SUMIFS('3-3賞与(PXから貼付)'!$G:$G,'3-3賞与(PXから貼付)'!$C:$C,$A453,'3-3賞与(PXから貼付)'!$B:$B,【参考1】給与賞与計!AC$2)</f>
        <v>0</v>
      </c>
      <c r="AD453" s="3">
        <f>SUMIFS('3-3賞与(PXから貼付)'!$G:$G,'3-3賞与(PXから貼付)'!$C:$C,$A453,'3-3賞与(PXから貼付)'!$B:$B,【参考1】給与賞与計!AD$2)</f>
        <v>0</v>
      </c>
    </row>
    <row r="454" spans="1:30" x14ac:dyDescent="0.4">
      <c r="A454">
        <f>'3-1社員情報(PXから貼付)'!A453</f>
        <v>0</v>
      </c>
      <c r="B454">
        <f>'3-1社員情報(PXから貼付)'!B453</f>
        <v>0</v>
      </c>
      <c r="C454">
        <f>'3-1社員情報(PXから貼付)'!C453</f>
        <v>0</v>
      </c>
      <c r="D454">
        <f>'3-1社員情報(PXから貼付)'!D453</f>
        <v>0</v>
      </c>
      <c r="E454" s="3">
        <f>SUMIFS('3-2給与(PXから貼付)'!$G:$G,'3-2給与(PXから貼付)'!$C:$C,$A454,'3-2給与(PXから貼付)'!$B:$B,【参考1】給与賞与計!E$2)</f>
        <v>0</v>
      </c>
      <c r="F454" s="3">
        <f>SUMIFS('3-2給与(PXから貼付)'!$G:$G,'3-2給与(PXから貼付)'!$C:$C,$A454,'3-2給与(PXから貼付)'!$B:$B,【参考1】給与賞与計!F$2)</f>
        <v>0</v>
      </c>
      <c r="G454" s="3">
        <f>SUMIFS('3-2給与(PXから貼付)'!$G:$G,'3-2給与(PXから貼付)'!$C:$C,$A454,'3-2給与(PXから貼付)'!$B:$B,【参考1】給与賞与計!G$2)</f>
        <v>0</v>
      </c>
      <c r="H454" s="3">
        <f>SUMIFS('3-2給与(PXから貼付)'!$G:$G,'3-2給与(PXから貼付)'!$C:$C,$A454,'3-2給与(PXから貼付)'!$B:$B,【参考1】給与賞与計!H$2)</f>
        <v>0</v>
      </c>
      <c r="I454" s="3">
        <f>SUMIFS('3-2給与(PXから貼付)'!$G:$G,'3-2給与(PXから貼付)'!$C:$C,$A454,'3-2給与(PXから貼付)'!$B:$B,【参考1】給与賞与計!I$2)</f>
        <v>0</v>
      </c>
      <c r="J454" s="3">
        <f>SUMIFS('3-2給与(PXから貼付)'!$G:$G,'3-2給与(PXから貼付)'!$C:$C,$A454,'3-2給与(PXから貼付)'!$B:$B,【参考1】給与賞与計!J$2)</f>
        <v>0</v>
      </c>
      <c r="K454" s="3">
        <f>SUMIFS('3-2給与(PXから貼付)'!$G:$G,'3-2給与(PXから貼付)'!$C:$C,$A454,'3-2給与(PXから貼付)'!$B:$B,【参考1】給与賞与計!K$2)</f>
        <v>0</v>
      </c>
      <c r="L454" s="3">
        <f>SUMIFS('3-2給与(PXから貼付)'!$G:$G,'3-2給与(PXから貼付)'!$C:$C,$A454,'3-2給与(PXから貼付)'!$B:$B,【参考1】給与賞与計!L$2)</f>
        <v>0</v>
      </c>
      <c r="M454" s="3">
        <f>SUMIFS('3-2給与(PXから貼付)'!$G:$G,'3-2給与(PXから貼付)'!$C:$C,$A454,'3-2給与(PXから貼付)'!$B:$B,【参考1】給与賞与計!M$2)</f>
        <v>0</v>
      </c>
      <c r="N454" s="3">
        <f>SUMIFS('3-2給与(PXから貼付)'!$G:$G,'3-2給与(PXから貼付)'!$C:$C,$A454,'3-2給与(PXから貼付)'!$B:$B,【参考1】給与賞与計!N$2)</f>
        <v>0</v>
      </c>
      <c r="O454" s="3">
        <f>SUMIFS('3-2給与(PXから貼付)'!$G:$G,'3-2給与(PXから貼付)'!$C:$C,$A454,'3-2給与(PXから貼付)'!$B:$B,【参考1】給与賞与計!O$2)</f>
        <v>0</v>
      </c>
      <c r="P454" s="3">
        <f>SUMIFS('3-2給与(PXから貼付)'!$G:$G,'3-2給与(PXから貼付)'!$C:$C,$A454,'3-2給与(PXから貼付)'!$B:$B,【参考1】給与賞与計!P$2)</f>
        <v>0</v>
      </c>
      <c r="S454" s="3">
        <f>SUMIFS('3-3賞与(PXから貼付)'!$G:$G,'3-3賞与(PXから貼付)'!$C:$C,$A454,'3-3賞与(PXから貼付)'!$B:$B,【参考1】給与賞与計!S$2)</f>
        <v>0</v>
      </c>
      <c r="T454" s="3">
        <f>SUMIFS('3-3賞与(PXから貼付)'!$G:$G,'3-3賞与(PXから貼付)'!$C:$C,$A454,'3-3賞与(PXから貼付)'!$B:$B,【参考1】給与賞与計!T$2)</f>
        <v>0</v>
      </c>
      <c r="U454" s="3">
        <f>SUMIFS('3-3賞与(PXから貼付)'!$G:$G,'3-3賞与(PXから貼付)'!$C:$C,$A454,'3-3賞与(PXから貼付)'!$B:$B,【参考1】給与賞与計!U$2)</f>
        <v>0</v>
      </c>
      <c r="V454" s="3">
        <f>SUMIFS('3-3賞与(PXから貼付)'!$G:$G,'3-3賞与(PXから貼付)'!$C:$C,$A454,'3-3賞与(PXから貼付)'!$B:$B,【参考1】給与賞与計!V$2)</f>
        <v>0</v>
      </c>
      <c r="W454" s="3">
        <f>SUMIFS('3-3賞与(PXから貼付)'!$G:$G,'3-3賞与(PXから貼付)'!$C:$C,$A454,'3-3賞与(PXから貼付)'!$B:$B,【参考1】給与賞与計!W$2)</f>
        <v>0</v>
      </c>
      <c r="X454" s="3">
        <f>SUMIFS('3-3賞与(PXから貼付)'!$G:$G,'3-3賞与(PXから貼付)'!$C:$C,$A454,'3-3賞与(PXから貼付)'!$B:$B,【参考1】給与賞与計!X$2)</f>
        <v>0</v>
      </c>
      <c r="Y454" s="3">
        <f>SUMIFS('3-3賞与(PXから貼付)'!$G:$G,'3-3賞与(PXから貼付)'!$C:$C,$A454,'3-3賞与(PXから貼付)'!$B:$B,【参考1】給与賞与計!Y$2)</f>
        <v>0</v>
      </c>
      <c r="Z454" s="3">
        <f>SUMIFS('3-3賞与(PXから貼付)'!$G:$G,'3-3賞与(PXから貼付)'!$C:$C,$A454,'3-3賞与(PXから貼付)'!$B:$B,【参考1】給与賞与計!Z$2)</f>
        <v>0</v>
      </c>
      <c r="AA454" s="3">
        <f>SUMIFS('3-3賞与(PXから貼付)'!$G:$G,'3-3賞与(PXから貼付)'!$C:$C,$A454,'3-3賞与(PXから貼付)'!$B:$B,【参考1】給与賞与計!AA$2)</f>
        <v>0</v>
      </c>
      <c r="AB454" s="3">
        <f>SUMIFS('3-3賞与(PXから貼付)'!$G:$G,'3-3賞与(PXから貼付)'!$C:$C,$A454,'3-3賞与(PXから貼付)'!$B:$B,【参考1】給与賞与計!AB$2)</f>
        <v>0</v>
      </c>
      <c r="AC454" s="3">
        <f>SUMIFS('3-3賞与(PXから貼付)'!$G:$G,'3-3賞与(PXから貼付)'!$C:$C,$A454,'3-3賞与(PXから貼付)'!$B:$B,【参考1】給与賞与計!AC$2)</f>
        <v>0</v>
      </c>
      <c r="AD454" s="3">
        <f>SUMIFS('3-3賞与(PXから貼付)'!$G:$G,'3-3賞与(PXから貼付)'!$C:$C,$A454,'3-3賞与(PXから貼付)'!$B:$B,【参考1】給与賞与計!AD$2)</f>
        <v>0</v>
      </c>
    </row>
    <row r="455" spans="1:30" x14ac:dyDescent="0.4">
      <c r="A455">
        <f>'3-1社員情報(PXから貼付)'!A454</f>
        <v>0</v>
      </c>
      <c r="B455">
        <f>'3-1社員情報(PXから貼付)'!B454</f>
        <v>0</v>
      </c>
      <c r="C455">
        <f>'3-1社員情報(PXから貼付)'!C454</f>
        <v>0</v>
      </c>
      <c r="D455">
        <f>'3-1社員情報(PXから貼付)'!D454</f>
        <v>0</v>
      </c>
      <c r="E455" s="3">
        <f>SUMIFS('3-2給与(PXから貼付)'!$G:$G,'3-2給与(PXから貼付)'!$C:$C,$A455,'3-2給与(PXから貼付)'!$B:$B,【参考1】給与賞与計!E$2)</f>
        <v>0</v>
      </c>
      <c r="F455" s="3">
        <f>SUMIFS('3-2給与(PXから貼付)'!$G:$G,'3-2給与(PXから貼付)'!$C:$C,$A455,'3-2給与(PXから貼付)'!$B:$B,【参考1】給与賞与計!F$2)</f>
        <v>0</v>
      </c>
      <c r="G455" s="3">
        <f>SUMIFS('3-2給与(PXから貼付)'!$G:$G,'3-2給与(PXから貼付)'!$C:$C,$A455,'3-2給与(PXから貼付)'!$B:$B,【参考1】給与賞与計!G$2)</f>
        <v>0</v>
      </c>
      <c r="H455" s="3">
        <f>SUMIFS('3-2給与(PXから貼付)'!$G:$G,'3-2給与(PXから貼付)'!$C:$C,$A455,'3-2給与(PXから貼付)'!$B:$B,【参考1】給与賞与計!H$2)</f>
        <v>0</v>
      </c>
      <c r="I455" s="3">
        <f>SUMIFS('3-2給与(PXから貼付)'!$G:$G,'3-2給与(PXから貼付)'!$C:$C,$A455,'3-2給与(PXから貼付)'!$B:$B,【参考1】給与賞与計!I$2)</f>
        <v>0</v>
      </c>
      <c r="J455" s="3">
        <f>SUMIFS('3-2給与(PXから貼付)'!$G:$G,'3-2給与(PXから貼付)'!$C:$C,$A455,'3-2給与(PXから貼付)'!$B:$B,【参考1】給与賞与計!J$2)</f>
        <v>0</v>
      </c>
      <c r="K455" s="3">
        <f>SUMIFS('3-2給与(PXから貼付)'!$G:$G,'3-2給与(PXから貼付)'!$C:$C,$A455,'3-2給与(PXから貼付)'!$B:$B,【参考1】給与賞与計!K$2)</f>
        <v>0</v>
      </c>
      <c r="L455" s="3">
        <f>SUMIFS('3-2給与(PXから貼付)'!$G:$G,'3-2給与(PXから貼付)'!$C:$C,$A455,'3-2給与(PXから貼付)'!$B:$B,【参考1】給与賞与計!L$2)</f>
        <v>0</v>
      </c>
      <c r="M455" s="3">
        <f>SUMIFS('3-2給与(PXから貼付)'!$G:$G,'3-2給与(PXから貼付)'!$C:$C,$A455,'3-2給与(PXから貼付)'!$B:$B,【参考1】給与賞与計!M$2)</f>
        <v>0</v>
      </c>
      <c r="N455" s="3">
        <f>SUMIFS('3-2給与(PXから貼付)'!$G:$G,'3-2給与(PXから貼付)'!$C:$C,$A455,'3-2給与(PXから貼付)'!$B:$B,【参考1】給与賞与計!N$2)</f>
        <v>0</v>
      </c>
      <c r="O455" s="3">
        <f>SUMIFS('3-2給与(PXから貼付)'!$G:$G,'3-2給与(PXから貼付)'!$C:$C,$A455,'3-2給与(PXから貼付)'!$B:$B,【参考1】給与賞与計!O$2)</f>
        <v>0</v>
      </c>
      <c r="P455" s="3">
        <f>SUMIFS('3-2給与(PXから貼付)'!$G:$G,'3-2給与(PXから貼付)'!$C:$C,$A455,'3-2給与(PXから貼付)'!$B:$B,【参考1】給与賞与計!P$2)</f>
        <v>0</v>
      </c>
      <c r="S455" s="3">
        <f>SUMIFS('3-3賞与(PXから貼付)'!$G:$G,'3-3賞与(PXから貼付)'!$C:$C,$A455,'3-3賞与(PXから貼付)'!$B:$B,【参考1】給与賞与計!S$2)</f>
        <v>0</v>
      </c>
      <c r="T455" s="3">
        <f>SUMIFS('3-3賞与(PXから貼付)'!$G:$G,'3-3賞与(PXから貼付)'!$C:$C,$A455,'3-3賞与(PXから貼付)'!$B:$B,【参考1】給与賞与計!T$2)</f>
        <v>0</v>
      </c>
      <c r="U455" s="3">
        <f>SUMIFS('3-3賞与(PXから貼付)'!$G:$G,'3-3賞与(PXから貼付)'!$C:$C,$A455,'3-3賞与(PXから貼付)'!$B:$B,【参考1】給与賞与計!U$2)</f>
        <v>0</v>
      </c>
      <c r="V455" s="3">
        <f>SUMIFS('3-3賞与(PXから貼付)'!$G:$G,'3-3賞与(PXから貼付)'!$C:$C,$A455,'3-3賞与(PXから貼付)'!$B:$B,【参考1】給与賞与計!V$2)</f>
        <v>0</v>
      </c>
      <c r="W455" s="3">
        <f>SUMIFS('3-3賞与(PXから貼付)'!$G:$G,'3-3賞与(PXから貼付)'!$C:$C,$A455,'3-3賞与(PXから貼付)'!$B:$B,【参考1】給与賞与計!W$2)</f>
        <v>0</v>
      </c>
      <c r="X455" s="3">
        <f>SUMIFS('3-3賞与(PXから貼付)'!$G:$G,'3-3賞与(PXから貼付)'!$C:$C,$A455,'3-3賞与(PXから貼付)'!$B:$B,【参考1】給与賞与計!X$2)</f>
        <v>0</v>
      </c>
      <c r="Y455" s="3">
        <f>SUMIFS('3-3賞与(PXから貼付)'!$G:$G,'3-3賞与(PXから貼付)'!$C:$C,$A455,'3-3賞与(PXから貼付)'!$B:$B,【参考1】給与賞与計!Y$2)</f>
        <v>0</v>
      </c>
      <c r="Z455" s="3">
        <f>SUMIFS('3-3賞与(PXから貼付)'!$G:$G,'3-3賞与(PXから貼付)'!$C:$C,$A455,'3-3賞与(PXから貼付)'!$B:$B,【参考1】給与賞与計!Z$2)</f>
        <v>0</v>
      </c>
      <c r="AA455" s="3">
        <f>SUMIFS('3-3賞与(PXから貼付)'!$G:$G,'3-3賞与(PXから貼付)'!$C:$C,$A455,'3-3賞与(PXから貼付)'!$B:$B,【参考1】給与賞与計!AA$2)</f>
        <v>0</v>
      </c>
      <c r="AB455" s="3">
        <f>SUMIFS('3-3賞与(PXから貼付)'!$G:$G,'3-3賞与(PXから貼付)'!$C:$C,$A455,'3-3賞与(PXから貼付)'!$B:$B,【参考1】給与賞与計!AB$2)</f>
        <v>0</v>
      </c>
      <c r="AC455" s="3">
        <f>SUMIFS('3-3賞与(PXから貼付)'!$G:$G,'3-3賞与(PXから貼付)'!$C:$C,$A455,'3-3賞与(PXから貼付)'!$B:$B,【参考1】給与賞与計!AC$2)</f>
        <v>0</v>
      </c>
      <c r="AD455" s="3">
        <f>SUMIFS('3-3賞与(PXから貼付)'!$G:$G,'3-3賞与(PXから貼付)'!$C:$C,$A455,'3-3賞与(PXから貼付)'!$B:$B,【参考1】給与賞与計!AD$2)</f>
        <v>0</v>
      </c>
    </row>
    <row r="456" spans="1:30" x14ac:dyDescent="0.4">
      <c r="A456">
        <f>'3-1社員情報(PXから貼付)'!A455</f>
        <v>0</v>
      </c>
      <c r="B456">
        <f>'3-1社員情報(PXから貼付)'!B455</f>
        <v>0</v>
      </c>
      <c r="C456">
        <f>'3-1社員情報(PXから貼付)'!C455</f>
        <v>0</v>
      </c>
      <c r="D456">
        <f>'3-1社員情報(PXから貼付)'!D455</f>
        <v>0</v>
      </c>
      <c r="E456" s="3">
        <f>SUMIFS('3-2給与(PXから貼付)'!$G:$G,'3-2給与(PXから貼付)'!$C:$C,$A456,'3-2給与(PXから貼付)'!$B:$B,【参考1】給与賞与計!E$2)</f>
        <v>0</v>
      </c>
      <c r="F456" s="3">
        <f>SUMIFS('3-2給与(PXから貼付)'!$G:$G,'3-2給与(PXから貼付)'!$C:$C,$A456,'3-2給与(PXから貼付)'!$B:$B,【参考1】給与賞与計!F$2)</f>
        <v>0</v>
      </c>
      <c r="G456" s="3">
        <f>SUMIFS('3-2給与(PXから貼付)'!$G:$G,'3-2給与(PXから貼付)'!$C:$C,$A456,'3-2給与(PXから貼付)'!$B:$B,【参考1】給与賞与計!G$2)</f>
        <v>0</v>
      </c>
      <c r="H456" s="3">
        <f>SUMIFS('3-2給与(PXから貼付)'!$G:$G,'3-2給与(PXから貼付)'!$C:$C,$A456,'3-2給与(PXから貼付)'!$B:$B,【参考1】給与賞与計!H$2)</f>
        <v>0</v>
      </c>
      <c r="I456" s="3">
        <f>SUMIFS('3-2給与(PXから貼付)'!$G:$G,'3-2給与(PXから貼付)'!$C:$C,$A456,'3-2給与(PXから貼付)'!$B:$B,【参考1】給与賞与計!I$2)</f>
        <v>0</v>
      </c>
      <c r="J456" s="3">
        <f>SUMIFS('3-2給与(PXから貼付)'!$G:$G,'3-2給与(PXから貼付)'!$C:$C,$A456,'3-2給与(PXから貼付)'!$B:$B,【参考1】給与賞与計!J$2)</f>
        <v>0</v>
      </c>
      <c r="K456" s="3">
        <f>SUMIFS('3-2給与(PXから貼付)'!$G:$G,'3-2給与(PXから貼付)'!$C:$C,$A456,'3-2給与(PXから貼付)'!$B:$B,【参考1】給与賞与計!K$2)</f>
        <v>0</v>
      </c>
      <c r="L456" s="3">
        <f>SUMIFS('3-2給与(PXから貼付)'!$G:$G,'3-2給与(PXから貼付)'!$C:$C,$A456,'3-2給与(PXから貼付)'!$B:$B,【参考1】給与賞与計!L$2)</f>
        <v>0</v>
      </c>
      <c r="M456" s="3">
        <f>SUMIFS('3-2給与(PXから貼付)'!$G:$G,'3-2給与(PXから貼付)'!$C:$C,$A456,'3-2給与(PXから貼付)'!$B:$B,【参考1】給与賞与計!M$2)</f>
        <v>0</v>
      </c>
      <c r="N456" s="3">
        <f>SUMIFS('3-2給与(PXから貼付)'!$G:$G,'3-2給与(PXから貼付)'!$C:$C,$A456,'3-2給与(PXから貼付)'!$B:$B,【参考1】給与賞与計!N$2)</f>
        <v>0</v>
      </c>
      <c r="O456" s="3">
        <f>SUMIFS('3-2給与(PXから貼付)'!$G:$G,'3-2給与(PXから貼付)'!$C:$C,$A456,'3-2給与(PXから貼付)'!$B:$B,【参考1】給与賞与計!O$2)</f>
        <v>0</v>
      </c>
      <c r="P456" s="3">
        <f>SUMIFS('3-2給与(PXから貼付)'!$G:$G,'3-2給与(PXから貼付)'!$C:$C,$A456,'3-2給与(PXから貼付)'!$B:$B,【参考1】給与賞与計!P$2)</f>
        <v>0</v>
      </c>
      <c r="S456" s="3">
        <f>SUMIFS('3-3賞与(PXから貼付)'!$G:$G,'3-3賞与(PXから貼付)'!$C:$C,$A456,'3-3賞与(PXから貼付)'!$B:$B,【参考1】給与賞与計!S$2)</f>
        <v>0</v>
      </c>
      <c r="T456" s="3">
        <f>SUMIFS('3-3賞与(PXから貼付)'!$G:$G,'3-3賞与(PXから貼付)'!$C:$C,$A456,'3-3賞与(PXから貼付)'!$B:$B,【参考1】給与賞与計!T$2)</f>
        <v>0</v>
      </c>
      <c r="U456" s="3">
        <f>SUMIFS('3-3賞与(PXから貼付)'!$G:$G,'3-3賞与(PXから貼付)'!$C:$C,$A456,'3-3賞与(PXから貼付)'!$B:$B,【参考1】給与賞与計!U$2)</f>
        <v>0</v>
      </c>
      <c r="V456" s="3">
        <f>SUMIFS('3-3賞与(PXから貼付)'!$G:$G,'3-3賞与(PXから貼付)'!$C:$C,$A456,'3-3賞与(PXから貼付)'!$B:$B,【参考1】給与賞与計!V$2)</f>
        <v>0</v>
      </c>
      <c r="W456" s="3">
        <f>SUMIFS('3-3賞与(PXから貼付)'!$G:$G,'3-3賞与(PXから貼付)'!$C:$C,$A456,'3-3賞与(PXから貼付)'!$B:$B,【参考1】給与賞与計!W$2)</f>
        <v>0</v>
      </c>
      <c r="X456" s="3">
        <f>SUMIFS('3-3賞与(PXから貼付)'!$G:$G,'3-3賞与(PXから貼付)'!$C:$C,$A456,'3-3賞与(PXから貼付)'!$B:$B,【参考1】給与賞与計!X$2)</f>
        <v>0</v>
      </c>
      <c r="Y456" s="3">
        <f>SUMIFS('3-3賞与(PXから貼付)'!$G:$G,'3-3賞与(PXから貼付)'!$C:$C,$A456,'3-3賞与(PXから貼付)'!$B:$B,【参考1】給与賞与計!Y$2)</f>
        <v>0</v>
      </c>
      <c r="Z456" s="3">
        <f>SUMIFS('3-3賞与(PXから貼付)'!$G:$G,'3-3賞与(PXから貼付)'!$C:$C,$A456,'3-3賞与(PXから貼付)'!$B:$B,【参考1】給与賞与計!Z$2)</f>
        <v>0</v>
      </c>
      <c r="AA456" s="3">
        <f>SUMIFS('3-3賞与(PXから貼付)'!$G:$G,'3-3賞与(PXから貼付)'!$C:$C,$A456,'3-3賞与(PXから貼付)'!$B:$B,【参考1】給与賞与計!AA$2)</f>
        <v>0</v>
      </c>
      <c r="AB456" s="3">
        <f>SUMIFS('3-3賞与(PXから貼付)'!$G:$G,'3-3賞与(PXから貼付)'!$C:$C,$A456,'3-3賞与(PXから貼付)'!$B:$B,【参考1】給与賞与計!AB$2)</f>
        <v>0</v>
      </c>
      <c r="AC456" s="3">
        <f>SUMIFS('3-3賞与(PXから貼付)'!$G:$G,'3-3賞与(PXから貼付)'!$C:$C,$A456,'3-3賞与(PXから貼付)'!$B:$B,【参考1】給与賞与計!AC$2)</f>
        <v>0</v>
      </c>
      <c r="AD456" s="3">
        <f>SUMIFS('3-3賞与(PXから貼付)'!$G:$G,'3-3賞与(PXから貼付)'!$C:$C,$A456,'3-3賞与(PXから貼付)'!$B:$B,【参考1】給与賞与計!AD$2)</f>
        <v>0</v>
      </c>
    </row>
    <row r="457" spans="1:30" x14ac:dyDescent="0.4">
      <c r="A457">
        <f>'3-1社員情報(PXから貼付)'!A456</f>
        <v>0</v>
      </c>
      <c r="B457">
        <f>'3-1社員情報(PXから貼付)'!B456</f>
        <v>0</v>
      </c>
      <c r="C457">
        <f>'3-1社員情報(PXから貼付)'!C456</f>
        <v>0</v>
      </c>
      <c r="D457">
        <f>'3-1社員情報(PXから貼付)'!D456</f>
        <v>0</v>
      </c>
      <c r="E457" s="3">
        <f>SUMIFS('3-2給与(PXから貼付)'!$G:$G,'3-2給与(PXから貼付)'!$C:$C,$A457,'3-2給与(PXから貼付)'!$B:$B,【参考1】給与賞与計!E$2)</f>
        <v>0</v>
      </c>
      <c r="F457" s="3">
        <f>SUMIFS('3-2給与(PXから貼付)'!$G:$G,'3-2給与(PXから貼付)'!$C:$C,$A457,'3-2給与(PXから貼付)'!$B:$B,【参考1】給与賞与計!F$2)</f>
        <v>0</v>
      </c>
      <c r="G457" s="3">
        <f>SUMIFS('3-2給与(PXから貼付)'!$G:$G,'3-2給与(PXから貼付)'!$C:$C,$A457,'3-2給与(PXから貼付)'!$B:$B,【参考1】給与賞与計!G$2)</f>
        <v>0</v>
      </c>
      <c r="H457" s="3">
        <f>SUMIFS('3-2給与(PXから貼付)'!$G:$G,'3-2給与(PXから貼付)'!$C:$C,$A457,'3-2給与(PXから貼付)'!$B:$B,【参考1】給与賞与計!H$2)</f>
        <v>0</v>
      </c>
      <c r="I457" s="3">
        <f>SUMIFS('3-2給与(PXから貼付)'!$G:$G,'3-2給与(PXから貼付)'!$C:$C,$A457,'3-2給与(PXから貼付)'!$B:$B,【参考1】給与賞与計!I$2)</f>
        <v>0</v>
      </c>
      <c r="J457" s="3">
        <f>SUMIFS('3-2給与(PXから貼付)'!$G:$G,'3-2給与(PXから貼付)'!$C:$C,$A457,'3-2給与(PXから貼付)'!$B:$B,【参考1】給与賞与計!J$2)</f>
        <v>0</v>
      </c>
      <c r="K457" s="3">
        <f>SUMIFS('3-2給与(PXから貼付)'!$G:$G,'3-2給与(PXから貼付)'!$C:$C,$A457,'3-2給与(PXから貼付)'!$B:$B,【参考1】給与賞与計!K$2)</f>
        <v>0</v>
      </c>
      <c r="L457" s="3">
        <f>SUMIFS('3-2給与(PXから貼付)'!$G:$G,'3-2給与(PXから貼付)'!$C:$C,$A457,'3-2給与(PXから貼付)'!$B:$B,【参考1】給与賞与計!L$2)</f>
        <v>0</v>
      </c>
      <c r="M457" s="3">
        <f>SUMIFS('3-2給与(PXから貼付)'!$G:$G,'3-2給与(PXから貼付)'!$C:$C,$A457,'3-2給与(PXから貼付)'!$B:$B,【参考1】給与賞与計!M$2)</f>
        <v>0</v>
      </c>
      <c r="N457" s="3">
        <f>SUMIFS('3-2給与(PXから貼付)'!$G:$G,'3-2給与(PXから貼付)'!$C:$C,$A457,'3-2給与(PXから貼付)'!$B:$B,【参考1】給与賞与計!N$2)</f>
        <v>0</v>
      </c>
      <c r="O457" s="3">
        <f>SUMIFS('3-2給与(PXから貼付)'!$G:$G,'3-2給与(PXから貼付)'!$C:$C,$A457,'3-2給与(PXから貼付)'!$B:$B,【参考1】給与賞与計!O$2)</f>
        <v>0</v>
      </c>
      <c r="P457" s="3">
        <f>SUMIFS('3-2給与(PXから貼付)'!$G:$G,'3-2給与(PXから貼付)'!$C:$C,$A457,'3-2給与(PXから貼付)'!$B:$B,【参考1】給与賞与計!P$2)</f>
        <v>0</v>
      </c>
      <c r="S457" s="3">
        <f>SUMIFS('3-3賞与(PXから貼付)'!$G:$G,'3-3賞与(PXから貼付)'!$C:$C,$A457,'3-3賞与(PXから貼付)'!$B:$B,【参考1】給与賞与計!S$2)</f>
        <v>0</v>
      </c>
      <c r="T457" s="3">
        <f>SUMIFS('3-3賞与(PXから貼付)'!$G:$G,'3-3賞与(PXから貼付)'!$C:$C,$A457,'3-3賞与(PXから貼付)'!$B:$B,【参考1】給与賞与計!T$2)</f>
        <v>0</v>
      </c>
      <c r="U457" s="3">
        <f>SUMIFS('3-3賞与(PXから貼付)'!$G:$G,'3-3賞与(PXから貼付)'!$C:$C,$A457,'3-3賞与(PXから貼付)'!$B:$B,【参考1】給与賞与計!U$2)</f>
        <v>0</v>
      </c>
      <c r="V457" s="3">
        <f>SUMIFS('3-3賞与(PXから貼付)'!$G:$G,'3-3賞与(PXから貼付)'!$C:$C,$A457,'3-3賞与(PXから貼付)'!$B:$B,【参考1】給与賞与計!V$2)</f>
        <v>0</v>
      </c>
      <c r="W457" s="3">
        <f>SUMIFS('3-3賞与(PXから貼付)'!$G:$G,'3-3賞与(PXから貼付)'!$C:$C,$A457,'3-3賞与(PXから貼付)'!$B:$B,【参考1】給与賞与計!W$2)</f>
        <v>0</v>
      </c>
      <c r="X457" s="3">
        <f>SUMIFS('3-3賞与(PXから貼付)'!$G:$G,'3-3賞与(PXから貼付)'!$C:$C,$A457,'3-3賞与(PXから貼付)'!$B:$B,【参考1】給与賞与計!X$2)</f>
        <v>0</v>
      </c>
      <c r="Y457" s="3">
        <f>SUMIFS('3-3賞与(PXから貼付)'!$G:$G,'3-3賞与(PXから貼付)'!$C:$C,$A457,'3-3賞与(PXから貼付)'!$B:$B,【参考1】給与賞与計!Y$2)</f>
        <v>0</v>
      </c>
      <c r="Z457" s="3">
        <f>SUMIFS('3-3賞与(PXから貼付)'!$G:$G,'3-3賞与(PXから貼付)'!$C:$C,$A457,'3-3賞与(PXから貼付)'!$B:$B,【参考1】給与賞与計!Z$2)</f>
        <v>0</v>
      </c>
      <c r="AA457" s="3">
        <f>SUMIFS('3-3賞与(PXから貼付)'!$G:$G,'3-3賞与(PXから貼付)'!$C:$C,$A457,'3-3賞与(PXから貼付)'!$B:$B,【参考1】給与賞与計!AA$2)</f>
        <v>0</v>
      </c>
      <c r="AB457" s="3">
        <f>SUMIFS('3-3賞与(PXから貼付)'!$G:$G,'3-3賞与(PXから貼付)'!$C:$C,$A457,'3-3賞与(PXから貼付)'!$B:$B,【参考1】給与賞与計!AB$2)</f>
        <v>0</v>
      </c>
      <c r="AC457" s="3">
        <f>SUMIFS('3-3賞与(PXから貼付)'!$G:$G,'3-3賞与(PXから貼付)'!$C:$C,$A457,'3-3賞与(PXから貼付)'!$B:$B,【参考1】給与賞与計!AC$2)</f>
        <v>0</v>
      </c>
      <c r="AD457" s="3">
        <f>SUMIFS('3-3賞与(PXから貼付)'!$G:$G,'3-3賞与(PXから貼付)'!$C:$C,$A457,'3-3賞与(PXから貼付)'!$B:$B,【参考1】給与賞与計!AD$2)</f>
        <v>0</v>
      </c>
    </row>
    <row r="458" spans="1:30" x14ac:dyDescent="0.4">
      <c r="A458">
        <f>'3-1社員情報(PXから貼付)'!A457</f>
        <v>0</v>
      </c>
      <c r="B458">
        <f>'3-1社員情報(PXから貼付)'!B457</f>
        <v>0</v>
      </c>
      <c r="C458">
        <f>'3-1社員情報(PXから貼付)'!C457</f>
        <v>0</v>
      </c>
      <c r="D458">
        <f>'3-1社員情報(PXから貼付)'!D457</f>
        <v>0</v>
      </c>
      <c r="E458" s="3">
        <f>SUMIFS('3-2給与(PXから貼付)'!$G:$G,'3-2給与(PXから貼付)'!$C:$C,$A458,'3-2給与(PXから貼付)'!$B:$B,【参考1】給与賞与計!E$2)</f>
        <v>0</v>
      </c>
      <c r="F458" s="3">
        <f>SUMIFS('3-2給与(PXから貼付)'!$G:$G,'3-2給与(PXから貼付)'!$C:$C,$A458,'3-2給与(PXから貼付)'!$B:$B,【参考1】給与賞与計!F$2)</f>
        <v>0</v>
      </c>
      <c r="G458" s="3">
        <f>SUMIFS('3-2給与(PXから貼付)'!$G:$G,'3-2給与(PXから貼付)'!$C:$C,$A458,'3-2給与(PXから貼付)'!$B:$B,【参考1】給与賞与計!G$2)</f>
        <v>0</v>
      </c>
      <c r="H458" s="3">
        <f>SUMIFS('3-2給与(PXから貼付)'!$G:$G,'3-2給与(PXから貼付)'!$C:$C,$A458,'3-2給与(PXから貼付)'!$B:$B,【参考1】給与賞与計!H$2)</f>
        <v>0</v>
      </c>
      <c r="I458" s="3">
        <f>SUMIFS('3-2給与(PXから貼付)'!$G:$G,'3-2給与(PXから貼付)'!$C:$C,$A458,'3-2給与(PXから貼付)'!$B:$B,【参考1】給与賞与計!I$2)</f>
        <v>0</v>
      </c>
      <c r="J458" s="3">
        <f>SUMIFS('3-2給与(PXから貼付)'!$G:$G,'3-2給与(PXから貼付)'!$C:$C,$A458,'3-2給与(PXから貼付)'!$B:$B,【参考1】給与賞与計!J$2)</f>
        <v>0</v>
      </c>
      <c r="K458" s="3">
        <f>SUMIFS('3-2給与(PXから貼付)'!$G:$G,'3-2給与(PXから貼付)'!$C:$C,$A458,'3-2給与(PXから貼付)'!$B:$B,【参考1】給与賞与計!K$2)</f>
        <v>0</v>
      </c>
      <c r="L458" s="3">
        <f>SUMIFS('3-2給与(PXから貼付)'!$G:$G,'3-2給与(PXから貼付)'!$C:$C,$A458,'3-2給与(PXから貼付)'!$B:$B,【参考1】給与賞与計!L$2)</f>
        <v>0</v>
      </c>
      <c r="M458" s="3">
        <f>SUMIFS('3-2給与(PXから貼付)'!$G:$G,'3-2給与(PXから貼付)'!$C:$C,$A458,'3-2給与(PXから貼付)'!$B:$B,【参考1】給与賞与計!M$2)</f>
        <v>0</v>
      </c>
      <c r="N458" s="3">
        <f>SUMIFS('3-2給与(PXから貼付)'!$G:$G,'3-2給与(PXから貼付)'!$C:$C,$A458,'3-2給与(PXから貼付)'!$B:$B,【参考1】給与賞与計!N$2)</f>
        <v>0</v>
      </c>
      <c r="O458" s="3">
        <f>SUMIFS('3-2給与(PXから貼付)'!$G:$G,'3-2給与(PXから貼付)'!$C:$C,$A458,'3-2給与(PXから貼付)'!$B:$B,【参考1】給与賞与計!O$2)</f>
        <v>0</v>
      </c>
      <c r="P458" s="3">
        <f>SUMIFS('3-2給与(PXから貼付)'!$G:$G,'3-2給与(PXから貼付)'!$C:$C,$A458,'3-2給与(PXから貼付)'!$B:$B,【参考1】給与賞与計!P$2)</f>
        <v>0</v>
      </c>
      <c r="S458" s="3">
        <f>SUMIFS('3-3賞与(PXから貼付)'!$G:$G,'3-3賞与(PXから貼付)'!$C:$C,$A458,'3-3賞与(PXから貼付)'!$B:$B,【参考1】給与賞与計!S$2)</f>
        <v>0</v>
      </c>
      <c r="T458" s="3">
        <f>SUMIFS('3-3賞与(PXから貼付)'!$G:$G,'3-3賞与(PXから貼付)'!$C:$C,$A458,'3-3賞与(PXから貼付)'!$B:$B,【参考1】給与賞与計!T$2)</f>
        <v>0</v>
      </c>
      <c r="U458" s="3">
        <f>SUMIFS('3-3賞与(PXから貼付)'!$G:$G,'3-3賞与(PXから貼付)'!$C:$C,$A458,'3-3賞与(PXから貼付)'!$B:$B,【参考1】給与賞与計!U$2)</f>
        <v>0</v>
      </c>
      <c r="V458" s="3">
        <f>SUMIFS('3-3賞与(PXから貼付)'!$G:$G,'3-3賞与(PXから貼付)'!$C:$C,$A458,'3-3賞与(PXから貼付)'!$B:$B,【参考1】給与賞与計!V$2)</f>
        <v>0</v>
      </c>
      <c r="W458" s="3">
        <f>SUMIFS('3-3賞与(PXから貼付)'!$G:$G,'3-3賞与(PXから貼付)'!$C:$C,$A458,'3-3賞与(PXから貼付)'!$B:$B,【参考1】給与賞与計!W$2)</f>
        <v>0</v>
      </c>
      <c r="X458" s="3">
        <f>SUMIFS('3-3賞与(PXから貼付)'!$G:$G,'3-3賞与(PXから貼付)'!$C:$C,$A458,'3-3賞与(PXから貼付)'!$B:$B,【参考1】給与賞与計!X$2)</f>
        <v>0</v>
      </c>
      <c r="Y458" s="3">
        <f>SUMIFS('3-3賞与(PXから貼付)'!$G:$G,'3-3賞与(PXから貼付)'!$C:$C,$A458,'3-3賞与(PXから貼付)'!$B:$B,【参考1】給与賞与計!Y$2)</f>
        <v>0</v>
      </c>
      <c r="Z458" s="3">
        <f>SUMIFS('3-3賞与(PXから貼付)'!$G:$G,'3-3賞与(PXから貼付)'!$C:$C,$A458,'3-3賞与(PXから貼付)'!$B:$B,【参考1】給与賞与計!Z$2)</f>
        <v>0</v>
      </c>
      <c r="AA458" s="3">
        <f>SUMIFS('3-3賞与(PXから貼付)'!$G:$G,'3-3賞与(PXから貼付)'!$C:$C,$A458,'3-3賞与(PXから貼付)'!$B:$B,【参考1】給与賞与計!AA$2)</f>
        <v>0</v>
      </c>
      <c r="AB458" s="3">
        <f>SUMIFS('3-3賞与(PXから貼付)'!$G:$G,'3-3賞与(PXから貼付)'!$C:$C,$A458,'3-3賞与(PXから貼付)'!$B:$B,【参考1】給与賞与計!AB$2)</f>
        <v>0</v>
      </c>
      <c r="AC458" s="3">
        <f>SUMIFS('3-3賞与(PXから貼付)'!$G:$G,'3-3賞与(PXから貼付)'!$C:$C,$A458,'3-3賞与(PXから貼付)'!$B:$B,【参考1】給与賞与計!AC$2)</f>
        <v>0</v>
      </c>
      <c r="AD458" s="3">
        <f>SUMIFS('3-3賞与(PXから貼付)'!$G:$G,'3-3賞与(PXから貼付)'!$C:$C,$A458,'3-3賞与(PXから貼付)'!$B:$B,【参考1】給与賞与計!AD$2)</f>
        <v>0</v>
      </c>
    </row>
    <row r="459" spans="1:30" x14ac:dyDescent="0.4">
      <c r="A459">
        <f>'3-1社員情報(PXから貼付)'!A458</f>
        <v>0</v>
      </c>
      <c r="B459">
        <f>'3-1社員情報(PXから貼付)'!B458</f>
        <v>0</v>
      </c>
      <c r="C459">
        <f>'3-1社員情報(PXから貼付)'!C458</f>
        <v>0</v>
      </c>
      <c r="D459">
        <f>'3-1社員情報(PXから貼付)'!D458</f>
        <v>0</v>
      </c>
      <c r="E459" s="3">
        <f>SUMIFS('3-2給与(PXから貼付)'!$G:$G,'3-2給与(PXから貼付)'!$C:$C,$A459,'3-2給与(PXから貼付)'!$B:$B,【参考1】給与賞与計!E$2)</f>
        <v>0</v>
      </c>
      <c r="F459" s="3">
        <f>SUMIFS('3-2給与(PXから貼付)'!$G:$G,'3-2給与(PXから貼付)'!$C:$C,$A459,'3-2給与(PXから貼付)'!$B:$B,【参考1】給与賞与計!F$2)</f>
        <v>0</v>
      </c>
      <c r="G459" s="3">
        <f>SUMIFS('3-2給与(PXから貼付)'!$G:$G,'3-2給与(PXから貼付)'!$C:$C,$A459,'3-2給与(PXから貼付)'!$B:$B,【参考1】給与賞与計!G$2)</f>
        <v>0</v>
      </c>
      <c r="H459" s="3">
        <f>SUMIFS('3-2給与(PXから貼付)'!$G:$G,'3-2給与(PXから貼付)'!$C:$C,$A459,'3-2給与(PXから貼付)'!$B:$B,【参考1】給与賞与計!H$2)</f>
        <v>0</v>
      </c>
      <c r="I459" s="3">
        <f>SUMIFS('3-2給与(PXから貼付)'!$G:$G,'3-2給与(PXから貼付)'!$C:$C,$A459,'3-2給与(PXから貼付)'!$B:$B,【参考1】給与賞与計!I$2)</f>
        <v>0</v>
      </c>
      <c r="J459" s="3">
        <f>SUMIFS('3-2給与(PXから貼付)'!$G:$G,'3-2給与(PXから貼付)'!$C:$C,$A459,'3-2給与(PXから貼付)'!$B:$B,【参考1】給与賞与計!J$2)</f>
        <v>0</v>
      </c>
      <c r="K459" s="3">
        <f>SUMIFS('3-2給与(PXから貼付)'!$G:$G,'3-2給与(PXから貼付)'!$C:$C,$A459,'3-2給与(PXから貼付)'!$B:$B,【参考1】給与賞与計!K$2)</f>
        <v>0</v>
      </c>
      <c r="L459" s="3">
        <f>SUMIFS('3-2給与(PXから貼付)'!$G:$G,'3-2給与(PXから貼付)'!$C:$C,$A459,'3-2給与(PXから貼付)'!$B:$B,【参考1】給与賞与計!L$2)</f>
        <v>0</v>
      </c>
      <c r="M459" s="3">
        <f>SUMIFS('3-2給与(PXから貼付)'!$G:$G,'3-2給与(PXから貼付)'!$C:$C,$A459,'3-2給与(PXから貼付)'!$B:$B,【参考1】給与賞与計!M$2)</f>
        <v>0</v>
      </c>
      <c r="N459" s="3">
        <f>SUMIFS('3-2給与(PXから貼付)'!$G:$G,'3-2給与(PXから貼付)'!$C:$C,$A459,'3-2給与(PXから貼付)'!$B:$B,【参考1】給与賞与計!N$2)</f>
        <v>0</v>
      </c>
      <c r="O459" s="3">
        <f>SUMIFS('3-2給与(PXから貼付)'!$G:$G,'3-2給与(PXから貼付)'!$C:$C,$A459,'3-2給与(PXから貼付)'!$B:$B,【参考1】給与賞与計!O$2)</f>
        <v>0</v>
      </c>
      <c r="P459" s="3">
        <f>SUMIFS('3-2給与(PXから貼付)'!$G:$G,'3-2給与(PXから貼付)'!$C:$C,$A459,'3-2給与(PXから貼付)'!$B:$B,【参考1】給与賞与計!P$2)</f>
        <v>0</v>
      </c>
      <c r="S459" s="3">
        <f>SUMIFS('3-3賞与(PXから貼付)'!$G:$G,'3-3賞与(PXから貼付)'!$C:$C,$A459,'3-3賞与(PXから貼付)'!$B:$B,【参考1】給与賞与計!S$2)</f>
        <v>0</v>
      </c>
      <c r="T459" s="3">
        <f>SUMIFS('3-3賞与(PXから貼付)'!$G:$G,'3-3賞与(PXから貼付)'!$C:$C,$A459,'3-3賞与(PXから貼付)'!$B:$B,【参考1】給与賞与計!T$2)</f>
        <v>0</v>
      </c>
      <c r="U459" s="3">
        <f>SUMIFS('3-3賞与(PXから貼付)'!$G:$G,'3-3賞与(PXから貼付)'!$C:$C,$A459,'3-3賞与(PXから貼付)'!$B:$B,【参考1】給与賞与計!U$2)</f>
        <v>0</v>
      </c>
      <c r="V459" s="3">
        <f>SUMIFS('3-3賞与(PXから貼付)'!$G:$G,'3-3賞与(PXから貼付)'!$C:$C,$A459,'3-3賞与(PXから貼付)'!$B:$B,【参考1】給与賞与計!V$2)</f>
        <v>0</v>
      </c>
      <c r="W459" s="3">
        <f>SUMIFS('3-3賞与(PXから貼付)'!$G:$G,'3-3賞与(PXから貼付)'!$C:$C,$A459,'3-3賞与(PXから貼付)'!$B:$B,【参考1】給与賞与計!W$2)</f>
        <v>0</v>
      </c>
      <c r="X459" s="3">
        <f>SUMIFS('3-3賞与(PXから貼付)'!$G:$G,'3-3賞与(PXから貼付)'!$C:$C,$A459,'3-3賞与(PXから貼付)'!$B:$B,【参考1】給与賞与計!X$2)</f>
        <v>0</v>
      </c>
      <c r="Y459" s="3">
        <f>SUMIFS('3-3賞与(PXから貼付)'!$G:$G,'3-3賞与(PXから貼付)'!$C:$C,$A459,'3-3賞与(PXから貼付)'!$B:$B,【参考1】給与賞与計!Y$2)</f>
        <v>0</v>
      </c>
      <c r="Z459" s="3">
        <f>SUMIFS('3-3賞与(PXから貼付)'!$G:$G,'3-3賞与(PXから貼付)'!$C:$C,$A459,'3-3賞与(PXから貼付)'!$B:$B,【参考1】給与賞与計!Z$2)</f>
        <v>0</v>
      </c>
      <c r="AA459" s="3">
        <f>SUMIFS('3-3賞与(PXから貼付)'!$G:$G,'3-3賞与(PXから貼付)'!$C:$C,$A459,'3-3賞与(PXから貼付)'!$B:$B,【参考1】給与賞与計!AA$2)</f>
        <v>0</v>
      </c>
      <c r="AB459" s="3">
        <f>SUMIFS('3-3賞与(PXから貼付)'!$G:$G,'3-3賞与(PXから貼付)'!$C:$C,$A459,'3-3賞与(PXから貼付)'!$B:$B,【参考1】給与賞与計!AB$2)</f>
        <v>0</v>
      </c>
      <c r="AC459" s="3">
        <f>SUMIFS('3-3賞与(PXから貼付)'!$G:$G,'3-3賞与(PXから貼付)'!$C:$C,$A459,'3-3賞与(PXから貼付)'!$B:$B,【参考1】給与賞与計!AC$2)</f>
        <v>0</v>
      </c>
      <c r="AD459" s="3">
        <f>SUMIFS('3-3賞与(PXから貼付)'!$G:$G,'3-3賞与(PXから貼付)'!$C:$C,$A459,'3-3賞与(PXから貼付)'!$B:$B,【参考1】給与賞与計!AD$2)</f>
        <v>0</v>
      </c>
    </row>
    <row r="460" spans="1:30" x14ac:dyDescent="0.4">
      <c r="A460">
        <f>'3-1社員情報(PXから貼付)'!A459</f>
        <v>0</v>
      </c>
      <c r="B460">
        <f>'3-1社員情報(PXから貼付)'!B459</f>
        <v>0</v>
      </c>
      <c r="C460">
        <f>'3-1社員情報(PXから貼付)'!C459</f>
        <v>0</v>
      </c>
      <c r="D460">
        <f>'3-1社員情報(PXから貼付)'!D459</f>
        <v>0</v>
      </c>
      <c r="E460" s="3">
        <f>SUMIFS('3-2給与(PXから貼付)'!$G:$G,'3-2給与(PXから貼付)'!$C:$C,$A460,'3-2給与(PXから貼付)'!$B:$B,【参考1】給与賞与計!E$2)</f>
        <v>0</v>
      </c>
      <c r="F460" s="3">
        <f>SUMIFS('3-2給与(PXから貼付)'!$G:$G,'3-2給与(PXから貼付)'!$C:$C,$A460,'3-2給与(PXから貼付)'!$B:$B,【参考1】給与賞与計!F$2)</f>
        <v>0</v>
      </c>
      <c r="G460" s="3">
        <f>SUMIFS('3-2給与(PXから貼付)'!$G:$G,'3-2給与(PXから貼付)'!$C:$C,$A460,'3-2給与(PXから貼付)'!$B:$B,【参考1】給与賞与計!G$2)</f>
        <v>0</v>
      </c>
      <c r="H460" s="3">
        <f>SUMIFS('3-2給与(PXから貼付)'!$G:$G,'3-2給与(PXから貼付)'!$C:$C,$A460,'3-2給与(PXから貼付)'!$B:$B,【参考1】給与賞与計!H$2)</f>
        <v>0</v>
      </c>
      <c r="I460" s="3">
        <f>SUMIFS('3-2給与(PXから貼付)'!$G:$G,'3-2給与(PXから貼付)'!$C:$C,$A460,'3-2給与(PXから貼付)'!$B:$B,【参考1】給与賞与計!I$2)</f>
        <v>0</v>
      </c>
      <c r="J460" s="3">
        <f>SUMIFS('3-2給与(PXから貼付)'!$G:$G,'3-2給与(PXから貼付)'!$C:$C,$A460,'3-2給与(PXから貼付)'!$B:$B,【参考1】給与賞与計!J$2)</f>
        <v>0</v>
      </c>
      <c r="K460" s="3">
        <f>SUMIFS('3-2給与(PXから貼付)'!$G:$G,'3-2給与(PXから貼付)'!$C:$C,$A460,'3-2給与(PXから貼付)'!$B:$B,【参考1】給与賞与計!K$2)</f>
        <v>0</v>
      </c>
      <c r="L460" s="3">
        <f>SUMIFS('3-2給与(PXから貼付)'!$G:$G,'3-2給与(PXから貼付)'!$C:$C,$A460,'3-2給与(PXから貼付)'!$B:$B,【参考1】給与賞与計!L$2)</f>
        <v>0</v>
      </c>
      <c r="M460" s="3">
        <f>SUMIFS('3-2給与(PXから貼付)'!$G:$G,'3-2給与(PXから貼付)'!$C:$C,$A460,'3-2給与(PXから貼付)'!$B:$B,【参考1】給与賞与計!M$2)</f>
        <v>0</v>
      </c>
      <c r="N460" s="3">
        <f>SUMIFS('3-2給与(PXから貼付)'!$G:$G,'3-2給与(PXから貼付)'!$C:$C,$A460,'3-2給与(PXから貼付)'!$B:$B,【参考1】給与賞与計!N$2)</f>
        <v>0</v>
      </c>
      <c r="O460" s="3">
        <f>SUMIFS('3-2給与(PXから貼付)'!$G:$G,'3-2給与(PXから貼付)'!$C:$C,$A460,'3-2給与(PXから貼付)'!$B:$B,【参考1】給与賞与計!O$2)</f>
        <v>0</v>
      </c>
      <c r="P460" s="3">
        <f>SUMIFS('3-2給与(PXから貼付)'!$G:$G,'3-2給与(PXから貼付)'!$C:$C,$A460,'3-2給与(PXから貼付)'!$B:$B,【参考1】給与賞与計!P$2)</f>
        <v>0</v>
      </c>
      <c r="S460" s="3">
        <f>SUMIFS('3-3賞与(PXから貼付)'!$G:$G,'3-3賞与(PXから貼付)'!$C:$C,$A460,'3-3賞与(PXから貼付)'!$B:$B,【参考1】給与賞与計!S$2)</f>
        <v>0</v>
      </c>
      <c r="T460" s="3">
        <f>SUMIFS('3-3賞与(PXから貼付)'!$G:$G,'3-3賞与(PXから貼付)'!$C:$C,$A460,'3-3賞与(PXから貼付)'!$B:$B,【参考1】給与賞与計!T$2)</f>
        <v>0</v>
      </c>
      <c r="U460" s="3">
        <f>SUMIFS('3-3賞与(PXから貼付)'!$G:$G,'3-3賞与(PXから貼付)'!$C:$C,$A460,'3-3賞与(PXから貼付)'!$B:$B,【参考1】給与賞与計!U$2)</f>
        <v>0</v>
      </c>
      <c r="V460" s="3">
        <f>SUMIFS('3-3賞与(PXから貼付)'!$G:$G,'3-3賞与(PXから貼付)'!$C:$C,$A460,'3-3賞与(PXから貼付)'!$B:$B,【参考1】給与賞与計!V$2)</f>
        <v>0</v>
      </c>
      <c r="W460" s="3">
        <f>SUMIFS('3-3賞与(PXから貼付)'!$G:$G,'3-3賞与(PXから貼付)'!$C:$C,$A460,'3-3賞与(PXから貼付)'!$B:$B,【参考1】給与賞与計!W$2)</f>
        <v>0</v>
      </c>
      <c r="X460" s="3">
        <f>SUMIFS('3-3賞与(PXから貼付)'!$G:$G,'3-3賞与(PXから貼付)'!$C:$C,$A460,'3-3賞与(PXから貼付)'!$B:$B,【参考1】給与賞与計!X$2)</f>
        <v>0</v>
      </c>
      <c r="Y460" s="3">
        <f>SUMIFS('3-3賞与(PXから貼付)'!$G:$G,'3-3賞与(PXから貼付)'!$C:$C,$A460,'3-3賞与(PXから貼付)'!$B:$B,【参考1】給与賞与計!Y$2)</f>
        <v>0</v>
      </c>
      <c r="Z460" s="3">
        <f>SUMIFS('3-3賞与(PXから貼付)'!$G:$G,'3-3賞与(PXから貼付)'!$C:$C,$A460,'3-3賞与(PXから貼付)'!$B:$B,【参考1】給与賞与計!Z$2)</f>
        <v>0</v>
      </c>
      <c r="AA460" s="3">
        <f>SUMIFS('3-3賞与(PXから貼付)'!$G:$G,'3-3賞与(PXから貼付)'!$C:$C,$A460,'3-3賞与(PXから貼付)'!$B:$B,【参考1】給与賞与計!AA$2)</f>
        <v>0</v>
      </c>
      <c r="AB460" s="3">
        <f>SUMIFS('3-3賞与(PXから貼付)'!$G:$G,'3-3賞与(PXから貼付)'!$C:$C,$A460,'3-3賞与(PXから貼付)'!$B:$B,【参考1】給与賞与計!AB$2)</f>
        <v>0</v>
      </c>
      <c r="AC460" s="3">
        <f>SUMIFS('3-3賞与(PXから貼付)'!$G:$G,'3-3賞与(PXから貼付)'!$C:$C,$A460,'3-3賞与(PXから貼付)'!$B:$B,【参考1】給与賞与計!AC$2)</f>
        <v>0</v>
      </c>
      <c r="AD460" s="3">
        <f>SUMIFS('3-3賞与(PXから貼付)'!$G:$G,'3-3賞与(PXから貼付)'!$C:$C,$A460,'3-3賞与(PXから貼付)'!$B:$B,【参考1】給与賞与計!AD$2)</f>
        <v>0</v>
      </c>
    </row>
    <row r="461" spans="1:30" x14ac:dyDescent="0.4">
      <c r="A461">
        <f>'3-1社員情報(PXから貼付)'!A460</f>
        <v>0</v>
      </c>
      <c r="B461">
        <f>'3-1社員情報(PXから貼付)'!B460</f>
        <v>0</v>
      </c>
      <c r="C461">
        <f>'3-1社員情報(PXから貼付)'!C460</f>
        <v>0</v>
      </c>
      <c r="D461">
        <f>'3-1社員情報(PXから貼付)'!D460</f>
        <v>0</v>
      </c>
      <c r="E461" s="3">
        <f>SUMIFS('3-2給与(PXから貼付)'!$G:$G,'3-2給与(PXから貼付)'!$C:$C,$A461,'3-2給与(PXから貼付)'!$B:$B,【参考1】給与賞与計!E$2)</f>
        <v>0</v>
      </c>
      <c r="F461" s="3">
        <f>SUMIFS('3-2給与(PXから貼付)'!$G:$G,'3-2給与(PXから貼付)'!$C:$C,$A461,'3-2給与(PXから貼付)'!$B:$B,【参考1】給与賞与計!F$2)</f>
        <v>0</v>
      </c>
      <c r="G461" s="3">
        <f>SUMIFS('3-2給与(PXから貼付)'!$G:$G,'3-2給与(PXから貼付)'!$C:$C,$A461,'3-2給与(PXから貼付)'!$B:$B,【参考1】給与賞与計!G$2)</f>
        <v>0</v>
      </c>
      <c r="H461" s="3">
        <f>SUMIFS('3-2給与(PXから貼付)'!$G:$G,'3-2給与(PXから貼付)'!$C:$C,$A461,'3-2給与(PXから貼付)'!$B:$B,【参考1】給与賞与計!H$2)</f>
        <v>0</v>
      </c>
      <c r="I461" s="3">
        <f>SUMIFS('3-2給与(PXから貼付)'!$G:$G,'3-2給与(PXから貼付)'!$C:$C,$A461,'3-2給与(PXから貼付)'!$B:$B,【参考1】給与賞与計!I$2)</f>
        <v>0</v>
      </c>
      <c r="J461" s="3">
        <f>SUMIFS('3-2給与(PXから貼付)'!$G:$G,'3-2給与(PXから貼付)'!$C:$C,$A461,'3-2給与(PXから貼付)'!$B:$B,【参考1】給与賞与計!J$2)</f>
        <v>0</v>
      </c>
      <c r="K461" s="3">
        <f>SUMIFS('3-2給与(PXから貼付)'!$G:$G,'3-2給与(PXから貼付)'!$C:$C,$A461,'3-2給与(PXから貼付)'!$B:$B,【参考1】給与賞与計!K$2)</f>
        <v>0</v>
      </c>
      <c r="L461" s="3">
        <f>SUMIFS('3-2給与(PXから貼付)'!$G:$G,'3-2給与(PXから貼付)'!$C:$C,$A461,'3-2給与(PXから貼付)'!$B:$B,【参考1】給与賞与計!L$2)</f>
        <v>0</v>
      </c>
      <c r="M461" s="3">
        <f>SUMIFS('3-2給与(PXから貼付)'!$G:$G,'3-2給与(PXから貼付)'!$C:$C,$A461,'3-2給与(PXから貼付)'!$B:$B,【参考1】給与賞与計!M$2)</f>
        <v>0</v>
      </c>
      <c r="N461" s="3">
        <f>SUMIFS('3-2給与(PXから貼付)'!$G:$G,'3-2給与(PXから貼付)'!$C:$C,$A461,'3-2給与(PXから貼付)'!$B:$B,【参考1】給与賞与計!N$2)</f>
        <v>0</v>
      </c>
      <c r="O461" s="3">
        <f>SUMIFS('3-2給与(PXから貼付)'!$G:$G,'3-2給与(PXから貼付)'!$C:$C,$A461,'3-2給与(PXから貼付)'!$B:$B,【参考1】給与賞与計!O$2)</f>
        <v>0</v>
      </c>
      <c r="P461" s="3">
        <f>SUMIFS('3-2給与(PXから貼付)'!$G:$G,'3-2給与(PXから貼付)'!$C:$C,$A461,'3-2給与(PXから貼付)'!$B:$B,【参考1】給与賞与計!P$2)</f>
        <v>0</v>
      </c>
      <c r="S461" s="3">
        <f>SUMIFS('3-3賞与(PXから貼付)'!$G:$G,'3-3賞与(PXから貼付)'!$C:$C,$A461,'3-3賞与(PXから貼付)'!$B:$B,【参考1】給与賞与計!S$2)</f>
        <v>0</v>
      </c>
      <c r="T461" s="3">
        <f>SUMIFS('3-3賞与(PXから貼付)'!$G:$G,'3-3賞与(PXから貼付)'!$C:$C,$A461,'3-3賞与(PXから貼付)'!$B:$B,【参考1】給与賞与計!T$2)</f>
        <v>0</v>
      </c>
      <c r="U461" s="3">
        <f>SUMIFS('3-3賞与(PXから貼付)'!$G:$G,'3-3賞与(PXから貼付)'!$C:$C,$A461,'3-3賞与(PXから貼付)'!$B:$B,【参考1】給与賞与計!U$2)</f>
        <v>0</v>
      </c>
      <c r="V461" s="3">
        <f>SUMIFS('3-3賞与(PXから貼付)'!$G:$G,'3-3賞与(PXから貼付)'!$C:$C,$A461,'3-3賞与(PXから貼付)'!$B:$B,【参考1】給与賞与計!V$2)</f>
        <v>0</v>
      </c>
      <c r="W461" s="3">
        <f>SUMIFS('3-3賞与(PXから貼付)'!$G:$G,'3-3賞与(PXから貼付)'!$C:$C,$A461,'3-3賞与(PXから貼付)'!$B:$B,【参考1】給与賞与計!W$2)</f>
        <v>0</v>
      </c>
      <c r="X461" s="3">
        <f>SUMIFS('3-3賞与(PXから貼付)'!$G:$G,'3-3賞与(PXから貼付)'!$C:$C,$A461,'3-3賞与(PXから貼付)'!$B:$B,【参考1】給与賞与計!X$2)</f>
        <v>0</v>
      </c>
      <c r="Y461" s="3">
        <f>SUMIFS('3-3賞与(PXから貼付)'!$G:$G,'3-3賞与(PXから貼付)'!$C:$C,$A461,'3-3賞与(PXから貼付)'!$B:$B,【参考1】給与賞与計!Y$2)</f>
        <v>0</v>
      </c>
      <c r="Z461" s="3">
        <f>SUMIFS('3-3賞与(PXから貼付)'!$G:$G,'3-3賞与(PXから貼付)'!$C:$C,$A461,'3-3賞与(PXから貼付)'!$B:$B,【参考1】給与賞与計!Z$2)</f>
        <v>0</v>
      </c>
      <c r="AA461" s="3">
        <f>SUMIFS('3-3賞与(PXから貼付)'!$G:$G,'3-3賞与(PXから貼付)'!$C:$C,$A461,'3-3賞与(PXから貼付)'!$B:$B,【参考1】給与賞与計!AA$2)</f>
        <v>0</v>
      </c>
      <c r="AB461" s="3">
        <f>SUMIFS('3-3賞与(PXから貼付)'!$G:$G,'3-3賞与(PXから貼付)'!$C:$C,$A461,'3-3賞与(PXから貼付)'!$B:$B,【参考1】給与賞与計!AB$2)</f>
        <v>0</v>
      </c>
      <c r="AC461" s="3">
        <f>SUMIFS('3-3賞与(PXから貼付)'!$G:$G,'3-3賞与(PXから貼付)'!$C:$C,$A461,'3-3賞与(PXから貼付)'!$B:$B,【参考1】給与賞与計!AC$2)</f>
        <v>0</v>
      </c>
      <c r="AD461" s="3">
        <f>SUMIFS('3-3賞与(PXから貼付)'!$G:$G,'3-3賞与(PXから貼付)'!$C:$C,$A461,'3-3賞与(PXから貼付)'!$B:$B,【参考1】給与賞与計!AD$2)</f>
        <v>0</v>
      </c>
    </row>
    <row r="462" spans="1:30" x14ac:dyDescent="0.4">
      <c r="A462">
        <f>'3-1社員情報(PXから貼付)'!A461</f>
        <v>0</v>
      </c>
      <c r="B462">
        <f>'3-1社員情報(PXから貼付)'!B461</f>
        <v>0</v>
      </c>
      <c r="C462">
        <f>'3-1社員情報(PXから貼付)'!C461</f>
        <v>0</v>
      </c>
      <c r="D462">
        <f>'3-1社員情報(PXから貼付)'!D461</f>
        <v>0</v>
      </c>
      <c r="E462" s="3">
        <f>SUMIFS('3-2給与(PXから貼付)'!$G:$G,'3-2給与(PXから貼付)'!$C:$C,$A462,'3-2給与(PXから貼付)'!$B:$B,【参考1】給与賞与計!E$2)</f>
        <v>0</v>
      </c>
      <c r="F462" s="3">
        <f>SUMIFS('3-2給与(PXから貼付)'!$G:$G,'3-2給与(PXから貼付)'!$C:$C,$A462,'3-2給与(PXから貼付)'!$B:$B,【参考1】給与賞与計!F$2)</f>
        <v>0</v>
      </c>
      <c r="G462" s="3">
        <f>SUMIFS('3-2給与(PXから貼付)'!$G:$G,'3-2給与(PXから貼付)'!$C:$C,$A462,'3-2給与(PXから貼付)'!$B:$B,【参考1】給与賞与計!G$2)</f>
        <v>0</v>
      </c>
      <c r="H462" s="3">
        <f>SUMIFS('3-2給与(PXから貼付)'!$G:$G,'3-2給与(PXから貼付)'!$C:$C,$A462,'3-2給与(PXから貼付)'!$B:$B,【参考1】給与賞与計!H$2)</f>
        <v>0</v>
      </c>
      <c r="I462" s="3">
        <f>SUMIFS('3-2給与(PXから貼付)'!$G:$G,'3-2給与(PXから貼付)'!$C:$C,$A462,'3-2給与(PXから貼付)'!$B:$B,【参考1】給与賞与計!I$2)</f>
        <v>0</v>
      </c>
      <c r="J462" s="3">
        <f>SUMIFS('3-2給与(PXから貼付)'!$G:$G,'3-2給与(PXから貼付)'!$C:$C,$A462,'3-2給与(PXから貼付)'!$B:$B,【参考1】給与賞与計!J$2)</f>
        <v>0</v>
      </c>
      <c r="K462" s="3">
        <f>SUMIFS('3-2給与(PXから貼付)'!$G:$G,'3-2給与(PXから貼付)'!$C:$C,$A462,'3-2給与(PXから貼付)'!$B:$B,【参考1】給与賞与計!K$2)</f>
        <v>0</v>
      </c>
      <c r="L462" s="3">
        <f>SUMIFS('3-2給与(PXから貼付)'!$G:$G,'3-2給与(PXから貼付)'!$C:$C,$A462,'3-2給与(PXから貼付)'!$B:$B,【参考1】給与賞与計!L$2)</f>
        <v>0</v>
      </c>
      <c r="M462" s="3">
        <f>SUMIFS('3-2給与(PXから貼付)'!$G:$G,'3-2給与(PXから貼付)'!$C:$C,$A462,'3-2給与(PXから貼付)'!$B:$B,【参考1】給与賞与計!M$2)</f>
        <v>0</v>
      </c>
      <c r="N462" s="3">
        <f>SUMIFS('3-2給与(PXから貼付)'!$G:$G,'3-2給与(PXから貼付)'!$C:$C,$A462,'3-2給与(PXから貼付)'!$B:$B,【参考1】給与賞与計!N$2)</f>
        <v>0</v>
      </c>
      <c r="O462" s="3">
        <f>SUMIFS('3-2給与(PXから貼付)'!$G:$G,'3-2給与(PXから貼付)'!$C:$C,$A462,'3-2給与(PXから貼付)'!$B:$B,【参考1】給与賞与計!O$2)</f>
        <v>0</v>
      </c>
      <c r="P462" s="3">
        <f>SUMIFS('3-2給与(PXから貼付)'!$G:$G,'3-2給与(PXから貼付)'!$C:$C,$A462,'3-2給与(PXから貼付)'!$B:$B,【参考1】給与賞与計!P$2)</f>
        <v>0</v>
      </c>
      <c r="S462" s="3">
        <f>SUMIFS('3-3賞与(PXから貼付)'!$G:$G,'3-3賞与(PXから貼付)'!$C:$C,$A462,'3-3賞与(PXから貼付)'!$B:$B,【参考1】給与賞与計!S$2)</f>
        <v>0</v>
      </c>
      <c r="T462" s="3">
        <f>SUMIFS('3-3賞与(PXから貼付)'!$G:$G,'3-3賞与(PXから貼付)'!$C:$C,$A462,'3-3賞与(PXから貼付)'!$B:$B,【参考1】給与賞与計!T$2)</f>
        <v>0</v>
      </c>
      <c r="U462" s="3">
        <f>SUMIFS('3-3賞与(PXから貼付)'!$G:$G,'3-3賞与(PXから貼付)'!$C:$C,$A462,'3-3賞与(PXから貼付)'!$B:$B,【参考1】給与賞与計!U$2)</f>
        <v>0</v>
      </c>
      <c r="V462" s="3">
        <f>SUMIFS('3-3賞与(PXから貼付)'!$G:$G,'3-3賞与(PXから貼付)'!$C:$C,$A462,'3-3賞与(PXから貼付)'!$B:$B,【参考1】給与賞与計!V$2)</f>
        <v>0</v>
      </c>
      <c r="W462" s="3">
        <f>SUMIFS('3-3賞与(PXから貼付)'!$G:$G,'3-3賞与(PXから貼付)'!$C:$C,$A462,'3-3賞与(PXから貼付)'!$B:$B,【参考1】給与賞与計!W$2)</f>
        <v>0</v>
      </c>
      <c r="X462" s="3">
        <f>SUMIFS('3-3賞与(PXから貼付)'!$G:$G,'3-3賞与(PXから貼付)'!$C:$C,$A462,'3-3賞与(PXから貼付)'!$B:$B,【参考1】給与賞与計!X$2)</f>
        <v>0</v>
      </c>
      <c r="Y462" s="3">
        <f>SUMIFS('3-3賞与(PXから貼付)'!$G:$G,'3-3賞与(PXから貼付)'!$C:$C,$A462,'3-3賞与(PXから貼付)'!$B:$B,【参考1】給与賞与計!Y$2)</f>
        <v>0</v>
      </c>
      <c r="Z462" s="3">
        <f>SUMIFS('3-3賞与(PXから貼付)'!$G:$G,'3-3賞与(PXから貼付)'!$C:$C,$A462,'3-3賞与(PXから貼付)'!$B:$B,【参考1】給与賞与計!Z$2)</f>
        <v>0</v>
      </c>
      <c r="AA462" s="3">
        <f>SUMIFS('3-3賞与(PXから貼付)'!$G:$G,'3-3賞与(PXから貼付)'!$C:$C,$A462,'3-3賞与(PXから貼付)'!$B:$B,【参考1】給与賞与計!AA$2)</f>
        <v>0</v>
      </c>
      <c r="AB462" s="3">
        <f>SUMIFS('3-3賞与(PXから貼付)'!$G:$G,'3-3賞与(PXから貼付)'!$C:$C,$A462,'3-3賞与(PXから貼付)'!$B:$B,【参考1】給与賞与計!AB$2)</f>
        <v>0</v>
      </c>
      <c r="AC462" s="3">
        <f>SUMIFS('3-3賞与(PXから貼付)'!$G:$G,'3-3賞与(PXから貼付)'!$C:$C,$A462,'3-3賞与(PXから貼付)'!$B:$B,【参考1】給与賞与計!AC$2)</f>
        <v>0</v>
      </c>
      <c r="AD462" s="3">
        <f>SUMIFS('3-3賞与(PXから貼付)'!$G:$G,'3-3賞与(PXから貼付)'!$C:$C,$A462,'3-3賞与(PXから貼付)'!$B:$B,【参考1】給与賞与計!AD$2)</f>
        <v>0</v>
      </c>
    </row>
    <row r="463" spans="1:30" x14ac:dyDescent="0.4">
      <c r="A463">
        <f>'3-1社員情報(PXから貼付)'!A462</f>
        <v>0</v>
      </c>
      <c r="B463">
        <f>'3-1社員情報(PXから貼付)'!B462</f>
        <v>0</v>
      </c>
      <c r="C463">
        <f>'3-1社員情報(PXから貼付)'!C462</f>
        <v>0</v>
      </c>
      <c r="D463">
        <f>'3-1社員情報(PXから貼付)'!D462</f>
        <v>0</v>
      </c>
      <c r="E463" s="3">
        <f>SUMIFS('3-2給与(PXから貼付)'!$G:$G,'3-2給与(PXから貼付)'!$C:$C,$A463,'3-2給与(PXから貼付)'!$B:$B,【参考1】給与賞与計!E$2)</f>
        <v>0</v>
      </c>
      <c r="F463" s="3">
        <f>SUMIFS('3-2給与(PXから貼付)'!$G:$G,'3-2給与(PXから貼付)'!$C:$C,$A463,'3-2給与(PXから貼付)'!$B:$B,【参考1】給与賞与計!F$2)</f>
        <v>0</v>
      </c>
      <c r="G463" s="3">
        <f>SUMIFS('3-2給与(PXから貼付)'!$G:$G,'3-2給与(PXから貼付)'!$C:$C,$A463,'3-2給与(PXから貼付)'!$B:$B,【参考1】給与賞与計!G$2)</f>
        <v>0</v>
      </c>
      <c r="H463" s="3">
        <f>SUMIFS('3-2給与(PXから貼付)'!$G:$G,'3-2給与(PXから貼付)'!$C:$C,$A463,'3-2給与(PXから貼付)'!$B:$B,【参考1】給与賞与計!H$2)</f>
        <v>0</v>
      </c>
      <c r="I463" s="3">
        <f>SUMIFS('3-2給与(PXから貼付)'!$G:$G,'3-2給与(PXから貼付)'!$C:$C,$A463,'3-2給与(PXから貼付)'!$B:$B,【参考1】給与賞与計!I$2)</f>
        <v>0</v>
      </c>
      <c r="J463" s="3">
        <f>SUMIFS('3-2給与(PXから貼付)'!$G:$G,'3-2給与(PXから貼付)'!$C:$C,$A463,'3-2給与(PXから貼付)'!$B:$B,【参考1】給与賞与計!J$2)</f>
        <v>0</v>
      </c>
      <c r="K463" s="3">
        <f>SUMIFS('3-2給与(PXから貼付)'!$G:$G,'3-2給与(PXから貼付)'!$C:$C,$A463,'3-2給与(PXから貼付)'!$B:$B,【参考1】給与賞与計!K$2)</f>
        <v>0</v>
      </c>
      <c r="L463" s="3">
        <f>SUMIFS('3-2給与(PXから貼付)'!$G:$G,'3-2給与(PXから貼付)'!$C:$C,$A463,'3-2給与(PXから貼付)'!$B:$B,【参考1】給与賞与計!L$2)</f>
        <v>0</v>
      </c>
      <c r="M463" s="3">
        <f>SUMIFS('3-2給与(PXから貼付)'!$G:$G,'3-2給与(PXから貼付)'!$C:$C,$A463,'3-2給与(PXから貼付)'!$B:$B,【参考1】給与賞与計!M$2)</f>
        <v>0</v>
      </c>
      <c r="N463" s="3">
        <f>SUMIFS('3-2給与(PXから貼付)'!$G:$G,'3-2給与(PXから貼付)'!$C:$C,$A463,'3-2給与(PXから貼付)'!$B:$B,【参考1】給与賞与計!N$2)</f>
        <v>0</v>
      </c>
      <c r="O463" s="3">
        <f>SUMIFS('3-2給与(PXから貼付)'!$G:$G,'3-2給与(PXから貼付)'!$C:$C,$A463,'3-2給与(PXから貼付)'!$B:$B,【参考1】給与賞与計!O$2)</f>
        <v>0</v>
      </c>
      <c r="P463" s="3">
        <f>SUMIFS('3-2給与(PXから貼付)'!$G:$G,'3-2給与(PXから貼付)'!$C:$C,$A463,'3-2給与(PXから貼付)'!$B:$B,【参考1】給与賞与計!P$2)</f>
        <v>0</v>
      </c>
      <c r="S463" s="3">
        <f>SUMIFS('3-3賞与(PXから貼付)'!$G:$G,'3-3賞与(PXから貼付)'!$C:$C,$A463,'3-3賞与(PXから貼付)'!$B:$B,【参考1】給与賞与計!S$2)</f>
        <v>0</v>
      </c>
      <c r="T463" s="3">
        <f>SUMIFS('3-3賞与(PXから貼付)'!$G:$G,'3-3賞与(PXから貼付)'!$C:$C,$A463,'3-3賞与(PXから貼付)'!$B:$B,【参考1】給与賞与計!T$2)</f>
        <v>0</v>
      </c>
      <c r="U463" s="3">
        <f>SUMIFS('3-3賞与(PXから貼付)'!$G:$G,'3-3賞与(PXから貼付)'!$C:$C,$A463,'3-3賞与(PXから貼付)'!$B:$B,【参考1】給与賞与計!U$2)</f>
        <v>0</v>
      </c>
      <c r="V463" s="3">
        <f>SUMIFS('3-3賞与(PXから貼付)'!$G:$G,'3-3賞与(PXから貼付)'!$C:$C,$A463,'3-3賞与(PXから貼付)'!$B:$B,【参考1】給与賞与計!V$2)</f>
        <v>0</v>
      </c>
      <c r="W463" s="3">
        <f>SUMIFS('3-3賞与(PXから貼付)'!$G:$G,'3-3賞与(PXから貼付)'!$C:$C,$A463,'3-3賞与(PXから貼付)'!$B:$B,【参考1】給与賞与計!W$2)</f>
        <v>0</v>
      </c>
      <c r="X463" s="3">
        <f>SUMIFS('3-3賞与(PXから貼付)'!$G:$G,'3-3賞与(PXから貼付)'!$C:$C,$A463,'3-3賞与(PXから貼付)'!$B:$B,【参考1】給与賞与計!X$2)</f>
        <v>0</v>
      </c>
      <c r="Y463" s="3">
        <f>SUMIFS('3-3賞与(PXから貼付)'!$G:$G,'3-3賞与(PXから貼付)'!$C:$C,$A463,'3-3賞与(PXから貼付)'!$B:$B,【参考1】給与賞与計!Y$2)</f>
        <v>0</v>
      </c>
      <c r="Z463" s="3">
        <f>SUMIFS('3-3賞与(PXから貼付)'!$G:$G,'3-3賞与(PXから貼付)'!$C:$C,$A463,'3-3賞与(PXから貼付)'!$B:$B,【参考1】給与賞与計!Z$2)</f>
        <v>0</v>
      </c>
      <c r="AA463" s="3">
        <f>SUMIFS('3-3賞与(PXから貼付)'!$G:$G,'3-3賞与(PXから貼付)'!$C:$C,$A463,'3-3賞与(PXから貼付)'!$B:$B,【参考1】給与賞与計!AA$2)</f>
        <v>0</v>
      </c>
      <c r="AB463" s="3">
        <f>SUMIFS('3-3賞与(PXから貼付)'!$G:$G,'3-3賞与(PXから貼付)'!$C:$C,$A463,'3-3賞与(PXから貼付)'!$B:$B,【参考1】給与賞与計!AB$2)</f>
        <v>0</v>
      </c>
      <c r="AC463" s="3">
        <f>SUMIFS('3-3賞与(PXから貼付)'!$G:$G,'3-3賞与(PXから貼付)'!$C:$C,$A463,'3-3賞与(PXから貼付)'!$B:$B,【参考1】給与賞与計!AC$2)</f>
        <v>0</v>
      </c>
      <c r="AD463" s="3">
        <f>SUMIFS('3-3賞与(PXから貼付)'!$G:$G,'3-3賞与(PXから貼付)'!$C:$C,$A463,'3-3賞与(PXから貼付)'!$B:$B,【参考1】給与賞与計!AD$2)</f>
        <v>0</v>
      </c>
    </row>
    <row r="464" spans="1:30" x14ac:dyDescent="0.4">
      <c r="A464">
        <f>'3-1社員情報(PXから貼付)'!A463</f>
        <v>0</v>
      </c>
      <c r="B464">
        <f>'3-1社員情報(PXから貼付)'!B463</f>
        <v>0</v>
      </c>
      <c r="C464">
        <f>'3-1社員情報(PXから貼付)'!C463</f>
        <v>0</v>
      </c>
      <c r="D464">
        <f>'3-1社員情報(PXから貼付)'!D463</f>
        <v>0</v>
      </c>
      <c r="E464" s="3">
        <f>SUMIFS('3-2給与(PXから貼付)'!$G:$G,'3-2給与(PXから貼付)'!$C:$C,$A464,'3-2給与(PXから貼付)'!$B:$B,【参考1】給与賞与計!E$2)</f>
        <v>0</v>
      </c>
      <c r="F464" s="3">
        <f>SUMIFS('3-2給与(PXから貼付)'!$G:$G,'3-2給与(PXから貼付)'!$C:$C,$A464,'3-2給与(PXから貼付)'!$B:$B,【参考1】給与賞与計!F$2)</f>
        <v>0</v>
      </c>
      <c r="G464" s="3">
        <f>SUMIFS('3-2給与(PXから貼付)'!$G:$G,'3-2給与(PXから貼付)'!$C:$C,$A464,'3-2給与(PXから貼付)'!$B:$B,【参考1】給与賞与計!G$2)</f>
        <v>0</v>
      </c>
      <c r="H464" s="3">
        <f>SUMIFS('3-2給与(PXから貼付)'!$G:$G,'3-2給与(PXから貼付)'!$C:$C,$A464,'3-2給与(PXから貼付)'!$B:$B,【参考1】給与賞与計!H$2)</f>
        <v>0</v>
      </c>
      <c r="I464" s="3">
        <f>SUMIFS('3-2給与(PXから貼付)'!$G:$G,'3-2給与(PXから貼付)'!$C:$C,$A464,'3-2給与(PXから貼付)'!$B:$B,【参考1】給与賞与計!I$2)</f>
        <v>0</v>
      </c>
      <c r="J464" s="3">
        <f>SUMIFS('3-2給与(PXから貼付)'!$G:$G,'3-2給与(PXから貼付)'!$C:$C,$A464,'3-2給与(PXから貼付)'!$B:$B,【参考1】給与賞与計!J$2)</f>
        <v>0</v>
      </c>
      <c r="K464" s="3">
        <f>SUMIFS('3-2給与(PXから貼付)'!$G:$G,'3-2給与(PXから貼付)'!$C:$C,$A464,'3-2給与(PXから貼付)'!$B:$B,【参考1】給与賞与計!K$2)</f>
        <v>0</v>
      </c>
      <c r="L464" s="3">
        <f>SUMIFS('3-2給与(PXから貼付)'!$G:$G,'3-2給与(PXから貼付)'!$C:$C,$A464,'3-2給与(PXから貼付)'!$B:$B,【参考1】給与賞与計!L$2)</f>
        <v>0</v>
      </c>
      <c r="M464" s="3">
        <f>SUMIFS('3-2給与(PXから貼付)'!$G:$G,'3-2給与(PXから貼付)'!$C:$C,$A464,'3-2給与(PXから貼付)'!$B:$B,【参考1】給与賞与計!M$2)</f>
        <v>0</v>
      </c>
      <c r="N464" s="3">
        <f>SUMIFS('3-2給与(PXから貼付)'!$G:$G,'3-2給与(PXから貼付)'!$C:$C,$A464,'3-2給与(PXから貼付)'!$B:$B,【参考1】給与賞与計!N$2)</f>
        <v>0</v>
      </c>
      <c r="O464" s="3">
        <f>SUMIFS('3-2給与(PXから貼付)'!$G:$G,'3-2給与(PXから貼付)'!$C:$C,$A464,'3-2給与(PXから貼付)'!$B:$B,【参考1】給与賞与計!O$2)</f>
        <v>0</v>
      </c>
      <c r="P464" s="3">
        <f>SUMIFS('3-2給与(PXから貼付)'!$G:$G,'3-2給与(PXから貼付)'!$C:$C,$A464,'3-2給与(PXから貼付)'!$B:$B,【参考1】給与賞与計!P$2)</f>
        <v>0</v>
      </c>
      <c r="S464" s="3">
        <f>SUMIFS('3-3賞与(PXから貼付)'!$G:$G,'3-3賞与(PXから貼付)'!$C:$C,$A464,'3-3賞与(PXから貼付)'!$B:$B,【参考1】給与賞与計!S$2)</f>
        <v>0</v>
      </c>
      <c r="T464" s="3">
        <f>SUMIFS('3-3賞与(PXから貼付)'!$G:$G,'3-3賞与(PXから貼付)'!$C:$C,$A464,'3-3賞与(PXから貼付)'!$B:$B,【参考1】給与賞与計!T$2)</f>
        <v>0</v>
      </c>
      <c r="U464" s="3">
        <f>SUMIFS('3-3賞与(PXから貼付)'!$G:$G,'3-3賞与(PXから貼付)'!$C:$C,$A464,'3-3賞与(PXから貼付)'!$B:$B,【参考1】給与賞与計!U$2)</f>
        <v>0</v>
      </c>
      <c r="V464" s="3">
        <f>SUMIFS('3-3賞与(PXから貼付)'!$G:$G,'3-3賞与(PXから貼付)'!$C:$C,$A464,'3-3賞与(PXから貼付)'!$B:$B,【参考1】給与賞与計!V$2)</f>
        <v>0</v>
      </c>
      <c r="W464" s="3">
        <f>SUMIFS('3-3賞与(PXから貼付)'!$G:$G,'3-3賞与(PXから貼付)'!$C:$C,$A464,'3-3賞与(PXから貼付)'!$B:$B,【参考1】給与賞与計!W$2)</f>
        <v>0</v>
      </c>
      <c r="X464" s="3">
        <f>SUMIFS('3-3賞与(PXから貼付)'!$G:$G,'3-3賞与(PXから貼付)'!$C:$C,$A464,'3-3賞与(PXから貼付)'!$B:$B,【参考1】給与賞与計!X$2)</f>
        <v>0</v>
      </c>
      <c r="Y464" s="3">
        <f>SUMIFS('3-3賞与(PXから貼付)'!$G:$G,'3-3賞与(PXから貼付)'!$C:$C,$A464,'3-3賞与(PXから貼付)'!$B:$B,【参考1】給与賞与計!Y$2)</f>
        <v>0</v>
      </c>
      <c r="Z464" s="3">
        <f>SUMIFS('3-3賞与(PXから貼付)'!$G:$G,'3-3賞与(PXから貼付)'!$C:$C,$A464,'3-3賞与(PXから貼付)'!$B:$B,【参考1】給与賞与計!Z$2)</f>
        <v>0</v>
      </c>
      <c r="AA464" s="3">
        <f>SUMIFS('3-3賞与(PXから貼付)'!$G:$G,'3-3賞与(PXから貼付)'!$C:$C,$A464,'3-3賞与(PXから貼付)'!$B:$B,【参考1】給与賞与計!AA$2)</f>
        <v>0</v>
      </c>
      <c r="AB464" s="3">
        <f>SUMIFS('3-3賞与(PXから貼付)'!$G:$G,'3-3賞与(PXから貼付)'!$C:$C,$A464,'3-3賞与(PXから貼付)'!$B:$B,【参考1】給与賞与計!AB$2)</f>
        <v>0</v>
      </c>
      <c r="AC464" s="3">
        <f>SUMIFS('3-3賞与(PXから貼付)'!$G:$G,'3-3賞与(PXから貼付)'!$C:$C,$A464,'3-3賞与(PXから貼付)'!$B:$B,【参考1】給与賞与計!AC$2)</f>
        <v>0</v>
      </c>
      <c r="AD464" s="3">
        <f>SUMIFS('3-3賞与(PXから貼付)'!$G:$G,'3-3賞与(PXから貼付)'!$C:$C,$A464,'3-3賞与(PXから貼付)'!$B:$B,【参考1】給与賞与計!AD$2)</f>
        <v>0</v>
      </c>
    </row>
    <row r="465" spans="1:30" x14ac:dyDescent="0.4">
      <c r="A465">
        <f>'3-1社員情報(PXから貼付)'!A464</f>
        <v>0</v>
      </c>
      <c r="B465">
        <f>'3-1社員情報(PXから貼付)'!B464</f>
        <v>0</v>
      </c>
      <c r="C465">
        <f>'3-1社員情報(PXから貼付)'!C464</f>
        <v>0</v>
      </c>
      <c r="D465">
        <f>'3-1社員情報(PXから貼付)'!D464</f>
        <v>0</v>
      </c>
      <c r="E465" s="3">
        <f>SUMIFS('3-2給与(PXから貼付)'!$G:$G,'3-2給与(PXから貼付)'!$C:$C,$A465,'3-2給与(PXから貼付)'!$B:$B,【参考1】給与賞与計!E$2)</f>
        <v>0</v>
      </c>
      <c r="F465" s="3">
        <f>SUMIFS('3-2給与(PXから貼付)'!$G:$G,'3-2給与(PXから貼付)'!$C:$C,$A465,'3-2給与(PXから貼付)'!$B:$B,【参考1】給与賞与計!F$2)</f>
        <v>0</v>
      </c>
      <c r="G465" s="3">
        <f>SUMIFS('3-2給与(PXから貼付)'!$G:$G,'3-2給与(PXから貼付)'!$C:$C,$A465,'3-2給与(PXから貼付)'!$B:$B,【参考1】給与賞与計!G$2)</f>
        <v>0</v>
      </c>
      <c r="H465" s="3">
        <f>SUMIFS('3-2給与(PXから貼付)'!$G:$G,'3-2給与(PXから貼付)'!$C:$C,$A465,'3-2給与(PXから貼付)'!$B:$B,【参考1】給与賞与計!H$2)</f>
        <v>0</v>
      </c>
      <c r="I465" s="3">
        <f>SUMIFS('3-2給与(PXから貼付)'!$G:$G,'3-2給与(PXから貼付)'!$C:$C,$A465,'3-2給与(PXから貼付)'!$B:$B,【参考1】給与賞与計!I$2)</f>
        <v>0</v>
      </c>
      <c r="J465" s="3">
        <f>SUMIFS('3-2給与(PXから貼付)'!$G:$G,'3-2給与(PXから貼付)'!$C:$C,$A465,'3-2給与(PXから貼付)'!$B:$B,【参考1】給与賞与計!J$2)</f>
        <v>0</v>
      </c>
      <c r="K465" s="3">
        <f>SUMIFS('3-2給与(PXから貼付)'!$G:$G,'3-2給与(PXから貼付)'!$C:$C,$A465,'3-2給与(PXから貼付)'!$B:$B,【参考1】給与賞与計!K$2)</f>
        <v>0</v>
      </c>
      <c r="L465" s="3">
        <f>SUMIFS('3-2給与(PXから貼付)'!$G:$G,'3-2給与(PXから貼付)'!$C:$C,$A465,'3-2給与(PXから貼付)'!$B:$B,【参考1】給与賞与計!L$2)</f>
        <v>0</v>
      </c>
      <c r="M465" s="3">
        <f>SUMIFS('3-2給与(PXから貼付)'!$G:$G,'3-2給与(PXから貼付)'!$C:$C,$A465,'3-2給与(PXから貼付)'!$B:$B,【参考1】給与賞与計!M$2)</f>
        <v>0</v>
      </c>
      <c r="N465" s="3">
        <f>SUMIFS('3-2給与(PXから貼付)'!$G:$G,'3-2給与(PXから貼付)'!$C:$C,$A465,'3-2給与(PXから貼付)'!$B:$B,【参考1】給与賞与計!N$2)</f>
        <v>0</v>
      </c>
      <c r="O465" s="3">
        <f>SUMIFS('3-2給与(PXから貼付)'!$G:$G,'3-2給与(PXから貼付)'!$C:$C,$A465,'3-2給与(PXから貼付)'!$B:$B,【参考1】給与賞与計!O$2)</f>
        <v>0</v>
      </c>
      <c r="P465" s="3">
        <f>SUMIFS('3-2給与(PXから貼付)'!$G:$G,'3-2給与(PXから貼付)'!$C:$C,$A465,'3-2給与(PXから貼付)'!$B:$B,【参考1】給与賞与計!P$2)</f>
        <v>0</v>
      </c>
      <c r="S465" s="3">
        <f>SUMIFS('3-3賞与(PXから貼付)'!$G:$G,'3-3賞与(PXから貼付)'!$C:$C,$A465,'3-3賞与(PXから貼付)'!$B:$B,【参考1】給与賞与計!S$2)</f>
        <v>0</v>
      </c>
      <c r="T465" s="3">
        <f>SUMIFS('3-3賞与(PXから貼付)'!$G:$G,'3-3賞与(PXから貼付)'!$C:$C,$A465,'3-3賞与(PXから貼付)'!$B:$B,【参考1】給与賞与計!T$2)</f>
        <v>0</v>
      </c>
      <c r="U465" s="3">
        <f>SUMIFS('3-3賞与(PXから貼付)'!$G:$G,'3-3賞与(PXから貼付)'!$C:$C,$A465,'3-3賞与(PXから貼付)'!$B:$B,【参考1】給与賞与計!U$2)</f>
        <v>0</v>
      </c>
      <c r="V465" s="3">
        <f>SUMIFS('3-3賞与(PXから貼付)'!$G:$G,'3-3賞与(PXから貼付)'!$C:$C,$A465,'3-3賞与(PXから貼付)'!$B:$B,【参考1】給与賞与計!V$2)</f>
        <v>0</v>
      </c>
      <c r="W465" s="3">
        <f>SUMIFS('3-3賞与(PXから貼付)'!$G:$G,'3-3賞与(PXから貼付)'!$C:$C,$A465,'3-3賞与(PXから貼付)'!$B:$B,【参考1】給与賞与計!W$2)</f>
        <v>0</v>
      </c>
      <c r="X465" s="3">
        <f>SUMIFS('3-3賞与(PXから貼付)'!$G:$G,'3-3賞与(PXから貼付)'!$C:$C,$A465,'3-3賞与(PXから貼付)'!$B:$B,【参考1】給与賞与計!X$2)</f>
        <v>0</v>
      </c>
      <c r="Y465" s="3">
        <f>SUMIFS('3-3賞与(PXから貼付)'!$G:$G,'3-3賞与(PXから貼付)'!$C:$C,$A465,'3-3賞与(PXから貼付)'!$B:$B,【参考1】給与賞与計!Y$2)</f>
        <v>0</v>
      </c>
      <c r="Z465" s="3">
        <f>SUMIFS('3-3賞与(PXから貼付)'!$G:$G,'3-3賞与(PXから貼付)'!$C:$C,$A465,'3-3賞与(PXから貼付)'!$B:$B,【参考1】給与賞与計!Z$2)</f>
        <v>0</v>
      </c>
      <c r="AA465" s="3">
        <f>SUMIFS('3-3賞与(PXから貼付)'!$G:$G,'3-3賞与(PXから貼付)'!$C:$C,$A465,'3-3賞与(PXから貼付)'!$B:$B,【参考1】給与賞与計!AA$2)</f>
        <v>0</v>
      </c>
      <c r="AB465" s="3">
        <f>SUMIFS('3-3賞与(PXから貼付)'!$G:$G,'3-3賞与(PXから貼付)'!$C:$C,$A465,'3-3賞与(PXから貼付)'!$B:$B,【参考1】給与賞与計!AB$2)</f>
        <v>0</v>
      </c>
      <c r="AC465" s="3">
        <f>SUMIFS('3-3賞与(PXから貼付)'!$G:$G,'3-3賞与(PXから貼付)'!$C:$C,$A465,'3-3賞与(PXから貼付)'!$B:$B,【参考1】給与賞与計!AC$2)</f>
        <v>0</v>
      </c>
      <c r="AD465" s="3">
        <f>SUMIFS('3-3賞与(PXから貼付)'!$G:$G,'3-3賞与(PXから貼付)'!$C:$C,$A465,'3-3賞与(PXから貼付)'!$B:$B,【参考1】給与賞与計!AD$2)</f>
        <v>0</v>
      </c>
    </row>
    <row r="466" spans="1:30" x14ac:dyDescent="0.4">
      <c r="A466">
        <f>'3-1社員情報(PXから貼付)'!A465</f>
        <v>0</v>
      </c>
      <c r="B466">
        <f>'3-1社員情報(PXから貼付)'!B465</f>
        <v>0</v>
      </c>
      <c r="C466">
        <f>'3-1社員情報(PXから貼付)'!C465</f>
        <v>0</v>
      </c>
      <c r="D466">
        <f>'3-1社員情報(PXから貼付)'!D465</f>
        <v>0</v>
      </c>
      <c r="E466" s="3">
        <f>SUMIFS('3-2給与(PXから貼付)'!$G:$G,'3-2給与(PXから貼付)'!$C:$C,$A466,'3-2給与(PXから貼付)'!$B:$B,【参考1】給与賞与計!E$2)</f>
        <v>0</v>
      </c>
      <c r="F466" s="3">
        <f>SUMIFS('3-2給与(PXから貼付)'!$G:$G,'3-2給与(PXから貼付)'!$C:$C,$A466,'3-2給与(PXから貼付)'!$B:$B,【参考1】給与賞与計!F$2)</f>
        <v>0</v>
      </c>
      <c r="G466" s="3">
        <f>SUMIFS('3-2給与(PXから貼付)'!$G:$G,'3-2給与(PXから貼付)'!$C:$C,$A466,'3-2給与(PXから貼付)'!$B:$B,【参考1】給与賞与計!G$2)</f>
        <v>0</v>
      </c>
      <c r="H466" s="3">
        <f>SUMIFS('3-2給与(PXから貼付)'!$G:$G,'3-2給与(PXから貼付)'!$C:$C,$A466,'3-2給与(PXから貼付)'!$B:$B,【参考1】給与賞与計!H$2)</f>
        <v>0</v>
      </c>
      <c r="I466" s="3">
        <f>SUMIFS('3-2給与(PXから貼付)'!$G:$G,'3-2給与(PXから貼付)'!$C:$C,$A466,'3-2給与(PXから貼付)'!$B:$B,【参考1】給与賞与計!I$2)</f>
        <v>0</v>
      </c>
      <c r="J466" s="3">
        <f>SUMIFS('3-2給与(PXから貼付)'!$G:$G,'3-2給与(PXから貼付)'!$C:$C,$A466,'3-2給与(PXから貼付)'!$B:$B,【参考1】給与賞与計!J$2)</f>
        <v>0</v>
      </c>
      <c r="K466" s="3">
        <f>SUMIFS('3-2給与(PXから貼付)'!$G:$G,'3-2給与(PXから貼付)'!$C:$C,$A466,'3-2給与(PXから貼付)'!$B:$B,【参考1】給与賞与計!K$2)</f>
        <v>0</v>
      </c>
      <c r="L466" s="3">
        <f>SUMIFS('3-2給与(PXから貼付)'!$G:$G,'3-2給与(PXから貼付)'!$C:$C,$A466,'3-2給与(PXから貼付)'!$B:$B,【参考1】給与賞与計!L$2)</f>
        <v>0</v>
      </c>
      <c r="M466" s="3">
        <f>SUMIFS('3-2給与(PXから貼付)'!$G:$G,'3-2給与(PXから貼付)'!$C:$C,$A466,'3-2給与(PXから貼付)'!$B:$B,【参考1】給与賞与計!M$2)</f>
        <v>0</v>
      </c>
      <c r="N466" s="3">
        <f>SUMIFS('3-2給与(PXから貼付)'!$G:$G,'3-2給与(PXから貼付)'!$C:$C,$A466,'3-2給与(PXから貼付)'!$B:$B,【参考1】給与賞与計!N$2)</f>
        <v>0</v>
      </c>
      <c r="O466" s="3">
        <f>SUMIFS('3-2給与(PXから貼付)'!$G:$G,'3-2給与(PXから貼付)'!$C:$C,$A466,'3-2給与(PXから貼付)'!$B:$B,【参考1】給与賞与計!O$2)</f>
        <v>0</v>
      </c>
      <c r="P466" s="3">
        <f>SUMIFS('3-2給与(PXから貼付)'!$G:$G,'3-2給与(PXから貼付)'!$C:$C,$A466,'3-2給与(PXから貼付)'!$B:$B,【参考1】給与賞与計!P$2)</f>
        <v>0</v>
      </c>
      <c r="S466" s="3">
        <f>SUMIFS('3-3賞与(PXから貼付)'!$G:$G,'3-3賞与(PXから貼付)'!$C:$C,$A466,'3-3賞与(PXから貼付)'!$B:$B,【参考1】給与賞与計!S$2)</f>
        <v>0</v>
      </c>
      <c r="T466" s="3">
        <f>SUMIFS('3-3賞与(PXから貼付)'!$G:$G,'3-3賞与(PXから貼付)'!$C:$C,$A466,'3-3賞与(PXから貼付)'!$B:$B,【参考1】給与賞与計!T$2)</f>
        <v>0</v>
      </c>
      <c r="U466" s="3">
        <f>SUMIFS('3-3賞与(PXから貼付)'!$G:$G,'3-3賞与(PXから貼付)'!$C:$C,$A466,'3-3賞与(PXから貼付)'!$B:$B,【参考1】給与賞与計!U$2)</f>
        <v>0</v>
      </c>
      <c r="V466" s="3">
        <f>SUMIFS('3-3賞与(PXから貼付)'!$G:$G,'3-3賞与(PXから貼付)'!$C:$C,$A466,'3-3賞与(PXから貼付)'!$B:$B,【参考1】給与賞与計!V$2)</f>
        <v>0</v>
      </c>
      <c r="W466" s="3">
        <f>SUMIFS('3-3賞与(PXから貼付)'!$G:$G,'3-3賞与(PXから貼付)'!$C:$C,$A466,'3-3賞与(PXから貼付)'!$B:$B,【参考1】給与賞与計!W$2)</f>
        <v>0</v>
      </c>
      <c r="X466" s="3">
        <f>SUMIFS('3-3賞与(PXから貼付)'!$G:$G,'3-3賞与(PXから貼付)'!$C:$C,$A466,'3-3賞与(PXから貼付)'!$B:$B,【参考1】給与賞与計!X$2)</f>
        <v>0</v>
      </c>
      <c r="Y466" s="3">
        <f>SUMIFS('3-3賞与(PXから貼付)'!$G:$G,'3-3賞与(PXから貼付)'!$C:$C,$A466,'3-3賞与(PXから貼付)'!$B:$B,【参考1】給与賞与計!Y$2)</f>
        <v>0</v>
      </c>
      <c r="Z466" s="3">
        <f>SUMIFS('3-3賞与(PXから貼付)'!$G:$G,'3-3賞与(PXから貼付)'!$C:$C,$A466,'3-3賞与(PXから貼付)'!$B:$B,【参考1】給与賞与計!Z$2)</f>
        <v>0</v>
      </c>
      <c r="AA466" s="3">
        <f>SUMIFS('3-3賞与(PXから貼付)'!$G:$G,'3-3賞与(PXから貼付)'!$C:$C,$A466,'3-3賞与(PXから貼付)'!$B:$B,【参考1】給与賞与計!AA$2)</f>
        <v>0</v>
      </c>
      <c r="AB466" s="3">
        <f>SUMIFS('3-3賞与(PXから貼付)'!$G:$G,'3-3賞与(PXから貼付)'!$C:$C,$A466,'3-3賞与(PXから貼付)'!$B:$B,【参考1】給与賞与計!AB$2)</f>
        <v>0</v>
      </c>
      <c r="AC466" s="3">
        <f>SUMIFS('3-3賞与(PXから貼付)'!$G:$G,'3-3賞与(PXから貼付)'!$C:$C,$A466,'3-3賞与(PXから貼付)'!$B:$B,【参考1】給与賞与計!AC$2)</f>
        <v>0</v>
      </c>
      <c r="AD466" s="3">
        <f>SUMIFS('3-3賞与(PXから貼付)'!$G:$G,'3-3賞与(PXから貼付)'!$C:$C,$A466,'3-3賞与(PXから貼付)'!$B:$B,【参考1】給与賞与計!AD$2)</f>
        <v>0</v>
      </c>
    </row>
    <row r="467" spans="1:30" x14ac:dyDescent="0.4">
      <c r="A467">
        <f>'3-1社員情報(PXから貼付)'!A466</f>
        <v>0</v>
      </c>
      <c r="B467">
        <f>'3-1社員情報(PXから貼付)'!B466</f>
        <v>0</v>
      </c>
      <c r="C467">
        <f>'3-1社員情報(PXから貼付)'!C466</f>
        <v>0</v>
      </c>
      <c r="D467">
        <f>'3-1社員情報(PXから貼付)'!D466</f>
        <v>0</v>
      </c>
      <c r="E467" s="3">
        <f>SUMIFS('3-2給与(PXから貼付)'!$G:$G,'3-2給与(PXから貼付)'!$C:$C,$A467,'3-2給与(PXから貼付)'!$B:$B,【参考1】給与賞与計!E$2)</f>
        <v>0</v>
      </c>
      <c r="F467" s="3">
        <f>SUMIFS('3-2給与(PXから貼付)'!$G:$G,'3-2給与(PXから貼付)'!$C:$C,$A467,'3-2給与(PXから貼付)'!$B:$B,【参考1】給与賞与計!F$2)</f>
        <v>0</v>
      </c>
      <c r="G467" s="3">
        <f>SUMIFS('3-2給与(PXから貼付)'!$G:$G,'3-2給与(PXから貼付)'!$C:$C,$A467,'3-2給与(PXから貼付)'!$B:$B,【参考1】給与賞与計!G$2)</f>
        <v>0</v>
      </c>
      <c r="H467" s="3">
        <f>SUMIFS('3-2給与(PXから貼付)'!$G:$G,'3-2給与(PXから貼付)'!$C:$C,$A467,'3-2給与(PXから貼付)'!$B:$B,【参考1】給与賞与計!H$2)</f>
        <v>0</v>
      </c>
      <c r="I467" s="3">
        <f>SUMIFS('3-2給与(PXから貼付)'!$G:$G,'3-2給与(PXから貼付)'!$C:$C,$A467,'3-2給与(PXから貼付)'!$B:$B,【参考1】給与賞与計!I$2)</f>
        <v>0</v>
      </c>
      <c r="J467" s="3">
        <f>SUMIFS('3-2給与(PXから貼付)'!$G:$G,'3-2給与(PXから貼付)'!$C:$C,$A467,'3-2給与(PXから貼付)'!$B:$B,【参考1】給与賞与計!J$2)</f>
        <v>0</v>
      </c>
      <c r="K467" s="3">
        <f>SUMIFS('3-2給与(PXから貼付)'!$G:$G,'3-2給与(PXから貼付)'!$C:$C,$A467,'3-2給与(PXから貼付)'!$B:$B,【参考1】給与賞与計!K$2)</f>
        <v>0</v>
      </c>
      <c r="L467" s="3">
        <f>SUMIFS('3-2給与(PXから貼付)'!$G:$G,'3-2給与(PXから貼付)'!$C:$C,$A467,'3-2給与(PXから貼付)'!$B:$B,【参考1】給与賞与計!L$2)</f>
        <v>0</v>
      </c>
      <c r="M467" s="3">
        <f>SUMIFS('3-2給与(PXから貼付)'!$G:$G,'3-2給与(PXから貼付)'!$C:$C,$A467,'3-2給与(PXから貼付)'!$B:$B,【参考1】給与賞与計!M$2)</f>
        <v>0</v>
      </c>
      <c r="N467" s="3">
        <f>SUMIFS('3-2給与(PXから貼付)'!$G:$G,'3-2給与(PXから貼付)'!$C:$C,$A467,'3-2給与(PXから貼付)'!$B:$B,【参考1】給与賞与計!N$2)</f>
        <v>0</v>
      </c>
      <c r="O467" s="3">
        <f>SUMIFS('3-2給与(PXから貼付)'!$G:$G,'3-2給与(PXから貼付)'!$C:$C,$A467,'3-2給与(PXから貼付)'!$B:$B,【参考1】給与賞与計!O$2)</f>
        <v>0</v>
      </c>
      <c r="P467" s="3">
        <f>SUMIFS('3-2給与(PXから貼付)'!$G:$G,'3-2給与(PXから貼付)'!$C:$C,$A467,'3-2給与(PXから貼付)'!$B:$B,【参考1】給与賞与計!P$2)</f>
        <v>0</v>
      </c>
      <c r="S467" s="3">
        <f>SUMIFS('3-3賞与(PXから貼付)'!$G:$G,'3-3賞与(PXから貼付)'!$C:$C,$A467,'3-3賞与(PXから貼付)'!$B:$B,【参考1】給与賞与計!S$2)</f>
        <v>0</v>
      </c>
      <c r="T467" s="3">
        <f>SUMIFS('3-3賞与(PXから貼付)'!$G:$G,'3-3賞与(PXから貼付)'!$C:$C,$A467,'3-3賞与(PXから貼付)'!$B:$B,【参考1】給与賞与計!T$2)</f>
        <v>0</v>
      </c>
      <c r="U467" s="3">
        <f>SUMIFS('3-3賞与(PXから貼付)'!$G:$G,'3-3賞与(PXから貼付)'!$C:$C,$A467,'3-3賞与(PXから貼付)'!$B:$B,【参考1】給与賞与計!U$2)</f>
        <v>0</v>
      </c>
      <c r="V467" s="3">
        <f>SUMIFS('3-3賞与(PXから貼付)'!$G:$G,'3-3賞与(PXから貼付)'!$C:$C,$A467,'3-3賞与(PXから貼付)'!$B:$B,【参考1】給与賞与計!V$2)</f>
        <v>0</v>
      </c>
      <c r="W467" s="3">
        <f>SUMIFS('3-3賞与(PXから貼付)'!$G:$G,'3-3賞与(PXから貼付)'!$C:$C,$A467,'3-3賞与(PXから貼付)'!$B:$B,【参考1】給与賞与計!W$2)</f>
        <v>0</v>
      </c>
      <c r="X467" s="3">
        <f>SUMIFS('3-3賞与(PXから貼付)'!$G:$G,'3-3賞与(PXから貼付)'!$C:$C,$A467,'3-3賞与(PXから貼付)'!$B:$B,【参考1】給与賞与計!X$2)</f>
        <v>0</v>
      </c>
      <c r="Y467" s="3">
        <f>SUMIFS('3-3賞与(PXから貼付)'!$G:$G,'3-3賞与(PXから貼付)'!$C:$C,$A467,'3-3賞与(PXから貼付)'!$B:$B,【参考1】給与賞与計!Y$2)</f>
        <v>0</v>
      </c>
      <c r="Z467" s="3">
        <f>SUMIFS('3-3賞与(PXから貼付)'!$G:$G,'3-3賞与(PXから貼付)'!$C:$C,$A467,'3-3賞与(PXから貼付)'!$B:$B,【参考1】給与賞与計!Z$2)</f>
        <v>0</v>
      </c>
      <c r="AA467" s="3">
        <f>SUMIFS('3-3賞与(PXから貼付)'!$G:$G,'3-3賞与(PXから貼付)'!$C:$C,$A467,'3-3賞与(PXから貼付)'!$B:$B,【参考1】給与賞与計!AA$2)</f>
        <v>0</v>
      </c>
      <c r="AB467" s="3">
        <f>SUMIFS('3-3賞与(PXから貼付)'!$G:$G,'3-3賞与(PXから貼付)'!$C:$C,$A467,'3-3賞与(PXから貼付)'!$B:$B,【参考1】給与賞与計!AB$2)</f>
        <v>0</v>
      </c>
      <c r="AC467" s="3">
        <f>SUMIFS('3-3賞与(PXから貼付)'!$G:$G,'3-3賞与(PXから貼付)'!$C:$C,$A467,'3-3賞与(PXから貼付)'!$B:$B,【参考1】給与賞与計!AC$2)</f>
        <v>0</v>
      </c>
      <c r="AD467" s="3">
        <f>SUMIFS('3-3賞与(PXから貼付)'!$G:$G,'3-3賞与(PXから貼付)'!$C:$C,$A467,'3-3賞与(PXから貼付)'!$B:$B,【参考1】給与賞与計!AD$2)</f>
        <v>0</v>
      </c>
    </row>
    <row r="468" spans="1:30" x14ac:dyDescent="0.4">
      <c r="A468">
        <f>'3-1社員情報(PXから貼付)'!A467</f>
        <v>0</v>
      </c>
      <c r="B468">
        <f>'3-1社員情報(PXから貼付)'!B467</f>
        <v>0</v>
      </c>
      <c r="C468">
        <f>'3-1社員情報(PXから貼付)'!C467</f>
        <v>0</v>
      </c>
      <c r="D468">
        <f>'3-1社員情報(PXから貼付)'!D467</f>
        <v>0</v>
      </c>
      <c r="E468" s="3">
        <f>SUMIFS('3-2給与(PXから貼付)'!$G:$G,'3-2給与(PXから貼付)'!$C:$C,$A468,'3-2給与(PXから貼付)'!$B:$B,【参考1】給与賞与計!E$2)</f>
        <v>0</v>
      </c>
      <c r="F468" s="3">
        <f>SUMIFS('3-2給与(PXから貼付)'!$G:$G,'3-2給与(PXから貼付)'!$C:$C,$A468,'3-2給与(PXから貼付)'!$B:$B,【参考1】給与賞与計!F$2)</f>
        <v>0</v>
      </c>
      <c r="G468" s="3">
        <f>SUMIFS('3-2給与(PXから貼付)'!$G:$G,'3-2給与(PXから貼付)'!$C:$C,$A468,'3-2給与(PXから貼付)'!$B:$B,【参考1】給与賞与計!G$2)</f>
        <v>0</v>
      </c>
      <c r="H468" s="3">
        <f>SUMIFS('3-2給与(PXから貼付)'!$G:$G,'3-2給与(PXから貼付)'!$C:$C,$A468,'3-2給与(PXから貼付)'!$B:$B,【参考1】給与賞与計!H$2)</f>
        <v>0</v>
      </c>
      <c r="I468" s="3">
        <f>SUMIFS('3-2給与(PXから貼付)'!$G:$G,'3-2給与(PXから貼付)'!$C:$C,$A468,'3-2給与(PXから貼付)'!$B:$B,【参考1】給与賞与計!I$2)</f>
        <v>0</v>
      </c>
      <c r="J468" s="3">
        <f>SUMIFS('3-2給与(PXから貼付)'!$G:$G,'3-2給与(PXから貼付)'!$C:$C,$A468,'3-2給与(PXから貼付)'!$B:$B,【参考1】給与賞与計!J$2)</f>
        <v>0</v>
      </c>
      <c r="K468" s="3">
        <f>SUMIFS('3-2給与(PXから貼付)'!$G:$G,'3-2給与(PXから貼付)'!$C:$C,$A468,'3-2給与(PXから貼付)'!$B:$B,【参考1】給与賞与計!K$2)</f>
        <v>0</v>
      </c>
      <c r="L468" s="3">
        <f>SUMIFS('3-2給与(PXから貼付)'!$G:$G,'3-2給与(PXから貼付)'!$C:$C,$A468,'3-2給与(PXから貼付)'!$B:$B,【参考1】給与賞与計!L$2)</f>
        <v>0</v>
      </c>
      <c r="M468" s="3">
        <f>SUMIFS('3-2給与(PXから貼付)'!$G:$G,'3-2給与(PXから貼付)'!$C:$C,$A468,'3-2給与(PXから貼付)'!$B:$B,【参考1】給与賞与計!M$2)</f>
        <v>0</v>
      </c>
      <c r="N468" s="3">
        <f>SUMIFS('3-2給与(PXから貼付)'!$G:$G,'3-2給与(PXから貼付)'!$C:$C,$A468,'3-2給与(PXから貼付)'!$B:$B,【参考1】給与賞与計!N$2)</f>
        <v>0</v>
      </c>
      <c r="O468" s="3">
        <f>SUMIFS('3-2給与(PXから貼付)'!$G:$G,'3-2給与(PXから貼付)'!$C:$C,$A468,'3-2給与(PXから貼付)'!$B:$B,【参考1】給与賞与計!O$2)</f>
        <v>0</v>
      </c>
      <c r="P468" s="3">
        <f>SUMIFS('3-2給与(PXから貼付)'!$G:$G,'3-2給与(PXから貼付)'!$C:$C,$A468,'3-2給与(PXから貼付)'!$B:$B,【参考1】給与賞与計!P$2)</f>
        <v>0</v>
      </c>
      <c r="S468" s="3">
        <f>SUMIFS('3-3賞与(PXから貼付)'!$G:$G,'3-3賞与(PXから貼付)'!$C:$C,$A468,'3-3賞与(PXから貼付)'!$B:$B,【参考1】給与賞与計!S$2)</f>
        <v>0</v>
      </c>
      <c r="T468" s="3">
        <f>SUMIFS('3-3賞与(PXから貼付)'!$G:$G,'3-3賞与(PXから貼付)'!$C:$C,$A468,'3-3賞与(PXから貼付)'!$B:$B,【参考1】給与賞与計!T$2)</f>
        <v>0</v>
      </c>
      <c r="U468" s="3">
        <f>SUMIFS('3-3賞与(PXから貼付)'!$G:$G,'3-3賞与(PXから貼付)'!$C:$C,$A468,'3-3賞与(PXから貼付)'!$B:$B,【参考1】給与賞与計!U$2)</f>
        <v>0</v>
      </c>
      <c r="V468" s="3">
        <f>SUMIFS('3-3賞与(PXから貼付)'!$G:$G,'3-3賞与(PXから貼付)'!$C:$C,$A468,'3-3賞与(PXから貼付)'!$B:$B,【参考1】給与賞与計!V$2)</f>
        <v>0</v>
      </c>
      <c r="W468" s="3">
        <f>SUMIFS('3-3賞与(PXから貼付)'!$G:$G,'3-3賞与(PXから貼付)'!$C:$C,$A468,'3-3賞与(PXから貼付)'!$B:$B,【参考1】給与賞与計!W$2)</f>
        <v>0</v>
      </c>
      <c r="X468" s="3">
        <f>SUMIFS('3-3賞与(PXから貼付)'!$G:$G,'3-3賞与(PXから貼付)'!$C:$C,$A468,'3-3賞与(PXから貼付)'!$B:$B,【参考1】給与賞与計!X$2)</f>
        <v>0</v>
      </c>
      <c r="Y468" s="3">
        <f>SUMIFS('3-3賞与(PXから貼付)'!$G:$G,'3-3賞与(PXから貼付)'!$C:$C,$A468,'3-3賞与(PXから貼付)'!$B:$B,【参考1】給与賞与計!Y$2)</f>
        <v>0</v>
      </c>
      <c r="Z468" s="3">
        <f>SUMIFS('3-3賞与(PXから貼付)'!$G:$G,'3-3賞与(PXから貼付)'!$C:$C,$A468,'3-3賞与(PXから貼付)'!$B:$B,【参考1】給与賞与計!Z$2)</f>
        <v>0</v>
      </c>
      <c r="AA468" s="3">
        <f>SUMIFS('3-3賞与(PXから貼付)'!$G:$G,'3-3賞与(PXから貼付)'!$C:$C,$A468,'3-3賞与(PXから貼付)'!$B:$B,【参考1】給与賞与計!AA$2)</f>
        <v>0</v>
      </c>
      <c r="AB468" s="3">
        <f>SUMIFS('3-3賞与(PXから貼付)'!$G:$G,'3-3賞与(PXから貼付)'!$C:$C,$A468,'3-3賞与(PXから貼付)'!$B:$B,【参考1】給与賞与計!AB$2)</f>
        <v>0</v>
      </c>
      <c r="AC468" s="3">
        <f>SUMIFS('3-3賞与(PXから貼付)'!$G:$G,'3-3賞与(PXから貼付)'!$C:$C,$A468,'3-3賞与(PXから貼付)'!$B:$B,【参考1】給与賞与計!AC$2)</f>
        <v>0</v>
      </c>
      <c r="AD468" s="3">
        <f>SUMIFS('3-3賞与(PXから貼付)'!$G:$G,'3-3賞与(PXから貼付)'!$C:$C,$A468,'3-3賞与(PXから貼付)'!$B:$B,【参考1】給与賞与計!AD$2)</f>
        <v>0</v>
      </c>
    </row>
    <row r="469" spans="1:30" x14ac:dyDescent="0.4">
      <c r="A469">
        <f>'3-1社員情報(PXから貼付)'!A468</f>
        <v>0</v>
      </c>
      <c r="B469">
        <f>'3-1社員情報(PXから貼付)'!B468</f>
        <v>0</v>
      </c>
      <c r="C469">
        <f>'3-1社員情報(PXから貼付)'!C468</f>
        <v>0</v>
      </c>
      <c r="D469">
        <f>'3-1社員情報(PXから貼付)'!D468</f>
        <v>0</v>
      </c>
      <c r="E469" s="3">
        <f>SUMIFS('3-2給与(PXから貼付)'!$G:$G,'3-2給与(PXから貼付)'!$C:$C,$A469,'3-2給与(PXから貼付)'!$B:$B,【参考1】給与賞与計!E$2)</f>
        <v>0</v>
      </c>
      <c r="F469" s="3">
        <f>SUMIFS('3-2給与(PXから貼付)'!$G:$G,'3-2給与(PXから貼付)'!$C:$C,$A469,'3-2給与(PXから貼付)'!$B:$B,【参考1】給与賞与計!F$2)</f>
        <v>0</v>
      </c>
      <c r="G469" s="3">
        <f>SUMIFS('3-2給与(PXから貼付)'!$G:$G,'3-2給与(PXから貼付)'!$C:$C,$A469,'3-2給与(PXから貼付)'!$B:$B,【参考1】給与賞与計!G$2)</f>
        <v>0</v>
      </c>
      <c r="H469" s="3">
        <f>SUMIFS('3-2給与(PXから貼付)'!$G:$G,'3-2給与(PXから貼付)'!$C:$C,$A469,'3-2給与(PXから貼付)'!$B:$B,【参考1】給与賞与計!H$2)</f>
        <v>0</v>
      </c>
      <c r="I469" s="3">
        <f>SUMIFS('3-2給与(PXから貼付)'!$G:$G,'3-2給与(PXから貼付)'!$C:$C,$A469,'3-2給与(PXから貼付)'!$B:$B,【参考1】給与賞与計!I$2)</f>
        <v>0</v>
      </c>
      <c r="J469" s="3">
        <f>SUMIFS('3-2給与(PXから貼付)'!$G:$G,'3-2給与(PXから貼付)'!$C:$C,$A469,'3-2給与(PXから貼付)'!$B:$B,【参考1】給与賞与計!J$2)</f>
        <v>0</v>
      </c>
      <c r="K469" s="3">
        <f>SUMIFS('3-2給与(PXから貼付)'!$G:$G,'3-2給与(PXから貼付)'!$C:$C,$A469,'3-2給与(PXから貼付)'!$B:$B,【参考1】給与賞与計!K$2)</f>
        <v>0</v>
      </c>
      <c r="L469" s="3">
        <f>SUMIFS('3-2給与(PXから貼付)'!$G:$G,'3-2給与(PXから貼付)'!$C:$C,$A469,'3-2給与(PXから貼付)'!$B:$B,【参考1】給与賞与計!L$2)</f>
        <v>0</v>
      </c>
      <c r="M469" s="3">
        <f>SUMIFS('3-2給与(PXから貼付)'!$G:$G,'3-2給与(PXから貼付)'!$C:$C,$A469,'3-2給与(PXから貼付)'!$B:$B,【参考1】給与賞与計!M$2)</f>
        <v>0</v>
      </c>
      <c r="N469" s="3">
        <f>SUMIFS('3-2給与(PXから貼付)'!$G:$G,'3-2給与(PXから貼付)'!$C:$C,$A469,'3-2給与(PXから貼付)'!$B:$B,【参考1】給与賞与計!N$2)</f>
        <v>0</v>
      </c>
      <c r="O469" s="3">
        <f>SUMIFS('3-2給与(PXから貼付)'!$G:$G,'3-2給与(PXから貼付)'!$C:$C,$A469,'3-2給与(PXから貼付)'!$B:$B,【参考1】給与賞与計!O$2)</f>
        <v>0</v>
      </c>
      <c r="P469" s="3">
        <f>SUMIFS('3-2給与(PXから貼付)'!$G:$G,'3-2給与(PXから貼付)'!$C:$C,$A469,'3-2給与(PXから貼付)'!$B:$B,【参考1】給与賞与計!P$2)</f>
        <v>0</v>
      </c>
      <c r="S469" s="3">
        <f>SUMIFS('3-3賞与(PXから貼付)'!$G:$G,'3-3賞与(PXから貼付)'!$C:$C,$A469,'3-3賞与(PXから貼付)'!$B:$B,【参考1】給与賞与計!S$2)</f>
        <v>0</v>
      </c>
      <c r="T469" s="3">
        <f>SUMIFS('3-3賞与(PXから貼付)'!$G:$G,'3-3賞与(PXから貼付)'!$C:$C,$A469,'3-3賞与(PXから貼付)'!$B:$B,【参考1】給与賞与計!T$2)</f>
        <v>0</v>
      </c>
      <c r="U469" s="3">
        <f>SUMIFS('3-3賞与(PXから貼付)'!$G:$G,'3-3賞与(PXから貼付)'!$C:$C,$A469,'3-3賞与(PXから貼付)'!$B:$B,【参考1】給与賞与計!U$2)</f>
        <v>0</v>
      </c>
      <c r="V469" s="3">
        <f>SUMIFS('3-3賞与(PXから貼付)'!$G:$G,'3-3賞与(PXから貼付)'!$C:$C,$A469,'3-3賞与(PXから貼付)'!$B:$B,【参考1】給与賞与計!V$2)</f>
        <v>0</v>
      </c>
      <c r="W469" s="3">
        <f>SUMIFS('3-3賞与(PXから貼付)'!$G:$G,'3-3賞与(PXから貼付)'!$C:$C,$A469,'3-3賞与(PXから貼付)'!$B:$B,【参考1】給与賞与計!W$2)</f>
        <v>0</v>
      </c>
      <c r="X469" s="3">
        <f>SUMIFS('3-3賞与(PXから貼付)'!$G:$G,'3-3賞与(PXから貼付)'!$C:$C,$A469,'3-3賞与(PXから貼付)'!$B:$B,【参考1】給与賞与計!X$2)</f>
        <v>0</v>
      </c>
      <c r="Y469" s="3">
        <f>SUMIFS('3-3賞与(PXから貼付)'!$G:$G,'3-3賞与(PXから貼付)'!$C:$C,$A469,'3-3賞与(PXから貼付)'!$B:$B,【参考1】給与賞与計!Y$2)</f>
        <v>0</v>
      </c>
      <c r="Z469" s="3">
        <f>SUMIFS('3-3賞与(PXから貼付)'!$G:$G,'3-3賞与(PXから貼付)'!$C:$C,$A469,'3-3賞与(PXから貼付)'!$B:$B,【参考1】給与賞与計!Z$2)</f>
        <v>0</v>
      </c>
      <c r="AA469" s="3">
        <f>SUMIFS('3-3賞与(PXから貼付)'!$G:$G,'3-3賞与(PXから貼付)'!$C:$C,$A469,'3-3賞与(PXから貼付)'!$B:$B,【参考1】給与賞与計!AA$2)</f>
        <v>0</v>
      </c>
      <c r="AB469" s="3">
        <f>SUMIFS('3-3賞与(PXから貼付)'!$G:$G,'3-3賞与(PXから貼付)'!$C:$C,$A469,'3-3賞与(PXから貼付)'!$B:$B,【参考1】給与賞与計!AB$2)</f>
        <v>0</v>
      </c>
      <c r="AC469" s="3">
        <f>SUMIFS('3-3賞与(PXから貼付)'!$G:$G,'3-3賞与(PXから貼付)'!$C:$C,$A469,'3-3賞与(PXから貼付)'!$B:$B,【参考1】給与賞与計!AC$2)</f>
        <v>0</v>
      </c>
      <c r="AD469" s="3">
        <f>SUMIFS('3-3賞与(PXから貼付)'!$G:$G,'3-3賞与(PXから貼付)'!$C:$C,$A469,'3-3賞与(PXから貼付)'!$B:$B,【参考1】給与賞与計!AD$2)</f>
        <v>0</v>
      </c>
    </row>
    <row r="470" spans="1:30" x14ac:dyDescent="0.4">
      <c r="A470">
        <f>'3-1社員情報(PXから貼付)'!A469</f>
        <v>0</v>
      </c>
      <c r="B470">
        <f>'3-1社員情報(PXから貼付)'!B469</f>
        <v>0</v>
      </c>
      <c r="C470">
        <f>'3-1社員情報(PXから貼付)'!C469</f>
        <v>0</v>
      </c>
      <c r="D470">
        <f>'3-1社員情報(PXから貼付)'!D469</f>
        <v>0</v>
      </c>
      <c r="E470" s="3">
        <f>SUMIFS('3-2給与(PXから貼付)'!$G:$G,'3-2給与(PXから貼付)'!$C:$C,$A470,'3-2給与(PXから貼付)'!$B:$B,【参考1】給与賞与計!E$2)</f>
        <v>0</v>
      </c>
      <c r="F470" s="3">
        <f>SUMIFS('3-2給与(PXから貼付)'!$G:$G,'3-2給与(PXから貼付)'!$C:$C,$A470,'3-2給与(PXから貼付)'!$B:$B,【参考1】給与賞与計!F$2)</f>
        <v>0</v>
      </c>
      <c r="G470" s="3">
        <f>SUMIFS('3-2給与(PXから貼付)'!$G:$G,'3-2給与(PXから貼付)'!$C:$C,$A470,'3-2給与(PXから貼付)'!$B:$B,【参考1】給与賞与計!G$2)</f>
        <v>0</v>
      </c>
      <c r="H470" s="3">
        <f>SUMIFS('3-2給与(PXから貼付)'!$G:$G,'3-2給与(PXから貼付)'!$C:$C,$A470,'3-2給与(PXから貼付)'!$B:$B,【参考1】給与賞与計!H$2)</f>
        <v>0</v>
      </c>
      <c r="I470" s="3">
        <f>SUMIFS('3-2給与(PXから貼付)'!$G:$G,'3-2給与(PXから貼付)'!$C:$C,$A470,'3-2給与(PXから貼付)'!$B:$B,【参考1】給与賞与計!I$2)</f>
        <v>0</v>
      </c>
      <c r="J470" s="3">
        <f>SUMIFS('3-2給与(PXから貼付)'!$G:$G,'3-2給与(PXから貼付)'!$C:$C,$A470,'3-2給与(PXから貼付)'!$B:$B,【参考1】給与賞与計!J$2)</f>
        <v>0</v>
      </c>
      <c r="K470" s="3">
        <f>SUMIFS('3-2給与(PXから貼付)'!$G:$G,'3-2給与(PXから貼付)'!$C:$C,$A470,'3-2給与(PXから貼付)'!$B:$B,【参考1】給与賞与計!K$2)</f>
        <v>0</v>
      </c>
      <c r="L470" s="3">
        <f>SUMIFS('3-2給与(PXから貼付)'!$G:$G,'3-2給与(PXから貼付)'!$C:$C,$A470,'3-2給与(PXから貼付)'!$B:$B,【参考1】給与賞与計!L$2)</f>
        <v>0</v>
      </c>
      <c r="M470" s="3">
        <f>SUMIFS('3-2給与(PXから貼付)'!$G:$G,'3-2給与(PXから貼付)'!$C:$C,$A470,'3-2給与(PXから貼付)'!$B:$B,【参考1】給与賞与計!M$2)</f>
        <v>0</v>
      </c>
      <c r="N470" s="3">
        <f>SUMIFS('3-2給与(PXから貼付)'!$G:$G,'3-2給与(PXから貼付)'!$C:$C,$A470,'3-2給与(PXから貼付)'!$B:$B,【参考1】給与賞与計!N$2)</f>
        <v>0</v>
      </c>
      <c r="O470" s="3">
        <f>SUMIFS('3-2給与(PXから貼付)'!$G:$G,'3-2給与(PXから貼付)'!$C:$C,$A470,'3-2給与(PXから貼付)'!$B:$B,【参考1】給与賞与計!O$2)</f>
        <v>0</v>
      </c>
      <c r="P470" s="3">
        <f>SUMIFS('3-2給与(PXから貼付)'!$G:$G,'3-2給与(PXから貼付)'!$C:$C,$A470,'3-2給与(PXから貼付)'!$B:$B,【参考1】給与賞与計!P$2)</f>
        <v>0</v>
      </c>
      <c r="S470" s="3">
        <f>SUMIFS('3-3賞与(PXから貼付)'!$G:$G,'3-3賞与(PXから貼付)'!$C:$C,$A470,'3-3賞与(PXから貼付)'!$B:$B,【参考1】給与賞与計!S$2)</f>
        <v>0</v>
      </c>
      <c r="T470" s="3">
        <f>SUMIFS('3-3賞与(PXから貼付)'!$G:$G,'3-3賞与(PXから貼付)'!$C:$C,$A470,'3-3賞与(PXから貼付)'!$B:$B,【参考1】給与賞与計!T$2)</f>
        <v>0</v>
      </c>
      <c r="U470" s="3">
        <f>SUMIFS('3-3賞与(PXから貼付)'!$G:$G,'3-3賞与(PXから貼付)'!$C:$C,$A470,'3-3賞与(PXから貼付)'!$B:$B,【参考1】給与賞与計!U$2)</f>
        <v>0</v>
      </c>
      <c r="V470" s="3">
        <f>SUMIFS('3-3賞与(PXから貼付)'!$G:$G,'3-3賞与(PXから貼付)'!$C:$C,$A470,'3-3賞与(PXから貼付)'!$B:$B,【参考1】給与賞与計!V$2)</f>
        <v>0</v>
      </c>
      <c r="W470" s="3">
        <f>SUMIFS('3-3賞与(PXから貼付)'!$G:$G,'3-3賞与(PXから貼付)'!$C:$C,$A470,'3-3賞与(PXから貼付)'!$B:$B,【参考1】給与賞与計!W$2)</f>
        <v>0</v>
      </c>
      <c r="X470" s="3">
        <f>SUMIFS('3-3賞与(PXから貼付)'!$G:$G,'3-3賞与(PXから貼付)'!$C:$C,$A470,'3-3賞与(PXから貼付)'!$B:$B,【参考1】給与賞与計!X$2)</f>
        <v>0</v>
      </c>
      <c r="Y470" s="3">
        <f>SUMIFS('3-3賞与(PXから貼付)'!$G:$G,'3-3賞与(PXから貼付)'!$C:$C,$A470,'3-3賞与(PXから貼付)'!$B:$B,【参考1】給与賞与計!Y$2)</f>
        <v>0</v>
      </c>
      <c r="Z470" s="3">
        <f>SUMIFS('3-3賞与(PXから貼付)'!$G:$G,'3-3賞与(PXから貼付)'!$C:$C,$A470,'3-3賞与(PXから貼付)'!$B:$B,【参考1】給与賞与計!Z$2)</f>
        <v>0</v>
      </c>
      <c r="AA470" s="3">
        <f>SUMIFS('3-3賞与(PXから貼付)'!$G:$G,'3-3賞与(PXから貼付)'!$C:$C,$A470,'3-3賞与(PXから貼付)'!$B:$B,【参考1】給与賞与計!AA$2)</f>
        <v>0</v>
      </c>
      <c r="AB470" s="3">
        <f>SUMIFS('3-3賞与(PXから貼付)'!$G:$G,'3-3賞与(PXから貼付)'!$C:$C,$A470,'3-3賞与(PXから貼付)'!$B:$B,【参考1】給与賞与計!AB$2)</f>
        <v>0</v>
      </c>
      <c r="AC470" s="3">
        <f>SUMIFS('3-3賞与(PXから貼付)'!$G:$G,'3-3賞与(PXから貼付)'!$C:$C,$A470,'3-3賞与(PXから貼付)'!$B:$B,【参考1】給与賞与計!AC$2)</f>
        <v>0</v>
      </c>
      <c r="AD470" s="3">
        <f>SUMIFS('3-3賞与(PXから貼付)'!$G:$G,'3-3賞与(PXから貼付)'!$C:$C,$A470,'3-3賞与(PXから貼付)'!$B:$B,【参考1】給与賞与計!AD$2)</f>
        <v>0</v>
      </c>
    </row>
    <row r="471" spans="1:30" x14ac:dyDescent="0.4">
      <c r="A471">
        <f>'3-1社員情報(PXから貼付)'!A470</f>
        <v>0</v>
      </c>
      <c r="B471">
        <f>'3-1社員情報(PXから貼付)'!B470</f>
        <v>0</v>
      </c>
      <c r="C471">
        <f>'3-1社員情報(PXから貼付)'!C470</f>
        <v>0</v>
      </c>
      <c r="D471">
        <f>'3-1社員情報(PXから貼付)'!D470</f>
        <v>0</v>
      </c>
      <c r="E471" s="3">
        <f>SUMIFS('3-2給与(PXから貼付)'!$G:$G,'3-2給与(PXから貼付)'!$C:$C,$A471,'3-2給与(PXから貼付)'!$B:$B,【参考1】給与賞与計!E$2)</f>
        <v>0</v>
      </c>
      <c r="F471" s="3">
        <f>SUMIFS('3-2給与(PXから貼付)'!$G:$G,'3-2給与(PXから貼付)'!$C:$C,$A471,'3-2給与(PXから貼付)'!$B:$B,【参考1】給与賞与計!F$2)</f>
        <v>0</v>
      </c>
      <c r="G471" s="3">
        <f>SUMIFS('3-2給与(PXから貼付)'!$G:$G,'3-2給与(PXから貼付)'!$C:$C,$A471,'3-2給与(PXから貼付)'!$B:$B,【参考1】給与賞与計!G$2)</f>
        <v>0</v>
      </c>
      <c r="H471" s="3">
        <f>SUMIFS('3-2給与(PXから貼付)'!$G:$G,'3-2給与(PXから貼付)'!$C:$C,$A471,'3-2給与(PXから貼付)'!$B:$B,【参考1】給与賞与計!H$2)</f>
        <v>0</v>
      </c>
      <c r="I471" s="3">
        <f>SUMIFS('3-2給与(PXから貼付)'!$G:$G,'3-2給与(PXから貼付)'!$C:$C,$A471,'3-2給与(PXから貼付)'!$B:$B,【参考1】給与賞与計!I$2)</f>
        <v>0</v>
      </c>
      <c r="J471" s="3">
        <f>SUMIFS('3-2給与(PXから貼付)'!$G:$G,'3-2給与(PXから貼付)'!$C:$C,$A471,'3-2給与(PXから貼付)'!$B:$B,【参考1】給与賞与計!J$2)</f>
        <v>0</v>
      </c>
      <c r="K471" s="3">
        <f>SUMIFS('3-2給与(PXから貼付)'!$G:$G,'3-2給与(PXから貼付)'!$C:$C,$A471,'3-2給与(PXから貼付)'!$B:$B,【参考1】給与賞与計!K$2)</f>
        <v>0</v>
      </c>
      <c r="L471" s="3">
        <f>SUMIFS('3-2給与(PXから貼付)'!$G:$G,'3-2給与(PXから貼付)'!$C:$C,$A471,'3-2給与(PXから貼付)'!$B:$B,【参考1】給与賞与計!L$2)</f>
        <v>0</v>
      </c>
      <c r="M471" s="3">
        <f>SUMIFS('3-2給与(PXから貼付)'!$G:$G,'3-2給与(PXから貼付)'!$C:$C,$A471,'3-2給与(PXから貼付)'!$B:$B,【参考1】給与賞与計!M$2)</f>
        <v>0</v>
      </c>
      <c r="N471" s="3">
        <f>SUMIFS('3-2給与(PXから貼付)'!$G:$G,'3-2給与(PXから貼付)'!$C:$C,$A471,'3-2給与(PXから貼付)'!$B:$B,【参考1】給与賞与計!N$2)</f>
        <v>0</v>
      </c>
      <c r="O471" s="3">
        <f>SUMIFS('3-2給与(PXから貼付)'!$G:$G,'3-2給与(PXから貼付)'!$C:$C,$A471,'3-2給与(PXから貼付)'!$B:$B,【参考1】給与賞与計!O$2)</f>
        <v>0</v>
      </c>
      <c r="P471" s="3">
        <f>SUMIFS('3-2給与(PXから貼付)'!$G:$G,'3-2給与(PXから貼付)'!$C:$C,$A471,'3-2給与(PXから貼付)'!$B:$B,【参考1】給与賞与計!P$2)</f>
        <v>0</v>
      </c>
      <c r="S471" s="3">
        <f>SUMIFS('3-3賞与(PXから貼付)'!$G:$G,'3-3賞与(PXから貼付)'!$C:$C,$A471,'3-3賞与(PXから貼付)'!$B:$B,【参考1】給与賞与計!S$2)</f>
        <v>0</v>
      </c>
      <c r="T471" s="3">
        <f>SUMIFS('3-3賞与(PXから貼付)'!$G:$G,'3-3賞与(PXから貼付)'!$C:$C,$A471,'3-3賞与(PXから貼付)'!$B:$B,【参考1】給与賞与計!T$2)</f>
        <v>0</v>
      </c>
      <c r="U471" s="3">
        <f>SUMIFS('3-3賞与(PXから貼付)'!$G:$G,'3-3賞与(PXから貼付)'!$C:$C,$A471,'3-3賞与(PXから貼付)'!$B:$B,【参考1】給与賞与計!U$2)</f>
        <v>0</v>
      </c>
      <c r="V471" s="3">
        <f>SUMIFS('3-3賞与(PXから貼付)'!$G:$G,'3-3賞与(PXから貼付)'!$C:$C,$A471,'3-3賞与(PXから貼付)'!$B:$B,【参考1】給与賞与計!V$2)</f>
        <v>0</v>
      </c>
      <c r="W471" s="3">
        <f>SUMIFS('3-3賞与(PXから貼付)'!$G:$G,'3-3賞与(PXから貼付)'!$C:$C,$A471,'3-3賞与(PXから貼付)'!$B:$B,【参考1】給与賞与計!W$2)</f>
        <v>0</v>
      </c>
      <c r="X471" s="3">
        <f>SUMIFS('3-3賞与(PXから貼付)'!$G:$G,'3-3賞与(PXから貼付)'!$C:$C,$A471,'3-3賞与(PXから貼付)'!$B:$B,【参考1】給与賞与計!X$2)</f>
        <v>0</v>
      </c>
      <c r="Y471" s="3">
        <f>SUMIFS('3-3賞与(PXから貼付)'!$G:$G,'3-3賞与(PXから貼付)'!$C:$C,$A471,'3-3賞与(PXから貼付)'!$B:$B,【参考1】給与賞与計!Y$2)</f>
        <v>0</v>
      </c>
      <c r="Z471" s="3">
        <f>SUMIFS('3-3賞与(PXから貼付)'!$G:$G,'3-3賞与(PXから貼付)'!$C:$C,$A471,'3-3賞与(PXから貼付)'!$B:$B,【参考1】給与賞与計!Z$2)</f>
        <v>0</v>
      </c>
      <c r="AA471" s="3">
        <f>SUMIFS('3-3賞与(PXから貼付)'!$G:$G,'3-3賞与(PXから貼付)'!$C:$C,$A471,'3-3賞与(PXから貼付)'!$B:$B,【参考1】給与賞与計!AA$2)</f>
        <v>0</v>
      </c>
      <c r="AB471" s="3">
        <f>SUMIFS('3-3賞与(PXから貼付)'!$G:$G,'3-3賞与(PXから貼付)'!$C:$C,$A471,'3-3賞与(PXから貼付)'!$B:$B,【参考1】給与賞与計!AB$2)</f>
        <v>0</v>
      </c>
      <c r="AC471" s="3">
        <f>SUMIFS('3-3賞与(PXから貼付)'!$G:$G,'3-3賞与(PXから貼付)'!$C:$C,$A471,'3-3賞与(PXから貼付)'!$B:$B,【参考1】給与賞与計!AC$2)</f>
        <v>0</v>
      </c>
      <c r="AD471" s="3">
        <f>SUMIFS('3-3賞与(PXから貼付)'!$G:$G,'3-3賞与(PXから貼付)'!$C:$C,$A471,'3-3賞与(PXから貼付)'!$B:$B,【参考1】給与賞与計!AD$2)</f>
        <v>0</v>
      </c>
    </row>
    <row r="472" spans="1:30" x14ac:dyDescent="0.4">
      <c r="A472">
        <f>'3-1社員情報(PXから貼付)'!A471</f>
        <v>0</v>
      </c>
      <c r="B472">
        <f>'3-1社員情報(PXから貼付)'!B471</f>
        <v>0</v>
      </c>
      <c r="C472">
        <f>'3-1社員情報(PXから貼付)'!C471</f>
        <v>0</v>
      </c>
      <c r="D472">
        <f>'3-1社員情報(PXから貼付)'!D471</f>
        <v>0</v>
      </c>
      <c r="E472" s="3">
        <f>SUMIFS('3-2給与(PXから貼付)'!$G:$G,'3-2給与(PXから貼付)'!$C:$C,$A472,'3-2給与(PXから貼付)'!$B:$B,【参考1】給与賞与計!E$2)</f>
        <v>0</v>
      </c>
      <c r="F472" s="3">
        <f>SUMIFS('3-2給与(PXから貼付)'!$G:$G,'3-2給与(PXから貼付)'!$C:$C,$A472,'3-2給与(PXから貼付)'!$B:$B,【参考1】給与賞与計!F$2)</f>
        <v>0</v>
      </c>
      <c r="G472" s="3">
        <f>SUMIFS('3-2給与(PXから貼付)'!$G:$G,'3-2給与(PXから貼付)'!$C:$C,$A472,'3-2給与(PXから貼付)'!$B:$B,【参考1】給与賞与計!G$2)</f>
        <v>0</v>
      </c>
      <c r="H472" s="3">
        <f>SUMIFS('3-2給与(PXから貼付)'!$G:$G,'3-2給与(PXから貼付)'!$C:$C,$A472,'3-2給与(PXから貼付)'!$B:$B,【参考1】給与賞与計!H$2)</f>
        <v>0</v>
      </c>
      <c r="I472" s="3">
        <f>SUMIFS('3-2給与(PXから貼付)'!$G:$G,'3-2給与(PXから貼付)'!$C:$C,$A472,'3-2給与(PXから貼付)'!$B:$B,【参考1】給与賞与計!I$2)</f>
        <v>0</v>
      </c>
      <c r="J472" s="3">
        <f>SUMIFS('3-2給与(PXから貼付)'!$G:$G,'3-2給与(PXから貼付)'!$C:$C,$A472,'3-2給与(PXから貼付)'!$B:$B,【参考1】給与賞与計!J$2)</f>
        <v>0</v>
      </c>
      <c r="K472" s="3">
        <f>SUMIFS('3-2給与(PXから貼付)'!$G:$G,'3-2給与(PXから貼付)'!$C:$C,$A472,'3-2給与(PXから貼付)'!$B:$B,【参考1】給与賞与計!K$2)</f>
        <v>0</v>
      </c>
      <c r="L472" s="3">
        <f>SUMIFS('3-2給与(PXから貼付)'!$G:$G,'3-2給与(PXから貼付)'!$C:$C,$A472,'3-2給与(PXから貼付)'!$B:$B,【参考1】給与賞与計!L$2)</f>
        <v>0</v>
      </c>
      <c r="M472" s="3">
        <f>SUMIFS('3-2給与(PXから貼付)'!$G:$G,'3-2給与(PXから貼付)'!$C:$C,$A472,'3-2給与(PXから貼付)'!$B:$B,【参考1】給与賞与計!M$2)</f>
        <v>0</v>
      </c>
      <c r="N472" s="3">
        <f>SUMIFS('3-2給与(PXから貼付)'!$G:$G,'3-2給与(PXから貼付)'!$C:$C,$A472,'3-2給与(PXから貼付)'!$B:$B,【参考1】給与賞与計!N$2)</f>
        <v>0</v>
      </c>
      <c r="O472" s="3">
        <f>SUMIFS('3-2給与(PXから貼付)'!$G:$G,'3-2給与(PXから貼付)'!$C:$C,$A472,'3-2給与(PXから貼付)'!$B:$B,【参考1】給与賞与計!O$2)</f>
        <v>0</v>
      </c>
      <c r="P472" s="3">
        <f>SUMIFS('3-2給与(PXから貼付)'!$G:$G,'3-2給与(PXから貼付)'!$C:$C,$A472,'3-2給与(PXから貼付)'!$B:$B,【参考1】給与賞与計!P$2)</f>
        <v>0</v>
      </c>
      <c r="S472" s="3">
        <f>SUMIFS('3-3賞与(PXから貼付)'!$G:$G,'3-3賞与(PXから貼付)'!$C:$C,$A472,'3-3賞与(PXから貼付)'!$B:$B,【参考1】給与賞与計!S$2)</f>
        <v>0</v>
      </c>
      <c r="T472" s="3">
        <f>SUMIFS('3-3賞与(PXから貼付)'!$G:$G,'3-3賞与(PXから貼付)'!$C:$C,$A472,'3-3賞与(PXから貼付)'!$B:$B,【参考1】給与賞与計!T$2)</f>
        <v>0</v>
      </c>
      <c r="U472" s="3">
        <f>SUMIFS('3-3賞与(PXから貼付)'!$G:$G,'3-3賞与(PXから貼付)'!$C:$C,$A472,'3-3賞与(PXから貼付)'!$B:$B,【参考1】給与賞与計!U$2)</f>
        <v>0</v>
      </c>
      <c r="V472" s="3">
        <f>SUMIFS('3-3賞与(PXから貼付)'!$G:$G,'3-3賞与(PXから貼付)'!$C:$C,$A472,'3-3賞与(PXから貼付)'!$B:$B,【参考1】給与賞与計!V$2)</f>
        <v>0</v>
      </c>
      <c r="W472" s="3">
        <f>SUMIFS('3-3賞与(PXから貼付)'!$G:$G,'3-3賞与(PXから貼付)'!$C:$C,$A472,'3-3賞与(PXから貼付)'!$B:$B,【参考1】給与賞与計!W$2)</f>
        <v>0</v>
      </c>
      <c r="X472" s="3">
        <f>SUMIFS('3-3賞与(PXから貼付)'!$G:$G,'3-3賞与(PXから貼付)'!$C:$C,$A472,'3-3賞与(PXから貼付)'!$B:$B,【参考1】給与賞与計!X$2)</f>
        <v>0</v>
      </c>
      <c r="Y472" s="3">
        <f>SUMIFS('3-3賞与(PXから貼付)'!$G:$G,'3-3賞与(PXから貼付)'!$C:$C,$A472,'3-3賞与(PXから貼付)'!$B:$B,【参考1】給与賞与計!Y$2)</f>
        <v>0</v>
      </c>
      <c r="Z472" s="3">
        <f>SUMIFS('3-3賞与(PXから貼付)'!$G:$G,'3-3賞与(PXから貼付)'!$C:$C,$A472,'3-3賞与(PXから貼付)'!$B:$B,【参考1】給与賞与計!Z$2)</f>
        <v>0</v>
      </c>
      <c r="AA472" s="3">
        <f>SUMIFS('3-3賞与(PXから貼付)'!$G:$G,'3-3賞与(PXから貼付)'!$C:$C,$A472,'3-3賞与(PXから貼付)'!$B:$B,【参考1】給与賞与計!AA$2)</f>
        <v>0</v>
      </c>
      <c r="AB472" s="3">
        <f>SUMIFS('3-3賞与(PXから貼付)'!$G:$G,'3-3賞与(PXから貼付)'!$C:$C,$A472,'3-3賞与(PXから貼付)'!$B:$B,【参考1】給与賞与計!AB$2)</f>
        <v>0</v>
      </c>
      <c r="AC472" s="3">
        <f>SUMIFS('3-3賞与(PXから貼付)'!$G:$G,'3-3賞与(PXから貼付)'!$C:$C,$A472,'3-3賞与(PXから貼付)'!$B:$B,【参考1】給与賞与計!AC$2)</f>
        <v>0</v>
      </c>
      <c r="AD472" s="3">
        <f>SUMIFS('3-3賞与(PXから貼付)'!$G:$G,'3-3賞与(PXから貼付)'!$C:$C,$A472,'3-3賞与(PXから貼付)'!$B:$B,【参考1】給与賞与計!AD$2)</f>
        <v>0</v>
      </c>
    </row>
    <row r="473" spans="1:30" x14ac:dyDescent="0.4">
      <c r="A473">
        <f>'3-1社員情報(PXから貼付)'!A472</f>
        <v>0</v>
      </c>
      <c r="B473">
        <f>'3-1社員情報(PXから貼付)'!B472</f>
        <v>0</v>
      </c>
      <c r="C473">
        <f>'3-1社員情報(PXから貼付)'!C472</f>
        <v>0</v>
      </c>
      <c r="D473">
        <f>'3-1社員情報(PXから貼付)'!D472</f>
        <v>0</v>
      </c>
      <c r="E473" s="3">
        <f>SUMIFS('3-2給与(PXから貼付)'!$G:$G,'3-2給与(PXから貼付)'!$C:$C,$A473,'3-2給与(PXから貼付)'!$B:$B,【参考1】給与賞与計!E$2)</f>
        <v>0</v>
      </c>
      <c r="F473" s="3">
        <f>SUMIFS('3-2給与(PXから貼付)'!$G:$G,'3-2給与(PXから貼付)'!$C:$C,$A473,'3-2給与(PXから貼付)'!$B:$B,【参考1】給与賞与計!F$2)</f>
        <v>0</v>
      </c>
      <c r="G473" s="3">
        <f>SUMIFS('3-2給与(PXから貼付)'!$G:$G,'3-2給与(PXから貼付)'!$C:$C,$A473,'3-2給与(PXから貼付)'!$B:$B,【参考1】給与賞与計!G$2)</f>
        <v>0</v>
      </c>
      <c r="H473" s="3">
        <f>SUMIFS('3-2給与(PXから貼付)'!$G:$G,'3-2給与(PXから貼付)'!$C:$C,$A473,'3-2給与(PXから貼付)'!$B:$B,【参考1】給与賞与計!H$2)</f>
        <v>0</v>
      </c>
      <c r="I473" s="3">
        <f>SUMIFS('3-2給与(PXから貼付)'!$G:$G,'3-2給与(PXから貼付)'!$C:$C,$A473,'3-2給与(PXから貼付)'!$B:$B,【参考1】給与賞与計!I$2)</f>
        <v>0</v>
      </c>
      <c r="J473" s="3">
        <f>SUMIFS('3-2給与(PXから貼付)'!$G:$G,'3-2給与(PXから貼付)'!$C:$C,$A473,'3-2給与(PXから貼付)'!$B:$B,【参考1】給与賞与計!J$2)</f>
        <v>0</v>
      </c>
      <c r="K473" s="3">
        <f>SUMIFS('3-2給与(PXから貼付)'!$G:$G,'3-2給与(PXから貼付)'!$C:$C,$A473,'3-2給与(PXから貼付)'!$B:$B,【参考1】給与賞与計!K$2)</f>
        <v>0</v>
      </c>
      <c r="L473" s="3">
        <f>SUMIFS('3-2給与(PXから貼付)'!$G:$G,'3-2給与(PXから貼付)'!$C:$C,$A473,'3-2給与(PXから貼付)'!$B:$B,【参考1】給与賞与計!L$2)</f>
        <v>0</v>
      </c>
      <c r="M473" s="3">
        <f>SUMIFS('3-2給与(PXから貼付)'!$G:$G,'3-2給与(PXから貼付)'!$C:$C,$A473,'3-2給与(PXから貼付)'!$B:$B,【参考1】給与賞与計!M$2)</f>
        <v>0</v>
      </c>
      <c r="N473" s="3">
        <f>SUMIFS('3-2給与(PXから貼付)'!$G:$G,'3-2給与(PXから貼付)'!$C:$C,$A473,'3-2給与(PXから貼付)'!$B:$B,【参考1】給与賞与計!N$2)</f>
        <v>0</v>
      </c>
      <c r="O473" s="3">
        <f>SUMIFS('3-2給与(PXから貼付)'!$G:$G,'3-2給与(PXから貼付)'!$C:$C,$A473,'3-2給与(PXから貼付)'!$B:$B,【参考1】給与賞与計!O$2)</f>
        <v>0</v>
      </c>
      <c r="P473" s="3">
        <f>SUMIFS('3-2給与(PXから貼付)'!$G:$G,'3-2給与(PXから貼付)'!$C:$C,$A473,'3-2給与(PXから貼付)'!$B:$B,【参考1】給与賞与計!P$2)</f>
        <v>0</v>
      </c>
      <c r="S473" s="3">
        <f>SUMIFS('3-3賞与(PXから貼付)'!$G:$G,'3-3賞与(PXから貼付)'!$C:$C,$A473,'3-3賞与(PXから貼付)'!$B:$B,【参考1】給与賞与計!S$2)</f>
        <v>0</v>
      </c>
      <c r="T473" s="3">
        <f>SUMIFS('3-3賞与(PXから貼付)'!$G:$G,'3-3賞与(PXから貼付)'!$C:$C,$A473,'3-3賞与(PXから貼付)'!$B:$B,【参考1】給与賞与計!T$2)</f>
        <v>0</v>
      </c>
      <c r="U473" s="3">
        <f>SUMIFS('3-3賞与(PXから貼付)'!$G:$G,'3-3賞与(PXから貼付)'!$C:$C,$A473,'3-3賞与(PXから貼付)'!$B:$B,【参考1】給与賞与計!U$2)</f>
        <v>0</v>
      </c>
      <c r="V473" s="3">
        <f>SUMIFS('3-3賞与(PXから貼付)'!$G:$G,'3-3賞与(PXから貼付)'!$C:$C,$A473,'3-3賞与(PXから貼付)'!$B:$B,【参考1】給与賞与計!V$2)</f>
        <v>0</v>
      </c>
      <c r="W473" s="3">
        <f>SUMIFS('3-3賞与(PXから貼付)'!$G:$G,'3-3賞与(PXから貼付)'!$C:$C,$A473,'3-3賞与(PXから貼付)'!$B:$B,【参考1】給与賞与計!W$2)</f>
        <v>0</v>
      </c>
      <c r="X473" s="3">
        <f>SUMIFS('3-3賞与(PXから貼付)'!$G:$G,'3-3賞与(PXから貼付)'!$C:$C,$A473,'3-3賞与(PXから貼付)'!$B:$B,【参考1】給与賞与計!X$2)</f>
        <v>0</v>
      </c>
      <c r="Y473" s="3">
        <f>SUMIFS('3-3賞与(PXから貼付)'!$G:$G,'3-3賞与(PXから貼付)'!$C:$C,$A473,'3-3賞与(PXから貼付)'!$B:$B,【参考1】給与賞与計!Y$2)</f>
        <v>0</v>
      </c>
      <c r="Z473" s="3">
        <f>SUMIFS('3-3賞与(PXから貼付)'!$G:$G,'3-3賞与(PXから貼付)'!$C:$C,$A473,'3-3賞与(PXから貼付)'!$B:$B,【参考1】給与賞与計!Z$2)</f>
        <v>0</v>
      </c>
      <c r="AA473" s="3">
        <f>SUMIFS('3-3賞与(PXから貼付)'!$G:$G,'3-3賞与(PXから貼付)'!$C:$C,$A473,'3-3賞与(PXから貼付)'!$B:$B,【参考1】給与賞与計!AA$2)</f>
        <v>0</v>
      </c>
      <c r="AB473" s="3">
        <f>SUMIFS('3-3賞与(PXから貼付)'!$G:$G,'3-3賞与(PXから貼付)'!$C:$C,$A473,'3-3賞与(PXから貼付)'!$B:$B,【参考1】給与賞与計!AB$2)</f>
        <v>0</v>
      </c>
      <c r="AC473" s="3">
        <f>SUMIFS('3-3賞与(PXから貼付)'!$G:$G,'3-3賞与(PXから貼付)'!$C:$C,$A473,'3-3賞与(PXから貼付)'!$B:$B,【参考1】給与賞与計!AC$2)</f>
        <v>0</v>
      </c>
      <c r="AD473" s="3">
        <f>SUMIFS('3-3賞与(PXから貼付)'!$G:$G,'3-3賞与(PXから貼付)'!$C:$C,$A473,'3-3賞与(PXから貼付)'!$B:$B,【参考1】給与賞与計!AD$2)</f>
        <v>0</v>
      </c>
    </row>
    <row r="474" spans="1:30" x14ac:dyDescent="0.4">
      <c r="A474">
        <f>'3-1社員情報(PXから貼付)'!A473</f>
        <v>0</v>
      </c>
      <c r="B474">
        <f>'3-1社員情報(PXから貼付)'!B473</f>
        <v>0</v>
      </c>
      <c r="C474">
        <f>'3-1社員情報(PXから貼付)'!C473</f>
        <v>0</v>
      </c>
      <c r="D474">
        <f>'3-1社員情報(PXから貼付)'!D473</f>
        <v>0</v>
      </c>
      <c r="E474" s="3">
        <f>SUMIFS('3-2給与(PXから貼付)'!$G:$G,'3-2給与(PXから貼付)'!$C:$C,$A474,'3-2給与(PXから貼付)'!$B:$B,【参考1】給与賞与計!E$2)</f>
        <v>0</v>
      </c>
      <c r="F474" s="3">
        <f>SUMIFS('3-2給与(PXから貼付)'!$G:$G,'3-2給与(PXから貼付)'!$C:$C,$A474,'3-2給与(PXから貼付)'!$B:$B,【参考1】給与賞与計!F$2)</f>
        <v>0</v>
      </c>
      <c r="G474" s="3">
        <f>SUMIFS('3-2給与(PXから貼付)'!$G:$G,'3-2給与(PXから貼付)'!$C:$C,$A474,'3-2給与(PXから貼付)'!$B:$B,【参考1】給与賞与計!G$2)</f>
        <v>0</v>
      </c>
      <c r="H474" s="3">
        <f>SUMIFS('3-2給与(PXから貼付)'!$G:$G,'3-2給与(PXから貼付)'!$C:$C,$A474,'3-2給与(PXから貼付)'!$B:$B,【参考1】給与賞与計!H$2)</f>
        <v>0</v>
      </c>
      <c r="I474" s="3">
        <f>SUMIFS('3-2給与(PXから貼付)'!$G:$G,'3-2給与(PXから貼付)'!$C:$C,$A474,'3-2給与(PXから貼付)'!$B:$B,【参考1】給与賞与計!I$2)</f>
        <v>0</v>
      </c>
      <c r="J474" s="3">
        <f>SUMIFS('3-2給与(PXから貼付)'!$G:$G,'3-2給与(PXから貼付)'!$C:$C,$A474,'3-2給与(PXから貼付)'!$B:$B,【参考1】給与賞与計!J$2)</f>
        <v>0</v>
      </c>
      <c r="K474" s="3">
        <f>SUMIFS('3-2給与(PXから貼付)'!$G:$G,'3-2給与(PXから貼付)'!$C:$C,$A474,'3-2給与(PXから貼付)'!$B:$B,【参考1】給与賞与計!K$2)</f>
        <v>0</v>
      </c>
      <c r="L474" s="3">
        <f>SUMIFS('3-2給与(PXから貼付)'!$G:$G,'3-2給与(PXから貼付)'!$C:$C,$A474,'3-2給与(PXから貼付)'!$B:$B,【参考1】給与賞与計!L$2)</f>
        <v>0</v>
      </c>
      <c r="M474" s="3">
        <f>SUMIFS('3-2給与(PXから貼付)'!$G:$G,'3-2給与(PXから貼付)'!$C:$C,$A474,'3-2給与(PXから貼付)'!$B:$B,【参考1】給与賞与計!M$2)</f>
        <v>0</v>
      </c>
      <c r="N474" s="3">
        <f>SUMIFS('3-2給与(PXから貼付)'!$G:$G,'3-2給与(PXから貼付)'!$C:$C,$A474,'3-2給与(PXから貼付)'!$B:$B,【参考1】給与賞与計!N$2)</f>
        <v>0</v>
      </c>
      <c r="O474" s="3">
        <f>SUMIFS('3-2給与(PXから貼付)'!$G:$G,'3-2給与(PXから貼付)'!$C:$C,$A474,'3-2給与(PXから貼付)'!$B:$B,【参考1】給与賞与計!O$2)</f>
        <v>0</v>
      </c>
      <c r="P474" s="3">
        <f>SUMIFS('3-2給与(PXから貼付)'!$G:$G,'3-2給与(PXから貼付)'!$C:$C,$A474,'3-2給与(PXから貼付)'!$B:$B,【参考1】給与賞与計!P$2)</f>
        <v>0</v>
      </c>
      <c r="S474" s="3">
        <f>SUMIFS('3-3賞与(PXから貼付)'!$G:$G,'3-3賞与(PXから貼付)'!$C:$C,$A474,'3-3賞与(PXから貼付)'!$B:$B,【参考1】給与賞与計!S$2)</f>
        <v>0</v>
      </c>
      <c r="T474" s="3">
        <f>SUMIFS('3-3賞与(PXから貼付)'!$G:$G,'3-3賞与(PXから貼付)'!$C:$C,$A474,'3-3賞与(PXから貼付)'!$B:$B,【参考1】給与賞与計!T$2)</f>
        <v>0</v>
      </c>
      <c r="U474" s="3">
        <f>SUMIFS('3-3賞与(PXから貼付)'!$G:$G,'3-3賞与(PXから貼付)'!$C:$C,$A474,'3-3賞与(PXから貼付)'!$B:$B,【参考1】給与賞与計!U$2)</f>
        <v>0</v>
      </c>
      <c r="V474" s="3">
        <f>SUMIFS('3-3賞与(PXから貼付)'!$G:$G,'3-3賞与(PXから貼付)'!$C:$C,$A474,'3-3賞与(PXから貼付)'!$B:$B,【参考1】給与賞与計!V$2)</f>
        <v>0</v>
      </c>
      <c r="W474" s="3">
        <f>SUMIFS('3-3賞与(PXから貼付)'!$G:$G,'3-3賞与(PXから貼付)'!$C:$C,$A474,'3-3賞与(PXから貼付)'!$B:$B,【参考1】給与賞与計!W$2)</f>
        <v>0</v>
      </c>
      <c r="X474" s="3">
        <f>SUMIFS('3-3賞与(PXから貼付)'!$G:$G,'3-3賞与(PXから貼付)'!$C:$C,$A474,'3-3賞与(PXから貼付)'!$B:$B,【参考1】給与賞与計!X$2)</f>
        <v>0</v>
      </c>
      <c r="Y474" s="3">
        <f>SUMIFS('3-3賞与(PXから貼付)'!$G:$G,'3-3賞与(PXから貼付)'!$C:$C,$A474,'3-3賞与(PXから貼付)'!$B:$B,【参考1】給与賞与計!Y$2)</f>
        <v>0</v>
      </c>
      <c r="Z474" s="3">
        <f>SUMIFS('3-3賞与(PXから貼付)'!$G:$G,'3-3賞与(PXから貼付)'!$C:$C,$A474,'3-3賞与(PXから貼付)'!$B:$B,【参考1】給与賞与計!Z$2)</f>
        <v>0</v>
      </c>
      <c r="AA474" s="3">
        <f>SUMIFS('3-3賞与(PXから貼付)'!$G:$G,'3-3賞与(PXから貼付)'!$C:$C,$A474,'3-3賞与(PXから貼付)'!$B:$B,【参考1】給与賞与計!AA$2)</f>
        <v>0</v>
      </c>
      <c r="AB474" s="3">
        <f>SUMIFS('3-3賞与(PXから貼付)'!$G:$G,'3-3賞与(PXから貼付)'!$C:$C,$A474,'3-3賞与(PXから貼付)'!$B:$B,【参考1】給与賞与計!AB$2)</f>
        <v>0</v>
      </c>
      <c r="AC474" s="3">
        <f>SUMIFS('3-3賞与(PXから貼付)'!$G:$G,'3-3賞与(PXから貼付)'!$C:$C,$A474,'3-3賞与(PXから貼付)'!$B:$B,【参考1】給与賞与計!AC$2)</f>
        <v>0</v>
      </c>
      <c r="AD474" s="3">
        <f>SUMIFS('3-3賞与(PXから貼付)'!$G:$G,'3-3賞与(PXから貼付)'!$C:$C,$A474,'3-3賞与(PXから貼付)'!$B:$B,【参考1】給与賞与計!AD$2)</f>
        <v>0</v>
      </c>
    </row>
    <row r="475" spans="1:30" x14ac:dyDescent="0.4">
      <c r="A475">
        <f>'3-1社員情報(PXから貼付)'!A474</f>
        <v>0</v>
      </c>
      <c r="B475">
        <f>'3-1社員情報(PXから貼付)'!B474</f>
        <v>0</v>
      </c>
      <c r="C475">
        <f>'3-1社員情報(PXから貼付)'!C474</f>
        <v>0</v>
      </c>
      <c r="D475">
        <f>'3-1社員情報(PXから貼付)'!D474</f>
        <v>0</v>
      </c>
      <c r="E475" s="3">
        <f>SUMIFS('3-2給与(PXから貼付)'!$G:$G,'3-2給与(PXから貼付)'!$C:$C,$A475,'3-2給与(PXから貼付)'!$B:$B,【参考1】給与賞与計!E$2)</f>
        <v>0</v>
      </c>
      <c r="F475" s="3">
        <f>SUMIFS('3-2給与(PXから貼付)'!$G:$G,'3-2給与(PXから貼付)'!$C:$C,$A475,'3-2給与(PXから貼付)'!$B:$B,【参考1】給与賞与計!F$2)</f>
        <v>0</v>
      </c>
      <c r="G475" s="3">
        <f>SUMIFS('3-2給与(PXから貼付)'!$G:$G,'3-2給与(PXから貼付)'!$C:$C,$A475,'3-2給与(PXから貼付)'!$B:$B,【参考1】給与賞与計!G$2)</f>
        <v>0</v>
      </c>
      <c r="H475" s="3">
        <f>SUMIFS('3-2給与(PXから貼付)'!$G:$G,'3-2給与(PXから貼付)'!$C:$C,$A475,'3-2給与(PXから貼付)'!$B:$B,【参考1】給与賞与計!H$2)</f>
        <v>0</v>
      </c>
      <c r="I475" s="3">
        <f>SUMIFS('3-2給与(PXから貼付)'!$G:$G,'3-2給与(PXから貼付)'!$C:$C,$A475,'3-2給与(PXから貼付)'!$B:$B,【参考1】給与賞与計!I$2)</f>
        <v>0</v>
      </c>
      <c r="J475" s="3">
        <f>SUMIFS('3-2給与(PXから貼付)'!$G:$G,'3-2給与(PXから貼付)'!$C:$C,$A475,'3-2給与(PXから貼付)'!$B:$B,【参考1】給与賞与計!J$2)</f>
        <v>0</v>
      </c>
      <c r="K475" s="3">
        <f>SUMIFS('3-2給与(PXから貼付)'!$G:$G,'3-2給与(PXから貼付)'!$C:$C,$A475,'3-2給与(PXから貼付)'!$B:$B,【参考1】給与賞与計!K$2)</f>
        <v>0</v>
      </c>
      <c r="L475" s="3">
        <f>SUMIFS('3-2給与(PXから貼付)'!$G:$G,'3-2給与(PXから貼付)'!$C:$C,$A475,'3-2給与(PXから貼付)'!$B:$B,【参考1】給与賞与計!L$2)</f>
        <v>0</v>
      </c>
      <c r="M475" s="3">
        <f>SUMIFS('3-2給与(PXから貼付)'!$G:$G,'3-2給与(PXから貼付)'!$C:$C,$A475,'3-2給与(PXから貼付)'!$B:$B,【参考1】給与賞与計!M$2)</f>
        <v>0</v>
      </c>
      <c r="N475" s="3">
        <f>SUMIFS('3-2給与(PXから貼付)'!$G:$G,'3-2給与(PXから貼付)'!$C:$C,$A475,'3-2給与(PXから貼付)'!$B:$B,【参考1】給与賞与計!N$2)</f>
        <v>0</v>
      </c>
      <c r="O475" s="3">
        <f>SUMIFS('3-2給与(PXから貼付)'!$G:$G,'3-2給与(PXから貼付)'!$C:$C,$A475,'3-2給与(PXから貼付)'!$B:$B,【参考1】給与賞与計!O$2)</f>
        <v>0</v>
      </c>
      <c r="P475" s="3">
        <f>SUMIFS('3-2給与(PXから貼付)'!$G:$G,'3-2給与(PXから貼付)'!$C:$C,$A475,'3-2給与(PXから貼付)'!$B:$B,【参考1】給与賞与計!P$2)</f>
        <v>0</v>
      </c>
      <c r="S475" s="3">
        <f>SUMIFS('3-3賞与(PXから貼付)'!$G:$G,'3-3賞与(PXから貼付)'!$C:$C,$A475,'3-3賞与(PXから貼付)'!$B:$B,【参考1】給与賞与計!S$2)</f>
        <v>0</v>
      </c>
      <c r="T475" s="3">
        <f>SUMIFS('3-3賞与(PXから貼付)'!$G:$G,'3-3賞与(PXから貼付)'!$C:$C,$A475,'3-3賞与(PXから貼付)'!$B:$B,【参考1】給与賞与計!T$2)</f>
        <v>0</v>
      </c>
      <c r="U475" s="3">
        <f>SUMIFS('3-3賞与(PXから貼付)'!$G:$G,'3-3賞与(PXから貼付)'!$C:$C,$A475,'3-3賞与(PXから貼付)'!$B:$B,【参考1】給与賞与計!U$2)</f>
        <v>0</v>
      </c>
      <c r="V475" s="3">
        <f>SUMIFS('3-3賞与(PXから貼付)'!$G:$G,'3-3賞与(PXから貼付)'!$C:$C,$A475,'3-3賞与(PXから貼付)'!$B:$B,【参考1】給与賞与計!V$2)</f>
        <v>0</v>
      </c>
      <c r="W475" s="3">
        <f>SUMIFS('3-3賞与(PXから貼付)'!$G:$G,'3-3賞与(PXから貼付)'!$C:$C,$A475,'3-3賞与(PXから貼付)'!$B:$B,【参考1】給与賞与計!W$2)</f>
        <v>0</v>
      </c>
      <c r="X475" s="3">
        <f>SUMIFS('3-3賞与(PXから貼付)'!$G:$G,'3-3賞与(PXから貼付)'!$C:$C,$A475,'3-3賞与(PXから貼付)'!$B:$B,【参考1】給与賞与計!X$2)</f>
        <v>0</v>
      </c>
      <c r="Y475" s="3">
        <f>SUMIFS('3-3賞与(PXから貼付)'!$G:$G,'3-3賞与(PXから貼付)'!$C:$C,$A475,'3-3賞与(PXから貼付)'!$B:$B,【参考1】給与賞与計!Y$2)</f>
        <v>0</v>
      </c>
      <c r="Z475" s="3">
        <f>SUMIFS('3-3賞与(PXから貼付)'!$G:$G,'3-3賞与(PXから貼付)'!$C:$C,$A475,'3-3賞与(PXから貼付)'!$B:$B,【参考1】給与賞与計!Z$2)</f>
        <v>0</v>
      </c>
      <c r="AA475" s="3">
        <f>SUMIFS('3-3賞与(PXから貼付)'!$G:$G,'3-3賞与(PXから貼付)'!$C:$C,$A475,'3-3賞与(PXから貼付)'!$B:$B,【参考1】給与賞与計!AA$2)</f>
        <v>0</v>
      </c>
      <c r="AB475" s="3">
        <f>SUMIFS('3-3賞与(PXから貼付)'!$G:$G,'3-3賞与(PXから貼付)'!$C:$C,$A475,'3-3賞与(PXから貼付)'!$B:$B,【参考1】給与賞与計!AB$2)</f>
        <v>0</v>
      </c>
      <c r="AC475" s="3">
        <f>SUMIFS('3-3賞与(PXから貼付)'!$G:$G,'3-3賞与(PXから貼付)'!$C:$C,$A475,'3-3賞与(PXから貼付)'!$B:$B,【参考1】給与賞与計!AC$2)</f>
        <v>0</v>
      </c>
      <c r="AD475" s="3">
        <f>SUMIFS('3-3賞与(PXから貼付)'!$G:$G,'3-3賞与(PXから貼付)'!$C:$C,$A475,'3-3賞与(PXから貼付)'!$B:$B,【参考1】給与賞与計!AD$2)</f>
        <v>0</v>
      </c>
    </row>
    <row r="476" spans="1:30" x14ac:dyDescent="0.4">
      <c r="A476">
        <f>'3-1社員情報(PXから貼付)'!A475</f>
        <v>0</v>
      </c>
      <c r="B476">
        <f>'3-1社員情報(PXから貼付)'!B475</f>
        <v>0</v>
      </c>
      <c r="C476">
        <f>'3-1社員情報(PXから貼付)'!C475</f>
        <v>0</v>
      </c>
      <c r="D476">
        <f>'3-1社員情報(PXから貼付)'!D475</f>
        <v>0</v>
      </c>
      <c r="E476" s="3">
        <f>SUMIFS('3-2給与(PXから貼付)'!$G:$G,'3-2給与(PXから貼付)'!$C:$C,$A476,'3-2給与(PXから貼付)'!$B:$B,【参考1】給与賞与計!E$2)</f>
        <v>0</v>
      </c>
      <c r="F476" s="3">
        <f>SUMIFS('3-2給与(PXから貼付)'!$G:$G,'3-2給与(PXから貼付)'!$C:$C,$A476,'3-2給与(PXから貼付)'!$B:$B,【参考1】給与賞与計!F$2)</f>
        <v>0</v>
      </c>
      <c r="G476" s="3">
        <f>SUMIFS('3-2給与(PXから貼付)'!$G:$G,'3-2給与(PXから貼付)'!$C:$C,$A476,'3-2給与(PXから貼付)'!$B:$B,【参考1】給与賞与計!G$2)</f>
        <v>0</v>
      </c>
      <c r="H476" s="3">
        <f>SUMIFS('3-2給与(PXから貼付)'!$G:$G,'3-2給与(PXから貼付)'!$C:$C,$A476,'3-2給与(PXから貼付)'!$B:$B,【参考1】給与賞与計!H$2)</f>
        <v>0</v>
      </c>
      <c r="I476" s="3">
        <f>SUMIFS('3-2給与(PXから貼付)'!$G:$G,'3-2給与(PXから貼付)'!$C:$C,$A476,'3-2給与(PXから貼付)'!$B:$B,【参考1】給与賞与計!I$2)</f>
        <v>0</v>
      </c>
      <c r="J476" s="3">
        <f>SUMIFS('3-2給与(PXから貼付)'!$G:$G,'3-2給与(PXから貼付)'!$C:$C,$A476,'3-2給与(PXから貼付)'!$B:$B,【参考1】給与賞与計!J$2)</f>
        <v>0</v>
      </c>
      <c r="K476" s="3">
        <f>SUMIFS('3-2給与(PXから貼付)'!$G:$G,'3-2給与(PXから貼付)'!$C:$C,$A476,'3-2給与(PXから貼付)'!$B:$B,【参考1】給与賞与計!K$2)</f>
        <v>0</v>
      </c>
      <c r="L476" s="3">
        <f>SUMIFS('3-2給与(PXから貼付)'!$G:$G,'3-2給与(PXから貼付)'!$C:$C,$A476,'3-2給与(PXから貼付)'!$B:$B,【参考1】給与賞与計!L$2)</f>
        <v>0</v>
      </c>
      <c r="M476" s="3">
        <f>SUMIFS('3-2給与(PXから貼付)'!$G:$G,'3-2給与(PXから貼付)'!$C:$C,$A476,'3-2給与(PXから貼付)'!$B:$B,【参考1】給与賞与計!M$2)</f>
        <v>0</v>
      </c>
      <c r="N476" s="3">
        <f>SUMIFS('3-2給与(PXから貼付)'!$G:$G,'3-2給与(PXから貼付)'!$C:$C,$A476,'3-2給与(PXから貼付)'!$B:$B,【参考1】給与賞与計!N$2)</f>
        <v>0</v>
      </c>
      <c r="O476" s="3">
        <f>SUMIFS('3-2給与(PXから貼付)'!$G:$G,'3-2給与(PXから貼付)'!$C:$C,$A476,'3-2給与(PXから貼付)'!$B:$B,【参考1】給与賞与計!O$2)</f>
        <v>0</v>
      </c>
      <c r="P476" s="3">
        <f>SUMIFS('3-2給与(PXから貼付)'!$G:$G,'3-2給与(PXから貼付)'!$C:$C,$A476,'3-2給与(PXから貼付)'!$B:$B,【参考1】給与賞与計!P$2)</f>
        <v>0</v>
      </c>
      <c r="S476" s="3">
        <f>SUMIFS('3-3賞与(PXから貼付)'!$G:$G,'3-3賞与(PXから貼付)'!$C:$C,$A476,'3-3賞与(PXから貼付)'!$B:$B,【参考1】給与賞与計!S$2)</f>
        <v>0</v>
      </c>
      <c r="T476" s="3">
        <f>SUMIFS('3-3賞与(PXから貼付)'!$G:$G,'3-3賞与(PXから貼付)'!$C:$C,$A476,'3-3賞与(PXから貼付)'!$B:$B,【参考1】給与賞与計!T$2)</f>
        <v>0</v>
      </c>
      <c r="U476" s="3">
        <f>SUMIFS('3-3賞与(PXから貼付)'!$G:$G,'3-3賞与(PXから貼付)'!$C:$C,$A476,'3-3賞与(PXから貼付)'!$B:$B,【参考1】給与賞与計!U$2)</f>
        <v>0</v>
      </c>
      <c r="V476" s="3">
        <f>SUMIFS('3-3賞与(PXから貼付)'!$G:$G,'3-3賞与(PXから貼付)'!$C:$C,$A476,'3-3賞与(PXから貼付)'!$B:$B,【参考1】給与賞与計!V$2)</f>
        <v>0</v>
      </c>
      <c r="W476" s="3">
        <f>SUMIFS('3-3賞与(PXから貼付)'!$G:$G,'3-3賞与(PXから貼付)'!$C:$C,$A476,'3-3賞与(PXから貼付)'!$B:$B,【参考1】給与賞与計!W$2)</f>
        <v>0</v>
      </c>
      <c r="X476" s="3">
        <f>SUMIFS('3-3賞与(PXから貼付)'!$G:$G,'3-3賞与(PXから貼付)'!$C:$C,$A476,'3-3賞与(PXから貼付)'!$B:$B,【参考1】給与賞与計!X$2)</f>
        <v>0</v>
      </c>
      <c r="Y476" s="3">
        <f>SUMIFS('3-3賞与(PXから貼付)'!$G:$G,'3-3賞与(PXから貼付)'!$C:$C,$A476,'3-3賞与(PXから貼付)'!$B:$B,【参考1】給与賞与計!Y$2)</f>
        <v>0</v>
      </c>
      <c r="Z476" s="3">
        <f>SUMIFS('3-3賞与(PXから貼付)'!$G:$G,'3-3賞与(PXから貼付)'!$C:$C,$A476,'3-3賞与(PXから貼付)'!$B:$B,【参考1】給与賞与計!Z$2)</f>
        <v>0</v>
      </c>
      <c r="AA476" s="3">
        <f>SUMIFS('3-3賞与(PXから貼付)'!$G:$G,'3-3賞与(PXから貼付)'!$C:$C,$A476,'3-3賞与(PXから貼付)'!$B:$B,【参考1】給与賞与計!AA$2)</f>
        <v>0</v>
      </c>
      <c r="AB476" s="3">
        <f>SUMIFS('3-3賞与(PXから貼付)'!$G:$G,'3-3賞与(PXから貼付)'!$C:$C,$A476,'3-3賞与(PXから貼付)'!$B:$B,【参考1】給与賞与計!AB$2)</f>
        <v>0</v>
      </c>
      <c r="AC476" s="3">
        <f>SUMIFS('3-3賞与(PXから貼付)'!$G:$G,'3-3賞与(PXから貼付)'!$C:$C,$A476,'3-3賞与(PXから貼付)'!$B:$B,【参考1】給与賞与計!AC$2)</f>
        <v>0</v>
      </c>
      <c r="AD476" s="3">
        <f>SUMIFS('3-3賞与(PXから貼付)'!$G:$G,'3-3賞与(PXから貼付)'!$C:$C,$A476,'3-3賞与(PXから貼付)'!$B:$B,【参考1】給与賞与計!AD$2)</f>
        <v>0</v>
      </c>
    </row>
    <row r="477" spans="1:30" x14ac:dyDescent="0.4">
      <c r="A477">
        <f>'3-1社員情報(PXから貼付)'!A476</f>
        <v>0</v>
      </c>
      <c r="B477">
        <f>'3-1社員情報(PXから貼付)'!B476</f>
        <v>0</v>
      </c>
      <c r="C477">
        <f>'3-1社員情報(PXから貼付)'!C476</f>
        <v>0</v>
      </c>
      <c r="D477">
        <f>'3-1社員情報(PXから貼付)'!D476</f>
        <v>0</v>
      </c>
      <c r="E477" s="3">
        <f>SUMIFS('3-2給与(PXから貼付)'!$G:$G,'3-2給与(PXから貼付)'!$C:$C,$A477,'3-2給与(PXから貼付)'!$B:$B,【参考1】給与賞与計!E$2)</f>
        <v>0</v>
      </c>
      <c r="F477" s="3">
        <f>SUMIFS('3-2給与(PXから貼付)'!$G:$G,'3-2給与(PXから貼付)'!$C:$C,$A477,'3-2給与(PXから貼付)'!$B:$B,【参考1】給与賞与計!F$2)</f>
        <v>0</v>
      </c>
      <c r="G477" s="3">
        <f>SUMIFS('3-2給与(PXから貼付)'!$G:$G,'3-2給与(PXから貼付)'!$C:$C,$A477,'3-2給与(PXから貼付)'!$B:$B,【参考1】給与賞与計!G$2)</f>
        <v>0</v>
      </c>
      <c r="H477" s="3">
        <f>SUMIFS('3-2給与(PXから貼付)'!$G:$G,'3-2給与(PXから貼付)'!$C:$C,$A477,'3-2給与(PXから貼付)'!$B:$B,【参考1】給与賞与計!H$2)</f>
        <v>0</v>
      </c>
      <c r="I477" s="3">
        <f>SUMIFS('3-2給与(PXから貼付)'!$G:$G,'3-2給与(PXから貼付)'!$C:$C,$A477,'3-2給与(PXから貼付)'!$B:$B,【参考1】給与賞与計!I$2)</f>
        <v>0</v>
      </c>
      <c r="J477" s="3">
        <f>SUMIFS('3-2給与(PXから貼付)'!$G:$G,'3-2給与(PXから貼付)'!$C:$C,$A477,'3-2給与(PXから貼付)'!$B:$B,【参考1】給与賞与計!J$2)</f>
        <v>0</v>
      </c>
      <c r="K477" s="3">
        <f>SUMIFS('3-2給与(PXから貼付)'!$G:$G,'3-2給与(PXから貼付)'!$C:$C,$A477,'3-2給与(PXから貼付)'!$B:$B,【参考1】給与賞与計!K$2)</f>
        <v>0</v>
      </c>
      <c r="L477" s="3">
        <f>SUMIFS('3-2給与(PXから貼付)'!$G:$G,'3-2給与(PXから貼付)'!$C:$C,$A477,'3-2給与(PXから貼付)'!$B:$B,【参考1】給与賞与計!L$2)</f>
        <v>0</v>
      </c>
      <c r="M477" s="3">
        <f>SUMIFS('3-2給与(PXから貼付)'!$G:$G,'3-2給与(PXから貼付)'!$C:$C,$A477,'3-2給与(PXから貼付)'!$B:$B,【参考1】給与賞与計!M$2)</f>
        <v>0</v>
      </c>
      <c r="N477" s="3">
        <f>SUMIFS('3-2給与(PXから貼付)'!$G:$G,'3-2給与(PXから貼付)'!$C:$C,$A477,'3-2給与(PXから貼付)'!$B:$B,【参考1】給与賞与計!N$2)</f>
        <v>0</v>
      </c>
      <c r="O477" s="3">
        <f>SUMIFS('3-2給与(PXから貼付)'!$G:$G,'3-2給与(PXから貼付)'!$C:$C,$A477,'3-2給与(PXから貼付)'!$B:$B,【参考1】給与賞与計!O$2)</f>
        <v>0</v>
      </c>
      <c r="P477" s="3">
        <f>SUMIFS('3-2給与(PXから貼付)'!$G:$G,'3-2給与(PXから貼付)'!$C:$C,$A477,'3-2給与(PXから貼付)'!$B:$B,【参考1】給与賞与計!P$2)</f>
        <v>0</v>
      </c>
      <c r="S477" s="3">
        <f>SUMIFS('3-3賞与(PXから貼付)'!$G:$G,'3-3賞与(PXから貼付)'!$C:$C,$A477,'3-3賞与(PXから貼付)'!$B:$B,【参考1】給与賞与計!S$2)</f>
        <v>0</v>
      </c>
      <c r="T477" s="3">
        <f>SUMIFS('3-3賞与(PXから貼付)'!$G:$G,'3-3賞与(PXから貼付)'!$C:$C,$A477,'3-3賞与(PXから貼付)'!$B:$B,【参考1】給与賞与計!T$2)</f>
        <v>0</v>
      </c>
      <c r="U477" s="3">
        <f>SUMIFS('3-3賞与(PXから貼付)'!$G:$G,'3-3賞与(PXから貼付)'!$C:$C,$A477,'3-3賞与(PXから貼付)'!$B:$B,【参考1】給与賞与計!U$2)</f>
        <v>0</v>
      </c>
      <c r="V477" s="3">
        <f>SUMIFS('3-3賞与(PXから貼付)'!$G:$G,'3-3賞与(PXから貼付)'!$C:$C,$A477,'3-3賞与(PXから貼付)'!$B:$B,【参考1】給与賞与計!V$2)</f>
        <v>0</v>
      </c>
      <c r="W477" s="3">
        <f>SUMIFS('3-3賞与(PXから貼付)'!$G:$G,'3-3賞与(PXから貼付)'!$C:$C,$A477,'3-3賞与(PXから貼付)'!$B:$B,【参考1】給与賞与計!W$2)</f>
        <v>0</v>
      </c>
      <c r="X477" s="3">
        <f>SUMIFS('3-3賞与(PXから貼付)'!$G:$G,'3-3賞与(PXから貼付)'!$C:$C,$A477,'3-3賞与(PXから貼付)'!$B:$B,【参考1】給与賞与計!X$2)</f>
        <v>0</v>
      </c>
      <c r="Y477" s="3">
        <f>SUMIFS('3-3賞与(PXから貼付)'!$G:$G,'3-3賞与(PXから貼付)'!$C:$C,$A477,'3-3賞与(PXから貼付)'!$B:$B,【参考1】給与賞与計!Y$2)</f>
        <v>0</v>
      </c>
      <c r="Z477" s="3">
        <f>SUMIFS('3-3賞与(PXから貼付)'!$G:$G,'3-3賞与(PXから貼付)'!$C:$C,$A477,'3-3賞与(PXから貼付)'!$B:$B,【参考1】給与賞与計!Z$2)</f>
        <v>0</v>
      </c>
      <c r="AA477" s="3">
        <f>SUMIFS('3-3賞与(PXから貼付)'!$G:$G,'3-3賞与(PXから貼付)'!$C:$C,$A477,'3-3賞与(PXから貼付)'!$B:$B,【参考1】給与賞与計!AA$2)</f>
        <v>0</v>
      </c>
      <c r="AB477" s="3">
        <f>SUMIFS('3-3賞与(PXから貼付)'!$G:$G,'3-3賞与(PXから貼付)'!$C:$C,$A477,'3-3賞与(PXから貼付)'!$B:$B,【参考1】給与賞与計!AB$2)</f>
        <v>0</v>
      </c>
      <c r="AC477" s="3">
        <f>SUMIFS('3-3賞与(PXから貼付)'!$G:$G,'3-3賞与(PXから貼付)'!$C:$C,$A477,'3-3賞与(PXから貼付)'!$B:$B,【参考1】給与賞与計!AC$2)</f>
        <v>0</v>
      </c>
      <c r="AD477" s="3">
        <f>SUMIFS('3-3賞与(PXから貼付)'!$G:$G,'3-3賞与(PXから貼付)'!$C:$C,$A477,'3-3賞与(PXから貼付)'!$B:$B,【参考1】給与賞与計!AD$2)</f>
        <v>0</v>
      </c>
    </row>
    <row r="478" spans="1:30" x14ac:dyDescent="0.4">
      <c r="A478">
        <f>'3-1社員情報(PXから貼付)'!A477</f>
        <v>0</v>
      </c>
      <c r="B478">
        <f>'3-1社員情報(PXから貼付)'!B477</f>
        <v>0</v>
      </c>
      <c r="C478">
        <f>'3-1社員情報(PXから貼付)'!C477</f>
        <v>0</v>
      </c>
      <c r="D478">
        <f>'3-1社員情報(PXから貼付)'!D477</f>
        <v>0</v>
      </c>
      <c r="E478" s="3">
        <f>SUMIFS('3-2給与(PXから貼付)'!$G:$G,'3-2給与(PXから貼付)'!$C:$C,$A478,'3-2給与(PXから貼付)'!$B:$B,【参考1】給与賞与計!E$2)</f>
        <v>0</v>
      </c>
      <c r="F478" s="3">
        <f>SUMIFS('3-2給与(PXから貼付)'!$G:$G,'3-2給与(PXから貼付)'!$C:$C,$A478,'3-2給与(PXから貼付)'!$B:$B,【参考1】給与賞与計!F$2)</f>
        <v>0</v>
      </c>
      <c r="G478" s="3">
        <f>SUMIFS('3-2給与(PXから貼付)'!$G:$G,'3-2給与(PXから貼付)'!$C:$C,$A478,'3-2給与(PXから貼付)'!$B:$B,【参考1】給与賞与計!G$2)</f>
        <v>0</v>
      </c>
      <c r="H478" s="3">
        <f>SUMIFS('3-2給与(PXから貼付)'!$G:$G,'3-2給与(PXから貼付)'!$C:$C,$A478,'3-2給与(PXから貼付)'!$B:$B,【参考1】給与賞与計!H$2)</f>
        <v>0</v>
      </c>
      <c r="I478" s="3">
        <f>SUMIFS('3-2給与(PXから貼付)'!$G:$G,'3-2給与(PXから貼付)'!$C:$C,$A478,'3-2給与(PXから貼付)'!$B:$B,【参考1】給与賞与計!I$2)</f>
        <v>0</v>
      </c>
      <c r="J478" s="3">
        <f>SUMIFS('3-2給与(PXから貼付)'!$G:$G,'3-2給与(PXから貼付)'!$C:$C,$A478,'3-2給与(PXから貼付)'!$B:$B,【参考1】給与賞与計!J$2)</f>
        <v>0</v>
      </c>
      <c r="K478" s="3">
        <f>SUMIFS('3-2給与(PXから貼付)'!$G:$G,'3-2給与(PXから貼付)'!$C:$C,$A478,'3-2給与(PXから貼付)'!$B:$B,【参考1】給与賞与計!K$2)</f>
        <v>0</v>
      </c>
      <c r="L478" s="3">
        <f>SUMIFS('3-2給与(PXから貼付)'!$G:$G,'3-2給与(PXから貼付)'!$C:$C,$A478,'3-2給与(PXから貼付)'!$B:$B,【参考1】給与賞与計!L$2)</f>
        <v>0</v>
      </c>
      <c r="M478" s="3">
        <f>SUMIFS('3-2給与(PXから貼付)'!$G:$G,'3-2給与(PXから貼付)'!$C:$C,$A478,'3-2給与(PXから貼付)'!$B:$B,【参考1】給与賞与計!M$2)</f>
        <v>0</v>
      </c>
      <c r="N478" s="3">
        <f>SUMIFS('3-2給与(PXから貼付)'!$G:$G,'3-2給与(PXから貼付)'!$C:$C,$A478,'3-2給与(PXから貼付)'!$B:$B,【参考1】給与賞与計!N$2)</f>
        <v>0</v>
      </c>
      <c r="O478" s="3">
        <f>SUMIFS('3-2給与(PXから貼付)'!$G:$G,'3-2給与(PXから貼付)'!$C:$C,$A478,'3-2給与(PXから貼付)'!$B:$B,【参考1】給与賞与計!O$2)</f>
        <v>0</v>
      </c>
      <c r="P478" s="3">
        <f>SUMIFS('3-2給与(PXから貼付)'!$G:$G,'3-2給与(PXから貼付)'!$C:$C,$A478,'3-2給与(PXから貼付)'!$B:$B,【参考1】給与賞与計!P$2)</f>
        <v>0</v>
      </c>
      <c r="S478" s="3">
        <f>SUMIFS('3-3賞与(PXから貼付)'!$G:$G,'3-3賞与(PXから貼付)'!$C:$C,$A478,'3-3賞与(PXから貼付)'!$B:$B,【参考1】給与賞与計!S$2)</f>
        <v>0</v>
      </c>
      <c r="T478" s="3">
        <f>SUMIFS('3-3賞与(PXから貼付)'!$G:$G,'3-3賞与(PXから貼付)'!$C:$C,$A478,'3-3賞与(PXから貼付)'!$B:$B,【参考1】給与賞与計!T$2)</f>
        <v>0</v>
      </c>
      <c r="U478" s="3">
        <f>SUMIFS('3-3賞与(PXから貼付)'!$G:$G,'3-3賞与(PXから貼付)'!$C:$C,$A478,'3-3賞与(PXから貼付)'!$B:$B,【参考1】給与賞与計!U$2)</f>
        <v>0</v>
      </c>
      <c r="V478" s="3">
        <f>SUMIFS('3-3賞与(PXから貼付)'!$G:$G,'3-3賞与(PXから貼付)'!$C:$C,$A478,'3-3賞与(PXから貼付)'!$B:$B,【参考1】給与賞与計!V$2)</f>
        <v>0</v>
      </c>
      <c r="W478" s="3">
        <f>SUMIFS('3-3賞与(PXから貼付)'!$G:$G,'3-3賞与(PXから貼付)'!$C:$C,$A478,'3-3賞与(PXから貼付)'!$B:$B,【参考1】給与賞与計!W$2)</f>
        <v>0</v>
      </c>
      <c r="X478" s="3">
        <f>SUMIFS('3-3賞与(PXから貼付)'!$G:$G,'3-3賞与(PXから貼付)'!$C:$C,$A478,'3-3賞与(PXから貼付)'!$B:$B,【参考1】給与賞与計!X$2)</f>
        <v>0</v>
      </c>
      <c r="Y478" s="3">
        <f>SUMIFS('3-3賞与(PXから貼付)'!$G:$G,'3-3賞与(PXから貼付)'!$C:$C,$A478,'3-3賞与(PXから貼付)'!$B:$B,【参考1】給与賞与計!Y$2)</f>
        <v>0</v>
      </c>
      <c r="Z478" s="3">
        <f>SUMIFS('3-3賞与(PXから貼付)'!$G:$G,'3-3賞与(PXから貼付)'!$C:$C,$A478,'3-3賞与(PXから貼付)'!$B:$B,【参考1】給与賞与計!Z$2)</f>
        <v>0</v>
      </c>
      <c r="AA478" s="3">
        <f>SUMIFS('3-3賞与(PXから貼付)'!$G:$G,'3-3賞与(PXから貼付)'!$C:$C,$A478,'3-3賞与(PXから貼付)'!$B:$B,【参考1】給与賞与計!AA$2)</f>
        <v>0</v>
      </c>
      <c r="AB478" s="3">
        <f>SUMIFS('3-3賞与(PXから貼付)'!$G:$G,'3-3賞与(PXから貼付)'!$C:$C,$A478,'3-3賞与(PXから貼付)'!$B:$B,【参考1】給与賞与計!AB$2)</f>
        <v>0</v>
      </c>
      <c r="AC478" s="3">
        <f>SUMIFS('3-3賞与(PXから貼付)'!$G:$G,'3-3賞与(PXから貼付)'!$C:$C,$A478,'3-3賞与(PXから貼付)'!$B:$B,【参考1】給与賞与計!AC$2)</f>
        <v>0</v>
      </c>
      <c r="AD478" s="3">
        <f>SUMIFS('3-3賞与(PXから貼付)'!$G:$G,'3-3賞与(PXから貼付)'!$C:$C,$A478,'3-3賞与(PXから貼付)'!$B:$B,【参考1】給与賞与計!AD$2)</f>
        <v>0</v>
      </c>
    </row>
    <row r="479" spans="1:30" x14ac:dyDescent="0.4">
      <c r="A479">
        <f>'3-1社員情報(PXから貼付)'!A478</f>
        <v>0</v>
      </c>
      <c r="B479">
        <f>'3-1社員情報(PXから貼付)'!B478</f>
        <v>0</v>
      </c>
      <c r="C479">
        <f>'3-1社員情報(PXから貼付)'!C478</f>
        <v>0</v>
      </c>
      <c r="D479">
        <f>'3-1社員情報(PXから貼付)'!D478</f>
        <v>0</v>
      </c>
      <c r="E479" s="3">
        <f>SUMIFS('3-2給与(PXから貼付)'!$G:$G,'3-2給与(PXから貼付)'!$C:$C,$A479,'3-2給与(PXから貼付)'!$B:$B,【参考1】給与賞与計!E$2)</f>
        <v>0</v>
      </c>
      <c r="F479" s="3">
        <f>SUMIFS('3-2給与(PXから貼付)'!$G:$G,'3-2給与(PXから貼付)'!$C:$C,$A479,'3-2給与(PXから貼付)'!$B:$B,【参考1】給与賞与計!F$2)</f>
        <v>0</v>
      </c>
      <c r="G479" s="3">
        <f>SUMIFS('3-2給与(PXから貼付)'!$G:$G,'3-2給与(PXから貼付)'!$C:$C,$A479,'3-2給与(PXから貼付)'!$B:$B,【参考1】給与賞与計!G$2)</f>
        <v>0</v>
      </c>
      <c r="H479" s="3">
        <f>SUMIFS('3-2給与(PXから貼付)'!$G:$G,'3-2給与(PXから貼付)'!$C:$C,$A479,'3-2給与(PXから貼付)'!$B:$B,【参考1】給与賞与計!H$2)</f>
        <v>0</v>
      </c>
      <c r="I479" s="3">
        <f>SUMIFS('3-2給与(PXから貼付)'!$G:$G,'3-2給与(PXから貼付)'!$C:$C,$A479,'3-2給与(PXから貼付)'!$B:$B,【参考1】給与賞与計!I$2)</f>
        <v>0</v>
      </c>
      <c r="J479" s="3">
        <f>SUMIFS('3-2給与(PXから貼付)'!$G:$G,'3-2給与(PXから貼付)'!$C:$C,$A479,'3-2給与(PXから貼付)'!$B:$B,【参考1】給与賞与計!J$2)</f>
        <v>0</v>
      </c>
      <c r="K479" s="3">
        <f>SUMIFS('3-2給与(PXから貼付)'!$G:$G,'3-2給与(PXから貼付)'!$C:$C,$A479,'3-2給与(PXから貼付)'!$B:$B,【参考1】給与賞与計!K$2)</f>
        <v>0</v>
      </c>
      <c r="L479" s="3">
        <f>SUMIFS('3-2給与(PXから貼付)'!$G:$G,'3-2給与(PXから貼付)'!$C:$C,$A479,'3-2給与(PXから貼付)'!$B:$B,【参考1】給与賞与計!L$2)</f>
        <v>0</v>
      </c>
      <c r="M479" s="3">
        <f>SUMIFS('3-2給与(PXから貼付)'!$G:$G,'3-2給与(PXから貼付)'!$C:$C,$A479,'3-2給与(PXから貼付)'!$B:$B,【参考1】給与賞与計!M$2)</f>
        <v>0</v>
      </c>
      <c r="N479" s="3">
        <f>SUMIFS('3-2給与(PXから貼付)'!$G:$G,'3-2給与(PXから貼付)'!$C:$C,$A479,'3-2給与(PXから貼付)'!$B:$B,【参考1】給与賞与計!N$2)</f>
        <v>0</v>
      </c>
      <c r="O479" s="3">
        <f>SUMIFS('3-2給与(PXから貼付)'!$G:$G,'3-2給与(PXから貼付)'!$C:$C,$A479,'3-2給与(PXから貼付)'!$B:$B,【参考1】給与賞与計!O$2)</f>
        <v>0</v>
      </c>
      <c r="P479" s="3">
        <f>SUMIFS('3-2給与(PXから貼付)'!$G:$G,'3-2給与(PXから貼付)'!$C:$C,$A479,'3-2給与(PXから貼付)'!$B:$B,【参考1】給与賞与計!P$2)</f>
        <v>0</v>
      </c>
      <c r="S479" s="3">
        <f>SUMIFS('3-3賞与(PXから貼付)'!$G:$G,'3-3賞与(PXから貼付)'!$C:$C,$A479,'3-3賞与(PXから貼付)'!$B:$B,【参考1】給与賞与計!S$2)</f>
        <v>0</v>
      </c>
      <c r="T479" s="3">
        <f>SUMIFS('3-3賞与(PXから貼付)'!$G:$G,'3-3賞与(PXから貼付)'!$C:$C,$A479,'3-3賞与(PXから貼付)'!$B:$B,【参考1】給与賞与計!T$2)</f>
        <v>0</v>
      </c>
      <c r="U479" s="3">
        <f>SUMIFS('3-3賞与(PXから貼付)'!$G:$G,'3-3賞与(PXから貼付)'!$C:$C,$A479,'3-3賞与(PXから貼付)'!$B:$B,【参考1】給与賞与計!U$2)</f>
        <v>0</v>
      </c>
      <c r="V479" s="3">
        <f>SUMIFS('3-3賞与(PXから貼付)'!$G:$G,'3-3賞与(PXから貼付)'!$C:$C,$A479,'3-3賞与(PXから貼付)'!$B:$B,【参考1】給与賞与計!V$2)</f>
        <v>0</v>
      </c>
      <c r="W479" s="3">
        <f>SUMIFS('3-3賞与(PXから貼付)'!$G:$G,'3-3賞与(PXから貼付)'!$C:$C,$A479,'3-3賞与(PXから貼付)'!$B:$B,【参考1】給与賞与計!W$2)</f>
        <v>0</v>
      </c>
      <c r="X479" s="3">
        <f>SUMIFS('3-3賞与(PXから貼付)'!$G:$G,'3-3賞与(PXから貼付)'!$C:$C,$A479,'3-3賞与(PXから貼付)'!$B:$B,【参考1】給与賞与計!X$2)</f>
        <v>0</v>
      </c>
      <c r="Y479" s="3">
        <f>SUMIFS('3-3賞与(PXから貼付)'!$G:$G,'3-3賞与(PXから貼付)'!$C:$C,$A479,'3-3賞与(PXから貼付)'!$B:$B,【参考1】給与賞与計!Y$2)</f>
        <v>0</v>
      </c>
      <c r="Z479" s="3">
        <f>SUMIFS('3-3賞与(PXから貼付)'!$G:$G,'3-3賞与(PXから貼付)'!$C:$C,$A479,'3-3賞与(PXから貼付)'!$B:$B,【参考1】給与賞与計!Z$2)</f>
        <v>0</v>
      </c>
      <c r="AA479" s="3">
        <f>SUMIFS('3-3賞与(PXから貼付)'!$G:$G,'3-3賞与(PXから貼付)'!$C:$C,$A479,'3-3賞与(PXから貼付)'!$B:$B,【参考1】給与賞与計!AA$2)</f>
        <v>0</v>
      </c>
      <c r="AB479" s="3">
        <f>SUMIFS('3-3賞与(PXから貼付)'!$G:$G,'3-3賞与(PXから貼付)'!$C:$C,$A479,'3-3賞与(PXから貼付)'!$B:$B,【参考1】給与賞与計!AB$2)</f>
        <v>0</v>
      </c>
      <c r="AC479" s="3">
        <f>SUMIFS('3-3賞与(PXから貼付)'!$G:$G,'3-3賞与(PXから貼付)'!$C:$C,$A479,'3-3賞与(PXから貼付)'!$B:$B,【参考1】給与賞与計!AC$2)</f>
        <v>0</v>
      </c>
      <c r="AD479" s="3">
        <f>SUMIFS('3-3賞与(PXから貼付)'!$G:$G,'3-3賞与(PXから貼付)'!$C:$C,$A479,'3-3賞与(PXから貼付)'!$B:$B,【参考1】給与賞与計!AD$2)</f>
        <v>0</v>
      </c>
    </row>
    <row r="480" spans="1:30" x14ac:dyDescent="0.4">
      <c r="A480">
        <f>'3-1社員情報(PXから貼付)'!A479</f>
        <v>0</v>
      </c>
      <c r="B480">
        <f>'3-1社員情報(PXから貼付)'!B479</f>
        <v>0</v>
      </c>
      <c r="C480">
        <f>'3-1社員情報(PXから貼付)'!C479</f>
        <v>0</v>
      </c>
      <c r="D480">
        <f>'3-1社員情報(PXから貼付)'!D479</f>
        <v>0</v>
      </c>
      <c r="E480" s="3">
        <f>SUMIFS('3-2給与(PXから貼付)'!$G:$G,'3-2給与(PXから貼付)'!$C:$C,$A480,'3-2給与(PXから貼付)'!$B:$B,【参考1】給与賞与計!E$2)</f>
        <v>0</v>
      </c>
      <c r="F480" s="3">
        <f>SUMIFS('3-2給与(PXから貼付)'!$G:$G,'3-2給与(PXから貼付)'!$C:$C,$A480,'3-2給与(PXから貼付)'!$B:$B,【参考1】給与賞与計!F$2)</f>
        <v>0</v>
      </c>
      <c r="G480" s="3">
        <f>SUMIFS('3-2給与(PXから貼付)'!$G:$G,'3-2給与(PXから貼付)'!$C:$C,$A480,'3-2給与(PXから貼付)'!$B:$B,【参考1】給与賞与計!G$2)</f>
        <v>0</v>
      </c>
      <c r="H480" s="3">
        <f>SUMIFS('3-2給与(PXから貼付)'!$G:$G,'3-2給与(PXから貼付)'!$C:$C,$A480,'3-2給与(PXから貼付)'!$B:$B,【参考1】給与賞与計!H$2)</f>
        <v>0</v>
      </c>
      <c r="I480" s="3">
        <f>SUMIFS('3-2給与(PXから貼付)'!$G:$G,'3-2給与(PXから貼付)'!$C:$C,$A480,'3-2給与(PXから貼付)'!$B:$B,【参考1】給与賞与計!I$2)</f>
        <v>0</v>
      </c>
      <c r="J480" s="3">
        <f>SUMIFS('3-2給与(PXから貼付)'!$G:$G,'3-2給与(PXから貼付)'!$C:$C,$A480,'3-2給与(PXから貼付)'!$B:$B,【参考1】給与賞与計!J$2)</f>
        <v>0</v>
      </c>
      <c r="K480" s="3">
        <f>SUMIFS('3-2給与(PXから貼付)'!$G:$G,'3-2給与(PXから貼付)'!$C:$C,$A480,'3-2給与(PXから貼付)'!$B:$B,【参考1】給与賞与計!K$2)</f>
        <v>0</v>
      </c>
      <c r="L480" s="3">
        <f>SUMIFS('3-2給与(PXから貼付)'!$G:$G,'3-2給与(PXから貼付)'!$C:$C,$A480,'3-2給与(PXから貼付)'!$B:$B,【参考1】給与賞与計!L$2)</f>
        <v>0</v>
      </c>
      <c r="M480" s="3">
        <f>SUMIFS('3-2給与(PXから貼付)'!$G:$G,'3-2給与(PXから貼付)'!$C:$C,$A480,'3-2給与(PXから貼付)'!$B:$B,【参考1】給与賞与計!M$2)</f>
        <v>0</v>
      </c>
      <c r="N480" s="3">
        <f>SUMIFS('3-2給与(PXから貼付)'!$G:$G,'3-2給与(PXから貼付)'!$C:$C,$A480,'3-2給与(PXから貼付)'!$B:$B,【参考1】給与賞与計!N$2)</f>
        <v>0</v>
      </c>
      <c r="O480" s="3">
        <f>SUMIFS('3-2給与(PXから貼付)'!$G:$G,'3-2給与(PXから貼付)'!$C:$C,$A480,'3-2給与(PXから貼付)'!$B:$B,【参考1】給与賞与計!O$2)</f>
        <v>0</v>
      </c>
      <c r="P480" s="3">
        <f>SUMIFS('3-2給与(PXから貼付)'!$G:$G,'3-2給与(PXから貼付)'!$C:$C,$A480,'3-2給与(PXから貼付)'!$B:$B,【参考1】給与賞与計!P$2)</f>
        <v>0</v>
      </c>
      <c r="S480" s="3">
        <f>SUMIFS('3-3賞与(PXから貼付)'!$G:$G,'3-3賞与(PXから貼付)'!$C:$C,$A480,'3-3賞与(PXから貼付)'!$B:$B,【参考1】給与賞与計!S$2)</f>
        <v>0</v>
      </c>
      <c r="T480" s="3">
        <f>SUMIFS('3-3賞与(PXから貼付)'!$G:$G,'3-3賞与(PXから貼付)'!$C:$C,$A480,'3-3賞与(PXから貼付)'!$B:$B,【参考1】給与賞与計!T$2)</f>
        <v>0</v>
      </c>
      <c r="U480" s="3">
        <f>SUMIFS('3-3賞与(PXから貼付)'!$G:$G,'3-3賞与(PXから貼付)'!$C:$C,$A480,'3-3賞与(PXから貼付)'!$B:$B,【参考1】給与賞与計!U$2)</f>
        <v>0</v>
      </c>
      <c r="V480" s="3">
        <f>SUMIFS('3-3賞与(PXから貼付)'!$G:$G,'3-3賞与(PXから貼付)'!$C:$C,$A480,'3-3賞与(PXから貼付)'!$B:$B,【参考1】給与賞与計!V$2)</f>
        <v>0</v>
      </c>
      <c r="W480" s="3">
        <f>SUMIFS('3-3賞与(PXから貼付)'!$G:$G,'3-3賞与(PXから貼付)'!$C:$C,$A480,'3-3賞与(PXから貼付)'!$B:$B,【参考1】給与賞与計!W$2)</f>
        <v>0</v>
      </c>
      <c r="X480" s="3">
        <f>SUMIFS('3-3賞与(PXから貼付)'!$G:$G,'3-3賞与(PXから貼付)'!$C:$C,$A480,'3-3賞与(PXから貼付)'!$B:$B,【参考1】給与賞与計!X$2)</f>
        <v>0</v>
      </c>
      <c r="Y480" s="3">
        <f>SUMIFS('3-3賞与(PXから貼付)'!$G:$G,'3-3賞与(PXから貼付)'!$C:$C,$A480,'3-3賞与(PXから貼付)'!$B:$B,【参考1】給与賞与計!Y$2)</f>
        <v>0</v>
      </c>
      <c r="Z480" s="3">
        <f>SUMIFS('3-3賞与(PXから貼付)'!$G:$G,'3-3賞与(PXから貼付)'!$C:$C,$A480,'3-3賞与(PXから貼付)'!$B:$B,【参考1】給与賞与計!Z$2)</f>
        <v>0</v>
      </c>
      <c r="AA480" s="3">
        <f>SUMIFS('3-3賞与(PXから貼付)'!$G:$G,'3-3賞与(PXから貼付)'!$C:$C,$A480,'3-3賞与(PXから貼付)'!$B:$B,【参考1】給与賞与計!AA$2)</f>
        <v>0</v>
      </c>
      <c r="AB480" s="3">
        <f>SUMIFS('3-3賞与(PXから貼付)'!$G:$G,'3-3賞与(PXから貼付)'!$C:$C,$A480,'3-3賞与(PXから貼付)'!$B:$B,【参考1】給与賞与計!AB$2)</f>
        <v>0</v>
      </c>
      <c r="AC480" s="3">
        <f>SUMIFS('3-3賞与(PXから貼付)'!$G:$G,'3-3賞与(PXから貼付)'!$C:$C,$A480,'3-3賞与(PXから貼付)'!$B:$B,【参考1】給与賞与計!AC$2)</f>
        <v>0</v>
      </c>
      <c r="AD480" s="3">
        <f>SUMIFS('3-3賞与(PXから貼付)'!$G:$G,'3-3賞与(PXから貼付)'!$C:$C,$A480,'3-3賞与(PXから貼付)'!$B:$B,【参考1】給与賞与計!AD$2)</f>
        <v>0</v>
      </c>
    </row>
    <row r="481" spans="1:30" x14ac:dyDescent="0.4">
      <c r="A481">
        <f>'3-1社員情報(PXから貼付)'!A480</f>
        <v>0</v>
      </c>
      <c r="B481">
        <f>'3-1社員情報(PXから貼付)'!B480</f>
        <v>0</v>
      </c>
      <c r="C481">
        <f>'3-1社員情報(PXから貼付)'!C480</f>
        <v>0</v>
      </c>
      <c r="D481">
        <f>'3-1社員情報(PXから貼付)'!D480</f>
        <v>0</v>
      </c>
      <c r="E481" s="3">
        <f>SUMIFS('3-2給与(PXから貼付)'!$G:$G,'3-2給与(PXから貼付)'!$C:$C,$A481,'3-2給与(PXから貼付)'!$B:$B,【参考1】給与賞与計!E$2)</f>
        <v>0</v>
      </c>
      <c r="F481" s="3">
        <f>SUMIFS('3-2給与(PXから貼付)'!$G:$G,'3-2給与(PXから貼付)'!$C:$C,$A481,'3-2給与(PXから貼付)'!$B:$B,【参考1】給与賞与計!F$2)</f>
        <v>0</v>
      </c>
      <c r="G481" s="3">
        <f>SUMIFS('3-2給与(PXから貼付)'!$G:$G,'3-2給与(PXから貼付)'!$C:$C,$A481,'3-2給与(PXから貼付)'!$B:$B,【参考1】給与賞与計!G$2)</f>
        <v>0</v>
      </c>
      <c r="H481" s="3">
        <f>SUMIFS('3-2給与(PXから貼付)'!$G:$G,'3-2給与(PXから貼付)'!$C:$C,$A481,'3-2給与(PXから貼付)'!$B:$B,【参考1】給与賞与計!H$2)</f>
        <v>0</v>
      </c>
      <c r="I481" s="3">
        <f>SUMIFS('3-2給与(PXから貼付)'!$G:$G,'3-2給与(PXから貼付)'!$C:$C,$A481,'3-2給与(PXから貼付)'!$B:$B,【参考1】給与賞与計!I$2)</f>
        <v>0</v>
      </c>
      <c r="J481" s="3">
        <f>SUMIFS('3-2給与(PXから貼付)'!$G:$G,'3-2給与(PXから貼付)'!$C:$C,$A481,'3-2給与(PXから貼付)'!$B:$B,【参考1】給与賞与計!J$2)</f>
        <v>0</v>
      </c>
      <c r="K481" s="3">
        <f>SUMIFS('3-2給与(PXから貼付)'!$G:$G,'3-2給与(PXから貼付)'!$C:$C,$A481,'3-2給与(PXから貼付)'!$B:$B,【参考1】給与賞与計!K$2)</f>
        <v>0</v>
      </c>
      <c r="L481" s="3">
        <f>SUMIFS('3-2給与(PXから貼付)'!$G:$G,'3-2給与(PXから貼付)'!$C:$C,$A481,'3-2給与(PXから貼付)'!$B:$B,【参考1】給与賞与計!L$2)</f>
        <v>0</v>
      </c>
      <c r="M481" s="3">
        <f>SUMIFS('3-2給与(PXから貼付)'!$G:$G,'3-2給与(PXから貼付)'!$C:$C,$A481,'3-2給与(PXから貼付)'!$B:$B,【参考1】給与賞与計!M$2)</f>
        <v>0</v>
      </c>
      <c r="N481" s="3">
        <f>SUMIFS('3-2給与(PXから貼付)'!$G:$G,'3-2給与(PXから貼付)'!$C:$C,$A481,'3-2給与(PXから貼付)'!$B:$B,【参考1】給与賞与計!N$2)</f>
        <v>0</v>
      </c>
      <c r="O481" s="3">
        <f>SUMIFS('3-2給与(PXから貼付)'!$G:$G,'3-2給与(PXから貼付)'!$C:$C,$A481,'3-2給与(PXから貼付)'!$B:$B,【参考1】給与賞与計!O$2)</f>
        <v>0</v>
      </c>
      <c r="P481" s="3">
        <f>SUMIFS('3-2給与(PXから貼付)'!$G:$G,'3-2給与(PXから貼付)'!$C:$C,$A481,'3-2給与(PXから貼付)'!$B:$B,【参考1】給与賞与計!P$2)</f>
        <v>0</v>
      </c>
      <c r="S481" s="3">
        <f>SUMIFS('3-3賞与(PXから貼付)'!$G:$G,'3-3賞与(PXから貼付)'!$C:$C,$A481,'3-3賞与(PXから貼付)'!$B:$B,【参考1】給与賞与計!S$2)</f>
        <v>0</v>
      </c>
      <c r="T481" s="3">
        <f>SUMIFS('3-3賞与(PXから貼付)'!$G:$G,'3-3賞与(PXから貼付)'!$C:$C,$A481,'3-3賞与(PXから貼付)'!$B:$B,【参考1】給与賞与計!T$2)</f>
        <v>0</v>
      </c>
      <c r="U481" s="3">
        <f>SUMIFS('3-3賞与(PXから貼付)'!$G:$G,'3-3賞与(PXから貼付)'!$C:$C,$A481,'3-3賞与(PXから貼付)'!$B:$B,【参考1】給与賞与計!U$2)</f>
        <v>0</v>
      </c>
      <c r="V481" s="3">
        <f>SUMIFS('3-3賞与(PXから貼付)'!$G:$G,'3-3賞与(PXから貼付)'!$C:$C,$A481,'3-3賞与(PXから貼付)'!$B:$B,【参考1】給与賞与計!V$2)</f>
        <v>0</v>
      </c>
      <c r="W481" s="3">
        <f>SUMIFS('3-3賞与(PXから貼付)'!$G:$G,'3-3賞与(PXから貼付)'!$C:$C,$A481,'3-3賞与(PXから貼付)'!$B:$B,【参考1】給与賞与計!W$2)</f>
        <v>0</v>
      </c>
      <c r="X481" s="3">
        <f>SUMIFS('3-3賞与(PXから貼付)'!$G:$G,'3-3賞与(PXから貼付)'!$C:$C,$A481,'3-3賞与(PXから貼付)'!$B:$B,【参考1】給与賞与計!X$2)</f>
        <v>0</v>
      </c>
      <c r="Y481" s="3">
        <f>SUMIFS('3-3賞与(PXから貼付)'!$G:$G,'3-3賞与(PXから貼付)'!$C:$C,$A481,'3-3賞与(PXから貼付)'!$B:$B,【参考1】給与賞与計!Y$2)</f>
        <v>0</v>
      </c>
      <c r="Z481" s="3">
        <f>SUMIFS('3-3賞与(PXから貼付)'!$G:$G,'3-3賞与(PXから貼付)'!$C:$C,$A481,'3-3賞与(PXから貼付)'!$B:$B,【参考1】給与賞与計!Z$2)</f>
        <v>0</v>
      </c>
      <c r="AA481" s="3">
        <f>SUMIFS('3-3賞与(PXから貼付)'!$G:$G,'3-3賞与(PXから貼付)'!$C:$C,$A481,'3-3賞与(PXから貼付)'!$B:$B,【参考1】給与賞与計!AA$2)</f>
        <v>0</v>
      </c>
      <c r="AB481" s="3">
        <f>SUMIFS('3-3賞与(PXから貼付)'!$G:$G,'3-3賞与(PXから貼付)'!$C:$C,$A481,'3-3賞与(PXから貼付)'!$B:$B,【参考1】給与賞与計!AB$2)</f>
        <v>0</v>
      </c>
      <c r="AC481" s="3">
        <f>SUMIFS('3-3賞与(PXから貼付)'!$G:$G,'3-3賞与(PXから貼付)'!$C:$C,$A481,'3-3賞与(PXから貼付)'!$B:$B,【参考1】給与賞与計!AC$2)</f>
        <v>0</v>
      </c>
      <c r="AD481" s="3">
        <f>SUMIFS('3-3賞与(PXから貼付)'!$G:$G,'3-3賞与(PXから貼付)'!$C:$C,$A481,'3-3賞与(PXから貼付)'!$B:$B,【参考1】給与賞与計!AD$2)</f>
        <v>0</v>
      </c>
    </row>
    <row r="482" spans="1:30" x14ac:dyDescent="0.4">
      <c r="A482">
        <f>'3-1社員情報(PXから貼付)'!A481</f>
        <v>0</v>
      </c>
      <c r="B482">
        <f>'3-1社員情報(PXから貼付)'!B481</f>
        <v>0</v>
      </c>
      <c r="C482">
        <f>'3-1社員情報(PXから貼付)'!C481</f>
        <v>0</v>
      </c>
      <c r="D482">
        <f>'3-1社員情報(PXから貼付)'!D481</f>
        <v>0</v>
      </c>
      <c r="E482" s="3">
        <f>SUMIFS('3-2給与(PXから貼付)'!$G:$G,'3-2給与(PXから貼付)'!$C:$C,$A482,'3-2給与(PXから貼付)'!$B:$B,【参考1】給与賞与計!E$2)</f>
        <v>0</v>
      </c>
      <c r="F482" s="3">
        <f>SUMIFS('3-2給与(PXから貼付)'!$G:$G,'3-2給与(PXから貼付)'!$C:$C,$A482,'3-2給与(PXから貼付)'!$B:$B,【参考1】給与賞与計!F$2)</f>
        <v>0</v>
      </c>
      <c r="G482" s="3">
        <f>SUMIFS('3-2給与(PXから貼付)'!$G:$G,'3-2給与(PXから貼付)'!$C:$C,$A482,'3-2給与(PXから貼付)'!$B:$B,【参考1】給与賞与計!G$2)</f>
        <v>0</v>
      </c>
      <c r="H482" s="3">
        <f>SUMIFS('3-2給与(PXから貼付)'!$G:$G,'3-2給与(PXから貼付)'!$C:$C,$A482,'3-2給与(PXから貼付)'!$B:$B,【参考1】給与賞与計!H$2)</f>
        <v>0</v>
      </c>
      <c r="I482" s="3">
        <f>SUMIFS('3-2給与(PXから貼付)'!$G:$G,'3-2給与(PXから貼付)'!$C:$C,$A482,'3-2給与(PXから貼付)'!$B:$B,【参考1】給与賞与計!I$2)</f>
        <v>0</v>
      </c>
      <c r="J482" s="3">
        <f>SUMIFS('3-2給与(PXから貼付)'!$G:$G,'3-2給与(PXから貼付)'!$C:$C,$A482,'3-2給与(PXから貼付)'!$B:$B,【参考1】給与賞与計!J$2)</f>
        <v>0</v>
      </c>
      <c r="K482" s="3">
        <f>SUMIFS('3-2給与(PXから貼付)'!$G:$G,'3-2給与(PXから貼付)'!$C:$C,$A482,'3-2給与(PXから貼付)'!$B:$B,【参考1】給与賞与計!K$2)</f>
        <v>0</v>
      </c>
      <c r="L482" s="3">
        <f>SUMIFS('3-2給与(PXから貼付)'!$G:$G,'3-2給与(PXから貼付)'!$C:$C,$A482,'3-2給与(PXから貼付)'!$B:$B,【参考1】給与賞与計!L$2)</f>
        <v>0</v>
      </c>
      <c r="M482" s="3">
        <f>SUMIFS('3-2給与(PXから貼付)'!$G:$G,'3-2給与(PXから貼付)'!$C:$C,$A482,'3-2給与(PXから貼付)'!$B:$B,【参考1】給与賞与計!M$2)</f>
        <v>0</v>
      </c>
      <c r="N482" s="3">
        <f>SUMIFS('3-2給与(PXから貼付)'!$G:$G,'3-2給与(PXから貼付)'!$C:$C,$A482,'3-2給与(PXから貼付)'!$B:$B,【参考1】給与賞与計!N$2)</f>
        <v>0</v>
      </c>
      <c r="O482" s="3">
        <f>SUMIFS('3-2給与(PXから貼付)'!$G:$G,'3-2給与(PXから貼付)'!$C:$C,$A482,'3-2給与(PXから貼付)'!$B:$B,【参考1】給与賞与計!O$2)</f>
        <v>0</v>
      </c>
      <c r="P482" s="3">
        <f>SUMIFS('3-2給与(PXから貼付)'!$G:$G,'3-2給与(PXから貼付)'!$C:$C,$A482,'3-2給与(PXから貼付)'!$B:$B,【参考1】給与賞与計!P$2)</f>
        <v>0</v>
      </c>
      <c r="S482" s="3">
        <f>SUMIFS('3-3賞与(PXから貼付)'!$G:$G,'3-3賞与(PXから貼付)'!$C:$C,$A482,'3-3賞与(PXから貼付)'!$B:$B,【参考1】給与賞与計!S$2)</f>
        <v>0</v>
      </c>
      <c r="T482" s="3">
        <f>SUMIFS('3-3賞与(PXから貼付)'!$G:$G,'3-3賞与(PXから貼付)'!$C:$C,$A482,'3-3賞与(PXから貼付)'!$B:$B,【参考1】給与賞与計!T$2)</f>
        <v>0</v>
      </c>
      <c r="U482" s="3">
        <f>SUMIFS('3-3賞与(PXから貼付)'!$G:$G,'3-3賞与(PXから貼付)'!$C:$C,$A482,'3-3賞与(PXから貼付)'!$B:$B,【参考1】給与賞与計!U$2)</f>
        <v>0</v>
      </c>
      <c r="V482" s="3">
        <f>SUMIFS('3-3賞与(PXから貼付)'!$G:$G,'3-3賞与(PXから貼付)'!$C:$C,$A482,'3-3賞与(PXから貼付)'!$B:$B,【参考1】給与賞与計!V$2)</f>
        <v>0</v>
      </c>
      <c r="W482" s="3">
        <f>SUMIFS('3-3賞与(PXから貼付)'!$G:$G,'3-3賞与(PXから貼付)'!$C:$C,$A482,'3-3賞与(PXから貼付)'!$B:$B,【参考1】給与賞与計!W$2)</f>
        <v>0</v>
      </c>
      <c r="X482" s="3">
        <f>SUMIFS('3-3賞与(PXから貼付)'!$G:$G,'3-3賞与(PXから貼付)'!$C:$C,$A482,'3-3賞与(PXから貼付)'!$B:$B,【参考1】給与賞与計!X$2)</f>
        <v>0</v>
      </c>
      <c r="Y482" s="3">
        <f>SUMIFS('3-3賞与(PXから貼付)'!$G:$G,'3-3賞与(PXから貼付)'!$C:$C,$A482,'3-3賞与(PXから貼付)'!$B:$B,【参考1】給与賞与計!Y$2)</f>
        <v>0</v>
      </c>
      <c r="Z482" s="3">
        <f>SUMIFS('3-3賞与(PXから貼付)'!$G:$G,'3-3賞与(PXから貼付)'!$C:$C,$A482,'3-3賞与(PXから貼付)'!$B:$B,【参考1】給与賞与計!Z$2)</f>
        <v>0</v>
      </c>
      <c r="AA482" s="3">
        <f>SUMIFS('3-3賞与(PXから貼付)'!$G:$G,'3-3賞与(PXから貼付)'!$C:$C,$A482,'3-3賞与(PXから貼付)'!$B:$B,【参考1】給与賞与計!AA$2)</f>
        <v>0</v>
      </c>
      <c r="AB482" s="3">
        <f>SUMIFS('3-3賞与(PXから貼付)'!$G:$G,'3-3賞与(PXから貼付)'!$C:$C,$A482,'3-3賞与(PXから貼付)'!$B:$B,【参考1】給与賞与計!AB$2)</f>
        <v>0</v>
      </c>
      <c r="AC482" s="3">
        <f>SUMIFS('3-3賞与(PXから貼付)'!$G:$G,'3-3賞与(PXから貼付)'!$C:$C,$A482,'3-3賞与(PXから貼付)'!$B:$B,【参考1】給与賞与計!AC$2)</f>
        <v>0</v>
      </c>
      <c r="AD482" s="3">
        <f>SUMIFS('3-3賞与(PXから貼付)'!$G:$G,'3-3賞与(PXから貼付)'!$C:$C,$A482,'3-3賞与(PXから貼付)'!$B:$B,【参考1】給与賞与計!AD$2)</f>
        <v>0</v>
      </c>
    </row>
    <row r="483" spans="1:30" x14ac:dyDescent="0.4">
      <c r="A483">
        <f>'3-1社員情報(PXから貼付)'!A482</f>
        <v>0</v>
      </c>
      <c r="B483">
        <f>'3-1社員情報(PXから貼付)'!B482</f>
        <v>0</v>
      </c>
      <c r="C483">
        <f>'3-1社員情報(PXから貼付)'!C482</f>
        <v>0</v>
      </c>
      <c r="D483">
        <f>'3-1社員情報(PXから貼付)'!D482</f>
        <v>0</v>
      </c>
      <c r="E483" s="3">
        <f>SUMIFS('3-2給与(PXから貼付)'!$G:$G,'3-2給与(PXから貼付)'!$C:$C,$A483,'3-2給与(PXから貼付)'!$B:$B,【参考1】給与賞与計!E$2)</f>
        <v>0</v>
      </c>
      <c r="F483" s="3">
        <f>SUMIFS('3-2給与(PXから貼付)'!$G:$G,'3-2給与(PXから貼付)'!$C:$C,$A483,'3-2給与(PXから貼付)'!$B:$B,【参考1】給与賞与計!F$2)</f>
        <v>0</v>
      </c>
      <c r="G483" s="3">
        <f>SUMIFS('3-2給与(PXから貼付)'!$G:$G,'3-2給与(PXから貼付)'!$C:$C,$A483,'3-2給与(PXから貼付)'!$B:$B,【参考1】給与賞与計!G$2)</f>
        <v>0</v>
      </c>
      <c r="H483" s="3">
        <f>SUMIFS('3-2給与(PXから貼付)'!$G:$G,'3-2給与(PXから貼付)'!$C:$C,$A483,'3-2給与(PXから貼付)'!$B:$B,【参考1】給与賞与計!H$2)</f>
        <v>0</v>
      </c>
      <c r="I483" s="3">
        <f>SUMIFS('3-2給与(PXから貼付)'!$G:$G,'3-2給与(PXから貼付)'!$C:$C,$A483,'3-2給与(PXから貼付)'!$B:$B,【参考1】給与賞与計!I$2)</f>
        <v>0</v>
      </c>
      <c r="J483" s="3">
        <f>SUMIFS('3-2給与(PXから貼付)'!$G:$G,'3-2給与(PXから貼付)'!$C:$C,$A483,'3-2給与(PXから貼付)'!$B:$B,【参考1】給与賞与計!J$2)</f>
        <v>0</v>
      </c>
      <c r="K483" s="3">
        <f>SUMIFS('3-2給与(PXから貼付)'!$G:$G,'3-2給与(PXから貼付)'!$C:$C,$A483,'3-2給与(PXから貼付)'!$B:$B,【参考1】給与賞与計!K$2)</f>
        <v>0</v>
      </c>
      <c r="L483" s="3">
        <f>SUMIFS('3-2給与(PXから貼付)'!$G:$G,'3-2給与(PXから貼付)'!$C:$C,$A483,'3-2給与(PXから貼付)'!$B:$B,【参考1】給与賞与計!L$2)</f>
        <v>0</v>
      </c>
      <c r="M483" s="3">
        <f>SUMIFS('3-2給与(PXから貼付)'!$G:$G,'3-2給与(PXから貼付)'!$C:$C,$A483,'3-2給与(PXから貼付)'!$B:$B,【参考1】給与賞与計!M$2)</f>
        <v>0</v>
      </c>
      <c r="N483" s="3">
        <f>SUMIFS('3-2給与(PXから貼付)'!$G:$G,'3-2給与(PXから貼付)'!$C:$C,$A483,'3-2給与(PXから貼付)'!$B:$B,【参考1】給与賞与計!N$2)</f>
        <v>0</v>
      </c>
      <c r="O483" s="3">
        <f>SUMIFS('3-2給与(PXから貼付)'!$G:$G,'3-2給与(PXから貼付)'!$C:$C,$A483,'3-2給与(PXから貼付)'!$B:$B,【参考1】給与賞与計!O$2)</f>
        <v>0</v>
      </c>
      <c r="P483" s="3">
        <f>SUMIFS('3-2給与(PXから貼付)'!$G:$G,'3-2給与(PXから貼付)'!$C:$C,$A483,'3-2給与(PXから貼付)'!$B:$B,【参考1】給与賞与計!P$2)</f>
        <v>0</v>
      </c>
      <c r="S483" s="3">
        <f>SUMIFS('3-3賞与(PXから貼付)'!$G:$G,'3-3賞与(PXから貼付)'!$C:$C,$A483,'3-3賞与(PXから貼付)'!$B:$B,【参考1】給与賞与計!S$2)</f>
        <v>0</v>
      </c>
      <c r="T483" s="3">
        <f>SUMIFS('3-3賞与(PXから貼付)'!$G:$G,'3-3賞与(PXから貼付)'!$C:$C,$A483,'3-3賞与(PXから貼付)'!$B:$B,【参考1】給与賞与計!T$2)</f>
        <v>0</v>
      </c>
      <c r="U483" s="3">
        <f>SUMIFS('3-3賞与(PXから貼付)'!$G:$G,'3-3賞与(PXから貼付)'!$C:$C,$A483,'3-3賞与(PXから貼付)'!$B:$B,【参考1】給与賞与計!U$2)</f>
        <v>0</v>
      </c>
      <c r="V483" s="3">
        <f>SUMIFS('3-3賞与(PXから貼付)'!$G:$G,'3-3賞与(PXから貼付)'!$C:$C,$A483,'3-3賞与(PXから貼付)'!$B:$B,【参考1】給与賞与計!V$2)</f>
        <v>0</v>
      </c>
      <c r="W483" s="3">
        <f>SUMIFS('3-3賞与(PXから貼付)'!$G:$G,'3-3賞与(PXから貼付)'!$C:$C,$A483,'3-3賞与(PXから貼付)'!$B:$B,【参考1】給与賞与計!W$2)</f>
        <v>0</v>
      </c>
      <c r="X483" s="3">
        <f>SUMIFS('3-3賞与(PXから貼付)'!$G:$G,'3-3賞与(PXから貼付)'!$C:$C,$A483,'3-3賞与(PXから貼付)'!$B:$B,【参考1】給与賞与計!X$2)</f>
        <v>0</v>
      </c>
      <c r="Y483" s="3">
        <f>SUMIFS('3-3賞与(PXから貼付)'!$G:$G,'3-3賞与(PXから貼付)'!$C:$C,$A483,'3-3賞与(PXから貼付)'!$B:$B,【参考1】給与賞与計!Y$2)</f>
        <v>0</v>
      </c>
      <c r="Z483" s="3">
        <f>SUMIFS('3-3賞与(PXから貼付)'!$G:$G,'3-3賞与(PXから貼付)'!$C:$C,$A483,'3-3賞与(PXから貼付)'!$B:$B,【参考1】給与賞与計!Z$2)</f>
        <v>0</v>
      </c>
      <c r="AA483" s="3">
        <f>SUMIFS('3-3賞与(PXから貼付)'!$G:$G,'3-3賞与(PXから貼付)'!$C:$C,$A483,'3-3賞与(PXから貼付)'!$B:$B,【参考1】給与賞与計!AA$2)</f>
        <v>0</v>
      </c>
      <c r="AB483" s="3">
        <f>SUMIFS('3-3賞与(PXから貼付)'!$G:$G,'3-3賞与(PXから貼付)'!$C:$C,$A483,'3-3賞与(PXから貼付)'!$B:$B,【参考1】給与賞与計!AB$2)</f>
        <v>0</v>
      </c>
      <c r="AC483" s="3">
        <f>SUMIFS('3-3賞与(PXから貼付)'!$G:$G,'3-3賞与(PXから貼付)'!$C:$C,$A483,'3-3賞与(PXから貼付)'!$B:$B,【参考1】給与賞与計!AC$2)</f>
        <v>0</v>
      </c>
      <c r="AD483" s="3">
        <f>SUMIFS('3-3賞与(PXから貼付)'!$G:$G,'3-3賞与(PXから貼付)'!$C:$C,$A483,'3-3賞与(PXから貼付)'!$B:$B,【参考1】給与賞与計!AD$2)</f>
        <v>0</v>
      </c>
    </row>
    <row r="484" spans="1:30" x14ac:dyDescent="0.4">
      <c r="A484">
        <f>'3-1社員情報(PXから貼付)'!A483</f>
        <v>0</v>
      </c>
      <c r="B484">
        <f>'3-1社員情報(PXから貼付)'!B483</f>
        <v>0</v>
      </c>
      <c r="C484">
        <f>'3-1社員情報(PXから貼付)'!C483</f>
        <v>0</v>
      </c>
      <c r="D484">
        <f>'3-1社員情報(PXから貼付)'!D483</f>
        <v>0</v>
      </c>
      <c r="E484" s="3">
        <f>SUMIFS('3-2給与(PXから貼付)'!$G:$G,'3-2給与(PXから貼付)'!$C:$C,$A484,'3-2給与(PXから貼付)'!$B:$B,【参考1】給与賞与計!E$2)</f>
        <v>0</v>
      </c>
      <c r="F484" s="3">
        <f>SUMIFS('3-2給与(PXから貼付)'!$G:$G,'3-2給与(PXから貼付)'!$C:$C,$A484,'3-2給与(PXから貼付)'!$B:$B,【参考1】給与賞与計!F$2)</f>
        <v>0</v>
      </c>
      <c r="G484" s="3">
        <f>SUMIFS('3-2給与(PXから貼付)'!$G:$G,'3-2給与(PXから貼付)'!$C:$C,$A484,'3-2給与(PXから貼付)'!$B:$B,【参考1】給与賞与計!G$2)</f>
        <v>0</v>
      </c>
      <c r="H484" s="3">
        <f>SUMIFS('3-2給与(PXから貼付)'!$G:$G,'3-2給与(PXから貼付)'!$C:$C,$A484,'3-2給与(PXから貼付)'!$B:$B,【参考1】給与賞与計!H$2)</f>
        <v>0</v>
      </c>
      <c r="I484" s="3">
        <f>SUMIFS('3-2給与(PXから貼付)'!$G:$G,'3-2給与(PXから貼付)'!$C:$C,$A484,'3-2給与(PXから貼付)'!$B:$B,【参考1】給与賞与計!I$2)</f>
        <v>0</v>
      </c>
      <c r="J484" s="3">
        <f>SUMIFS('3-2給与(PXから貼付)'!$G:$G,'3-2給与(PXから貼付)'!$C:$C,$A484,'3-2給与(PXから貼付)'!$B:$B,【参考1】給与賞与計!J$2)</f>
        <v>0</v>
      </c>
      <c r="K484" s="3">
        <f>SUMIFS('3-2給与(PXから貼付)'!$G:$G,'3-2給与(PXから貼付)'!$C:$C,$A484,'3-2給与(PXから貼付)'!$B:$B,【参考1】給与賞与計!K$2)</f>
        <v>0</v>
      </c>
      <c r="L484" s="3">
        <f>SUMIFS('3-2給与(PXから貼付)'!$G:$G,'3-2給与(PXから貼付)'!$C:$C,$A484,'3-2給与(PXから貼付)'!$B:$B,【参考1】給与賞与計!L$2)</f>
        <v>0</v>
      </c>
      <c r="M484" s="3">
        <f>SUMIFS('3-2給与(PXから貼付)'!$G:$G,'3-2給与(PXから貼付)'!$C:$C,$A484,'3-2給与(PXから貼付)'!$B:$B,【参考1】給与賞与計!M$2)</f>
        <v>0</v>
      </c>
      <c r="N484" s="3">
        <f>SUMIFS('3-2給与(PXから貼付)'!$G:$G,'3-2給与(PXから貼付)'!$C:$C,$A484,'3-2給与(PXから貼付)'!$B:$B,【参考1】給与賞与計!N$2)</f>
        <v>0</v>
      </c>
      <c r="O484" s="3">
        <f>SUMIFS('3-2給与(PXから貼付)'!$G:$G,'3-2給与(PXから貼付)'!$C:$C,$A484,'3-2給与(PXから貼付)'!$B:$B,【参考1】給与賞与計!O$2)</f>
        <v>0</v>
      </c>
      <c r="P484" s="3">
        <f>SUMIFS('3-2給与(PXから貼付)'!$G:$G,'3-2給与(PXから貼付)'!$C:$C,$A484,'3-2給与(PXから貼付)'!$B:$B,【参考1】給与賞与計!P$2)</f>
        <v>0</v>
      </c>
      <c r="S484" s="3">
        <f>SUMIFS('3-3賞与(PXから貼付)'!$G:$G,'3-3賞与(PXから貼付)'!$C:$C,$A484,'3-3賞与(PXから貼付)'!$B:$B,【参考1】給与賞与計!S$2)</f>
        <v>0</v>
      </c>
      <c r="T484" s="3">
        <f>SUMIFS('3-3賞与(PXから貼付)'!$G:$G,'3-3賞与(PXから貼付)'!$C:$C,$A484,'3-3賞与(PXから貼付)'!$B:$B,【参考1】給与賞与計!T$2)</f>
        <v>0</v>
      </c>
      <c r="U484" s="3">
        <f>SUMIFS('3-3賞与(PXから貼付)'!$G:$G,'3-3賞与(PXから貼付)'!$C:$C,$A484,'3-3賞与(PXから貼付)'!$B:$B,【参考1】給与賞与計!U$2)</f>
        <v>0</v>
      </c>
      <c r="V484" s="3">
        <f>SUMIFS('3-3賞与(PXから貼付)'!$G:$G,'3-3賞与(PXから貼付)'!$C:$C,$A484,'3-3賞与(PXから貼付)'!$B:$B,【参考1】給与賞与計!V$2)</f>
        <v>0</v>
      </c>
      <c r="W484" s="3">
        <f>SUMIFS('3-3賞与(PXから貼付)'!$G:$G,'3-3賞与(PXから貼付)'!$C:$C,$A484,'3-3賞与(PXから貼付)'!$B:$B,【参考1】給与賞与計!W$2)</f>
        <v>0</v>
      </c>
      <c r="X484" s="3">
        <f>SUMIFS('3-3賞与(PXから貼付)'!$G:$G,'3-3賞与(PXから貼付)'!$C:$C,$A484,'3-3賞与(PXから貼付)'!$B:$B,【参考1】給与賞与計!X$2)</f>
        <v>0</v>
      </c>
      <c r="Y484" s="3">
        <f>SUMIFS('3-3賞与(PXから貼付)'!$G:$G,'3-3賞与(PXから貼付)'!$C:$C,$A484,'3-3賞与(PXから貼付)'!$B:$B,【参考1】給与賞与計!Y$2)</f>
        <v>0</v>
      </c>
      <c r="Z484" s="3">
        <f>SUMIFS('3-3賞与(PXから貼付)'!$G:$G,'3-3賞与(PXから貼付)'!$C:$C,$A484,'3-3賞与(PXから貼付)'!$B:$B,【参考1】給与賞与計!Z$2)</f>
        <v>0</v>
      </c>
      <c r="AA484" s="3">
        <f>SUMIFS('3-3賞与(PXから貼付)'!$G:$G,'3-3賞与(PXから貼付)'!$C:$C,$A484,'3-3賞与(PXから貼付)'!$B:$B,【参考1】給与賞与計!AA$2)</f>
        <v>0</v>
      </c>
      <c r="AB484" s="3">
        <f>SUMIFS('3-3賞与(PXから貼付)'!$G:$G,'3-3賞与(PXから貼付)'!$C:$C,$A484,'3-3賞与(PXから貼付)'!$B:$B,【参考1】給与賞与計!AB$2)</f>
        <v>0</v>
      </c>
      <c r="AC484" s="3">
        <f>SUMIFS('3-3賞与(PXから貼付)'!$G:$G,'3-3賞与(PXから貼付)'!$C:$C,$A484,'3-3賞与(PXから貼付)'!$B:$B,【参考1】給与賞与計!AC$2)</f>
        <v>0</v>
      </c>
      <c r="AD484" s="3">
        <f>SUMIFS('3-3賞与(PXから貼付)'!$G:$G,'3-3賞与(PXから貼付)'!$C:$C,$A484,'3-3賞与(PXから貼付)'!$B:$B,【参考1】給与賞与計!AD$2)</f>
        <v>0</v>
      </c>
    </row>
    <row r="485" spans="1:30" x14ac:dyDescent="0.4">
      <c r="A485">
        <f>'3-1社員情報(PXから貼付)'!A484</f>
        <v>0</v>
      </c>
      <c r="B485">
        <f>'3-1社員情報(PXから貼付)'!B484</f>
        <v>0</v>
      </c>
      <c r="C485">
        <f>'3-1社員情報(PXから貼付)'!C484</f>
        <v>0</v>
      </c>
      <c r="D485">
        <f>'3-1社員情報(PXから貼付)'!D484</f>
        <v>0</v>
      </c>
      <c r="E485" s="3">
        <f>SUMIFS('3-2給与(PXから貼付)'!$G:$G,'3-2給与(PXから貼付)'!$C:$C,$A485,'3-2給与(PXから貼付)'!$B:$B,【参考1】給与賞与計!E$2)</f>
        <v>0</v>
      </c>
      <c r="F485" s="3">
        <f>SUMIFS('3-2給与(PXから貼付)'!$G:$G,'3-2給与(PXから貼付)'!$C:$C,$A485,'3-2給与(PXから貼付)'!$B:$B,【参考1】給与賞与計!F$2)</f>
        <v>0</v>
      </c>
      <c r="G485" s="3">
        <f>SUMIFS('3-2給与(PXから貼付)'!$G:$G,'3-2給与(PXから貼付)'!$C:$C,$A485,'3-2給与(PXから貼付)'!$B:$B,【参考1】給与賞与計!G$2)</f>
        <v>0</v>
      </c>
      <c r="H485" s="3">
        <f>SUMIFS('3-2給与(PXから貼付)'!$G:$G,'3-2給与(PXから貼付)'!$C:$C,$A485,'3-2給与(PXから貼付)'!$B:$B,【参考1】給与賞与計!H$2)</f>
        <v>0</v>
      </c>
      <c r="I485" s="3">
        <f>SUMIFS('3-2給与(PXから貼付)'!$G:$G,'3-2給与(PXから貼付)'!$C:$C,$A485,'3-2給与(PXから貼付)'!$B:$B,【参考1】給与賞与計!I$2)</f>
        <v>0</v>
      </c>
      <c r="J485" s="3">
        <f>SUMIFS('3-2給与(PXから貼付)'!$G:$G,'3-2給与(PXから貼付)'!$C:$C,$A485,'3-2給与(PXから貼付)'!$B:$B,【参考1】給与賞与計!J$2)</f>
        <v>0</v>
      </c>
      <c r="K485" s="3">
        <f>SUMIFS('3-2給与(PXから貼付)'!$G:$G,'3-2給与(PXから貼付)'!$C:$C,$A485,'3-2給与(PXから貼付)'!$B:$B,【参考1】給与賞与計!K$2)</f>
        <v>0</v>
      </c>
      <c r="L485" s="3">
        <f>SUMIFS('3-2給与(PXから貼付)'!$G:$G,'3-2給与(PXから貼付)'!$C:$C,$A485,'3-2給与(PXから貼付)'!$B:$B,【参考1】給与賞与計!L$2)</f>
        <v>0</v>
      </c>
      <c r="M485" s="3">
        <f>SUMIFS('3-2給与(PXから貼付)'!$G:$G,'3-2給与(PXから貼付)'!$C:$C,$A485,'3-2給与(PXから貼付)'!$B:$B,【参考1】給与賞与計!M$2)</f>
        <v>0</v>
      </c>
      <c r="N485" s="3">
        <f>SUMIFS('3-2給与(PXから貼付)'!$G:$G,'3-2給与(PXから貼付)'!$C:$C,$A485,'3-2給与(PXから貼付)'!$B:$B,【参考1】給与賞与計!N$2)</f>
        <v>0</v>
      </c>
      <c r="O485" s="3">
        <f>SUMIFS('3-2給与(PXから貼付)'!$G:$G,'3-2給与(PXから貼付)'!$C:$C,$A485,'3-2給与(PXから貼付)'!$B:$B,【参考1】給与賞与計!O$2)</f>
        <v>0</v>
      </c>
      <c r="P485" s="3">
        <f>SUMIFS('3-2給与(PXから貼付)'!$G:$G,'3-2給与(PXから貼付)'!$C:$C,$A485,'3-2給与(PXから貼付)'!$B:$B,【参考1】給与賞与計!P$2)</f>
        <v>0</v>
      </c>
      <c r="S485" s="3">
        <f>SUMIFS('3-3賞与(PXから貼付)'!$G:$G,'3-3賞与(PXから貼付)'!$C:$C,$A485,'3-3賞与(PXから貼付)'!$B:$B,【参考1】給与賞与計!S$2)</f>
        <v>0</v>
      </c>
      <c r="T485" s="3">
        <f>SUMIFS('3-3賞与(PXから貼付)'!$G:$G,'3-3賞与(PXから貼付)'!$C:$C,$A485,'3-3賞与(PXから貼付)'!$B:$B,【参考1】給与賞与計!T$2)</f>
        <v>0</v>
      </c>
      <c r="U485" s="3">
        <f>SUMIFS('3-3賞与(PXから貼付)'!$G:$G,'3-3賞与(PXから貼付)'!$C:$C,$A485,'3-3賞与(PXから貼付)'!$B:$B,【参考1】給与賞与計!U$2)</f>
        <v>0</v>
      </c>
      <c r="V485" s="3">
        <f>SUMIFS('3-3賞与(PXから貼付)'!$G:$G,'3-3賞与(PXから貼付)'!$C:$C,$A485,'3-3賞与(PXから貼付)'!$B:$B,【参考1】給与賞与計!V$2)</f>
        <v>0</v>
      </c>
      <c r="W485" s="3">
        <f>SUMIFS('3-3賞与(PXから貼付)'!$G:$G,'3-3賞与(PXから貼付)'!$C:$C,$A485,'3-3賞与(PXから貼付)'!$B:$B,【参考1】給与賞与計!W$2)</f>
        <v>0</v>
      </c>
      <c r="X485" s="3">
        <f>SUMIFS('3-3賞与(PXから貼付)'!$G:$G,'3-3賞与(PXから貼付)'!$C:$C,$A485,'3-3賞与(PXから貼付)'!$B:$B,【参考1】給与賞与計!X$2)</f>
        <v>0</v>
      </c>
      <c r="Y485" s="3">
        <f>SUMIFS('3-3賞与(PXから貼付)'!$G:$G,'3-3賞与(PXから貼付)'!$C:$C,$A485,'3-3賞与(PXから貼付)'!$B:$B,【参考1】給与賞与計!Y$2)</f>
        <v>0</v>
      </c>
      <c r="Z485" s="3">
        <f>SUMIFS('3-3賞与(PXから貼付)'!$G:$G,'3-3賞与(PXから貼付)'!$C:$C,$A485,'3-3賞与(PXから貼付)'!$B:$B,【参考1】給与賞与計!Z$2)</f>
        <v>0</v>
      </c>
      <c r="AA485" s="3">
        <f>SUMIFS('3-3賞与(PXから貼付)'!$G:$G,'3-3賞与(PXから貼付)'!$C:$C,$A485,'3-3賞与(PXから貼付)'!$B:$B,【参考1】給与賞与計!AA$2)</f>
        <v>0</v>
      </c>
      <c r="AB485" s="3">
        <f>SUMIFS('3-3賞与(PXから貼付)'!$G:$G,'3-3賞与(PXから貼付)'!$C:$C,$A485,'3-3賞与(PXから貼付)'!$B:$B,【参考1】給与賞与計!AB$2)</f>
        <v>0</v>
      </c>
      <c r="AC485" s="3">
        <f>SUMIFS('3-3賞与(PXから貼付)'!$G:$G,'3-3賞与(PXから貼付)'!$C:$C,$A485,'3-3賞与(PXから貼付)'!$B:$B,【参考1】給与賞与計!AC$2)</f>
        <v>0</v>
      </c>
      <c r="AD485" s="3">
        <f>SUMIFS('3-3賞与(PXから貼付)'!$G:$G,'3-3賞与(PXから貼付)'!$C:$C,$A485,'3-3賞与(PXから貼付)'!$B:$B,【参考1】給与賞与計!AD$2)</f>
        <v>0</v>
      </c>
    </row>
    <row r="486" spans="1:30" x14ac:dyDescent="0.4">
      <c r="A486">
        <f>'3-1社員情報(PXから貼付)'!A485</f>
        <v>0</v>
      </c>
      <c r="B486">
        <f>'3-1社員情報(PXから貼付)'!B485</f>
        <v>0</v>
      </c>
      <c r="C486">
        <f>'3-1社員情報(PXから貼付)'!C485</f>
        <v>0</v>
      </c>
      <c r="D486">
        <f>'3-1社員情報(PXから貼付)'!D485</f>
        <v>0</v>
      </c>
      <c r="E486" s="3">
        <f>SUMIFS('3-2給与(PXから貼付)'!$G:$G,'3-2給与(PXから貼付)'!$C:$C,$A486,'3-2給与(PXから貼付)'!$B:$B,【参考1】給与賞与計!E$2)</f>
        <v>0</v>
      </c>
      <c r="F486" s="3">
        <f>SUMIFS('3-2給与(PXから貼付)'!$G:$G,'3-2給与(PXから貼付)'!$C:$C,$A486,'3-2給与(PXから貼付)'!$B:$B,【参考1】給与賞与計!F$2)</f>
        <v>0</v>
      </c>
      <c r="G486" s="3">
        <f>SUMIFS('3-2給与(PXから貼付)'!$G:$G,'3-2給与(PXから貼付)'!$C:$C,$A486,'3-2給与(PXから貼付)'!$B:$B,【参考1】給与賞与計!G$2)</f>
        <v>0</v>
      </c>
      <c r="H486" s="3">
        <f>SUMIFS('3-2給与(PXから貼付)'!$G:$G,'3-2給与(PXから貼付)'!$C:$C,$A486,'3-2給与(PXから貼付)'!$B:$B,【参考1】給与賞与計!H$2)</f>
        <v>0</v>
      </c>
      <c r="I486" s="3">
        <f>SUMIFS('3-2給与(PXから貼付)'!$G:$G,'3-2給与(PXから貼付)'!$C:$C,$A486,'3-2給与(PXから貼付)'!$B:$B,【参考1】給与賞与計!I$2)</f>
        <v>0</v>
      </c>
      <c r="J486" s="3">
        <f>SUMIFS('3-2給与(PXから貼付)'!$G:$G,'3-2給与(PXから貼付)'!$C:$C,$A486,'3-2給与(PXから貼付)'!$B:$B,【参考1】給与賞与計!J$2)</f>
        <v>0</v>
      </c>
      <c r="K486" s="3">
        <f>SUMIFS('3-2給与(PXから貼付)'!$G:$G,'3-2給与(PXから貼付)'!$C:$C,$A486,'3-2給与(PXから貼付)'!$B:$B,【参考1】給与賞与計!K$2)</f>
        <v>0</v>
      </c>
      <c r="L486" s="3">
        <f>SUMIFS('3-2給与(PXから貼付)'!$G:$G,'3-2給与(PXから貼付)'!$C:$C,$A486,'3-2給与(PXから貼付)'!$B:$B,【参考1】給与賞与計!L$2)</f>
        <v>0</v>
      </c>
      <c r="M486" s="3">
        <f>SUMIFS('3-2給与(PXから貼付)'!$G:$G,'3-2給与(PXから貼付)'!$C:$C,$A486,'3-2給与(PXから貼付)'!$B:$B,【参考1】給与賞与計!M$2)</f>
        <v>0</v>
      </c>
      <c r="N486" s="3">
        <f>SUMIFS('3-2給与(PXから貼付)'!$G:$G,'3-2給与(PXから貼付)'!$C:$C,$A486,'3-2給与(PXから貼付)'!$B:$B,【参考1】給与賞与計!N$2)</f>
        <v>0</v>
      </c>
      <c r="O486" s="3">
        <f>SUMIFS('3-2給与(PXから貼付)'!$G:$G,'3-2給与(PXから貼付)'!$C:$C,$A486,'3-2給与(PXから貼付)'!$B:$B,【参考1】給与賞与計!O$2)</f>
        <v>0</v>
      </c>
      <c r="P486" s="3">
        <f>SUMIFS('3-2給与(PXから貼付)'!$G:$G,'3-2給与(PXから貼付)'!$C:$C,$A486,'3-2給与(PXから貼付)'!$B:$B,【参考1】給与賞与計!P$2)</f>
        <v>0</v>
      </c>
      <c r="S486" s="3">
        <f>SUMIFS('3-3賞与(PXから貼付)'!$G:$G,'3-3賞与(PXから貼付)'!$C:$C,$A486,'3-3賞与(PXから貼付)'!$B:$B,【参考1】給与賞与計!S$2)</f>
        <v>0</v>
      </c>
      <c r="T486" s="3">
        <f>SUMIFS('3-3賞与(PXから貼付)'!$G:$G,'3-3賞与(PXから貼付)'!$C:$C,$A486,'3-3賞与(PXから貼付)'!$B:$B,【参考1】給与賞与計!T$2)</f>
        <v>0</v>
      </c>
      <c r="U486" s="3">
        <f>SUMIFS('3-3賞与(PXから貼付)'!$G:$G,'3-3賞与(PXから貼付)'!$C:$C,$A486,'3-3賞与(PXから貼付)'!$B:$B,【参考1】給与賞与計!U$2)</f>
        <v>0</v>
      </c>
      <c r="V486" s="3">
        <f>SUMIFS('3-3賞与(PXから貼付)'!$G:$G,'3-3賞与(PXから貼付)'!$C:$C,$A486,'3-3賞与(PXから貼付)'!$B:$B,【参考1】給与賞与計!V$2)</f>
        <v>0</v>
      </c>
      <c r="W486" s="3">
        <f>SUMIFS('3-3賞与(PXから貼付)'!$G:$G,'3-3賞与(PXから貼付)'!$C:$C,$A486,'3-3賞与(PXから貼付)'!$B:$B,【参考1】給与賞与計!W$2)</f>
        <v>0</v>
      </c>
      <c r="X486" s="3">
        <f>SUMIFS('3-3賞与(PXから貼付)'!$G:$G,'3-3賞与(PXから貼付)'!$C:$C,$A486,'3-3賞与(PXから貼付)'!$B:$B,【参考1】給与賞与計!X$2)</f>
        <v>0</v>
      </c>
      <c r="Y486" s="3">
        <f>SUMIFS('3-3賞与(PXから貼付)'!$G:$G,'3-3賞与(PXから貼付)'!$C:$C,$A486,'3-3賞与(PXから貼付)'!$B:$B,【参考1】給与賞与計!Y$2)</f>
        <v>0</v>
      </c>
      <c r="Z486" s="3">
        <f>SUMIFS('3-3賞与(PXから貼付)'!$G:$G,'3-3賞与(PXから貼付)'!$C:$C,$A486,'3-3賞与(PXから貼付)'!$B:$B,【参考1】給与賞与計!Z$2)</f>
        <v>0</v>
      </c>
      <c r="AA486" s="3">
        <f>SUMIFS('3-3賞与(PXから貼付)'!$G:$G,'3-3賞与(PXから貼付)'!$C:$C,$A486,'3-3賞与(PXから貼付)'!$B:$B,【参考1】給与賞与計!AA$2)</f>
        <v>0</v>
      </c>
      <c r="AB486" s="3">
        <f>SUMIFS('3-3賞与(PXから貼付)'!$G:$G,'3-3賞与(PXから貼付)'!$C:$C,$A486,'3-3賞与(PXから貼付)'!$B:$B,【参考1】給与賞与計!AB$2)</f>
        <v>0</v>
      </c>
      <c r="AC486" s="3">
        <f>SUMIFS('3-3賞与(PXから貼付)'!$G:$G,'3-3賞与(PXから貼付)'!$C:$C,$A486,'3-3賞与(PXから貼付)'!$B:$B,【参考1】給与賞与計!AC$2)</f>
        <v>0</v>
      </c>
      <c r="AD486" s="3">
        <f>SUMIFS('3-3賞与(PXから貼付)'!$G:$G,'3-3賞与(PXから貼付)'!$C:$C,$A486,'3-3賞与(PXから貼付)'!$B:$B,【参考1】給与賞与計!AD$2)</f>
        <v>0</v>
      </c>
    </row>
    <row r="487" spans="1:30" x14ac:dyDescent="0.4">
      <c r="A487">
        <f>'3-1社員情報(PXから貼付)'!A486</f>
        <v>0</v>
      </c>
      <c r="B487">
        <f>'3-1社員情報(PXから貼付)'!B486</f>
        <v>0</v>
      </c>
      <c r="C487">
        <f>'3-1社員情報(PXから貼付)'!C486</f>
        <v>0</v>
      </c>
      <c r="D487">
        <f>'3-1社員情報(PXから貼付)'!D486</f>
        <v>0</v>
      </c>
      <c r="E487" s="3">
        <f>SUMIFS('3-2給与(PXから貼付)'!$G:$G,'3-2給与(PXから貼付)'!$C:$C,$A487,'3-2給与(PXから貼付)'!$B:$B,【参考1】給与賞与計!E$2)</f>
        <v>0</v>
      </c>
      <c r="F487" s="3">
        <f>SUMIFS('3-2給与(PXから貼付)'!$G:$G,'3-2給与(PXから貼付)'!$C:$C,$A487,'3-2給与(PXから貼付)'!$B:$B,【参考1】給与賞与計!F$2)</f>
        <v>0</v>
      </c>
      <c r="G487" s="3">
        <f>SUMIFS('3-2給与(PXから貼付)'!$G:$G,'3-2給与(PXから貼付)'!$C:$C,$A487,'3-2給与(PXから貼付)'!$B:$B,【参考1】給与賞与計!G$2)</f>
        <v>0</v>
      </c>
      <c r="H487" s="3">
        <f>SUMIFS('3-2給与(PXから貼付)'!$G:$G,'3-2給与(PXから貼付)'!$C:$C,$A487,'3-2給与(PXから貼付)'!$B:$B,【参考1】給与賞与計!H$2)</f>
        <v>0</v>
      </c>
      <c r="I487" s="3">
        <f>SUMIFS('3-2給与(PXから貼付)'!$G:$G,'3-2給与(PXから貼付)'!$C:$C,$A487,'3-2給与(PXから貼付)'!$B:$B,【参考1】給与賞与計!I$2)</f>
        <v>0</v>
      </c>
      <c r="J487" s="3">
        <f>SUMIFS('3-2給与(PXから貼付)'!$G:$G,'3-2給与(PXから貼付)'!$C:$C,$A487,'3-2給与(PXから貼付)'!$B:$B,【参考1】給与賞与計!J$2)</f>
        <v>0</v>
      </c>
      <c r="K487" s="3">
        <f>SUMIFS('3-2給与(PXから貼付)'!$G:$G,'3-2給与(PXから貼付)'!$C:$C,$A487,'3-2給与(PXから貼付)'!$B:$B,【参考1】給与賞与計!K$2)</f>
        <v>0</v>
      </c>
      <c r="L487" s="3">
        <f>SUMIFS('3-2給与(PXから貼付)'!$G:$G,'3-2給与(PXから貼付)'!$C:$C,$A487,'3-2給与(PXから貼付)'!$B:$B,【参考1】給与賞与計!L$2)</f>
        <v>0</v>
      </c>
      <c r="M487" s="3">
        <f>SUMIFS('3-2給与(PXから貼付)'!$G:$G,'3-2給与(PXから貼付)'!$C:$C,$A487,'3-2給与(PXから貼付)'!$B:$B,【参考1】給与賞与計!M$2)</f>
        <v>0</v>
      </c>
      <c r="N487" s="3">
        <f>SUMIFS('3-2給与(PXから貼付)'!$G:$G,'3-2給与(PXから貼付)'!$C:$C,$A487,'3-2給与(PXから貼付)'!$B:$B,【参考1】給与賞与計!N$2)</f>
        <v>0</v>
      </c>
      <c r="O487" s="3">
        <f>SUMIFS('3-2給与(PXから貼付)'!$G:$G,'3-2給与(PXから貼付)'!$C:$C,$A487,'3-2給与(PXから貼付)'!$B:$B,【参考1】給与賞与計!O$2)</f>
        <v>0</v>
      </c>
      <c r="P487" s="3">
        <f>SUMIFS('3-2給与(PXから貼付)'!$G:$G,'3-2給与(PXから貼付)'!$C:$C,$A487,'3-2給与(PXから貼付)'!$B:$B,【参考1】給与賞与計!P$2)</f>
        <v>0</v>
      </c>
      <c r="S487" s="3">
        <f>SUMIFS('3-3賞与(PXから貼付)'!$G:$G,'3-3賞与(PXから貼付)'!$C:$C,$A487,'3-3賞与(PXから貼付)'!$B:$B,【参考1】給与賞与計!S$2)</f>
        <v>0</v>
      </c>
      <c r="T487" s="3">
        <f>SUMIFS('3-3賞与(PXから貼付)'!$G:$G,'3-3賞与(PXから貼付)'!$C:$C,$A487,'3-3賞与(PXから貼付)'!$B:$B,【参考1】給与賞与計!T$2)</f>
        <v>0</v>
      </c>
      <c r="U487" s="3">
        <f>SUMIFS('3-3賞与(PXから貼付)'!$G:$G,'3-3賞与(PXから貼付)'!$C:$C,$A487,'3-3賞与(PXから貼付)'!$B:$B,【参考1】給与賞与計!U$2)</f>
        <v>0</v>
      </c>
      <c r="V487" s="3">
        <f>SUMIFS('3-3賞与(PXから貼付)'!$G:$G,'3-3賞与(PXから貼付)'!$C:$C,$A487,'3-3賞与(PXから貼付)'!$B:$B,【参考1】給与賞与計!V$2)</f>
        <v>0</v>
      </c>
      <c r="W487" s="3">
        <f>SUMIFS('3-3賞与(PXから貼付)'!$G:$G,'3-3賞与(PXから貼付)'!$C:$C,$A487,'3-3賞与(PXから貼付)'!$B:$B,【参考1】給与賞与計!W$2)</f>
        <v>0</v>
      </c>
      <c r="X487" s="3">
        <f>SUMIFS('3-3賞与(PXから貼付)'!$G:$G,'3-3賞与(PXから貼付)'!$C:$C,$A487,'3-3賞与(PXから貼付)'!$B:$B,【参考1】給与賞与計!X$2)</f>
        <v>0</v>
      </c>
      <c r="Y487" s="3">
        <f>SUMIFS('3-3賞与(PXから貼付)'!$G:$G,'3-3賞与(PXから貼付)'!$C:$C,$A487,'3-3賞与(PXから貼付)'!$B:$B,【参考1】給与賞与計!Y$2)</f>
        <v>0</v>
      </c>
      <c r="Z487" s="3">
        <f>SUMIFS('3-3賞与(PXから貼付)'!$G:$G,'3-3賞与(PXから貼付)'!$C:$C,$A487,'3-3賞与(PXから貼付)'!$B:$B,【参考1】給与賞与計!Z$2)</f>
        <v>0</v>
      </c>
      <c r="AA487" s="3">
        <f>SUMIFS('3-3賞与(PXから貼付)'!$G:$G,'3-3賞与(PXから貼付)'!$C:$C,$A487,'3-3賞与(PXから貼付)'!$B:$B,【参考1】給与賞与計!AA$2)</f>
        <v>0</v>
      </c>
      <c r="AB487" s="3">
        <f>SUMIFS('3-3賞与(PXから貼付)'!$G:$G,'3-3賞与(PXから貼付)'!$C:$C,$A487,'3-3賞与(PXから貼付)'!$B:$B,【参考1】給与賞与計!AB$2)</f>
        <v>0</v>
      </c>
      <c r="AC487" s="3">
        <f>SUMIFS('3-3賞与(PXから貼付)'!$G:$G,'3-3賞与(PXから貼付)'!$C:$C,$A487,'3-3賞与(PXから貼付)'!$B:$B,【参考1】給与賞与計!AC$2)</f>
        <v>0</v>
      </c>
      <c r="AD487" s="3">
        <f>SUMIFS('3-3賞与(PXから貼付)'!$G:$G,'3-3賞与(PXから貼付)'!$C:$C,$A487,'3-3賞与(PXから貼付)'!$B:$B,【参考1】給与賞与計!AD$2)</f>
        <v>0</v>
      </c>
    </row>
    <row r="488" spans="1:30" x14ac:dyDescent="0.4">
      <c r="A488">
        <f>'3-1社員情報(PXから貼付)'!A487</f>
        <v>0</v>
      </c>
      <c r="B488">
        <f>'3-1社員情報(PXから貼付)'!B487</f>
        <v>0</v>
      </c>
      <c r="C488">
        <f>'3-1社員情報(PXから貼付)'!C487</f>
        <v>0</v>
      </c>
      <c r="D488">
        <f>'3-1社員情報(PXから貼付)'!D487</f>
        <v>0</v>
      </c>
      <c r="E488" s="3">
        <f>SUMIFS('3-2給与(PXから貼付)'!$G:$G,'3-2給与(PXから貼付)'!$C:$C,$A488,'3-2給与(PXから貼付)'!$B:$B,【参考1】給与賞与計!E$2)</f>
        <v>0</v>
      </c>
      <c r="F488" s="3">
        <f>SUMIFS('3-2給与(PXから貼付)'!$G:$G,'3-2給与(PXから貼付)'!$C:$C,$A488,'3-2給与(PXから貼付)'!$B:$B,【参考1】給与賞与計!F$2)</f>
        <v>0</v>
      </c>
      <c r="G488" s="3">
        <f>SUMIFS('3-2給与(PXから貼付)'!$G:$G,'3-2給与(PXから貼付)'!$C:$C,$A488,'3-2給与(PXから貼付)'!$B:$B,【参考1】給与賞与計!G$2)</f>
        <v>0</v>
      </c>
      <c r="H488" s="3">
        <f>SUMIFS('3-2給与(PXから貼付)'!$G:$G,'3-2給与(PXから貼付)'!$C:$C,$A488,'3-2給与(PXから貼付)'!$B:$B,【参考1】給与賞与計!H$2)</f>
        <v>0</v>
      </c>
      <c r="I488" s="3">
        <f>SUMIFS('3-2給与(PXから貼付)'!$G:$G,'3-2給与(PXから貼付)'!$C:$C,$A488,'3-2給与(PXから貼付)'!$B:$B,【参考1】給与賞与計!I$2)</f>
        <v>0</v>
      </c>
      <c r="J488" s="3">
        <f>SUMIFS('3-2給与(PXから貼付)'!$G:$G,'3-2給与(PXから貼付)'!$C:$C,$A488,'3-2給与(PXから貼付)'!$B:$B,【参考1】給与賞与計!J$2)</f>
        <v>0</v>
      </c>
      <c r="K488" s="3">
        <f>SUMIFS('3-2給与(PXから貼付)'!$G:$G,'3-2給与(PXから貼付)'!$C:$C,$A488,'3-2給与(PXから貼付)'!$B:$B,【参考1】給与賞与計!K$2)</f>
        <v>0</v>
      </c>
      <c r="L488" s="3">
        <f>SUMIFS('3-2給与(PXから貼付)'!$G:$G,'3-2給与(PXから貼付)'!$C:$C,$A488,'3-2給与(PXから貼付)'!$B:$B,【参考1】給与賞与計!L$2)</f>
        <v>0</v>
      </c>
      <c r="M488" s="3">
        <f>SUMIFS('3-2給与(PXから貼付)'!$G:$G,'3-2給与(PXから貼付)'!$C:$C,$A488,'3-2給与(PXから貼付)'!$B:$B,【参考1】給与賞与計!M$2)</f>
        <v>0</v>
      </c>
      <c r="N488" s="3">
        <f>SUMIFS('3-2給与(PXから貼付)'!$G:$G,'3-2給与(PXから貼付)'!$C:$C,$A488,'3-2給与(PXから貼付)'!$B:$B,【参考1】給与賞与計!N$2)</f>
        <v>0</v>
      </c>
      <c r="O488" s="3">
        <f>SUMIFS('3-2給与(PXから貼付)'!$G:$G,'3-2給与(PXから貼付)'!$C:$C,$A488,'3-2給与(PXから貼付)'!$B:$B,【参考1】給与賞与計!O$2)</f>
        <v>0</v>
      </c>
      <c r="P488" s="3">
        <f>SUMIFS('3-2給与(PXから貼付)'!$G:$G,'3-2給与(PXから貼付)'!$C:$C,$A488,'3-2給与(PXから貼付)'!$B:$B,【参考1】給与賞与計!P$2)</f>
        <v>0</v>
      </c>
      <c r="S488" s="3">
        <f>SUMIFS('3-3賞与(PXから貼付)'!$G:$G,'3-3賞与(PXから貼付)'!$C:$C,$A488,'3-3賞与(PXから貼付)'!$B:$B,【参考1】給与賞与計!S$2)</f>
        <v>0</v>
      </c>
      <c r="T488" s="3">
        <f>SUMIFS('3-3賞与(PXから貼付)'!$G:$G,'3-3賞与(PXから貼付)'!$C:$C,$A488,'3-3賞与(PXから貼付)'!$B:$B,【参考1】給与賞与計!T$2)</f>
        <v>0</v>
      </c>
      <c r="U488" s="3">
        <f>SUMIFS('3-3賞与(PXから貼付)'!$G:$G,'3-3賞与(PXから貼付)'!$C:$C,$A488,'3-3賞与(PXから貼付)'!$B:$B,【参考1】給与賞与計!U$2)</f>
        <v>0</v>
      </c>
      <c r="V488" s="3">
        <f>SUMIFS('3-3賞与(PXから貼付)'!$G:$G,'3-3賞与(PXから貼付)'!$C:$C,$A488,'3-3賞与(PXから貼付)'!$B:$B,【参考1】給与賞与計!V$2)</f>
        <v>0</v>
      </c>
      <c r="W488" s="3">
        <f>SUMIFS('3-3賞与(PXから貼付)'!$G:$G,'3-3賞与(PXから貼付)'!$C:$C,$A488,'3-3賞与(PXから貼付)'!$B:$B,【参考1】給与賞与計!W$2)</f>
        <v>0</v>
      </c>
      <c r="X488" s="3">
        <f>SUMIFS('3-3賞与(PXから貼付)'!$G:$G,'3-3賞与(PXから貼付)'!$C:$C,$A488,'3-3賞与(PXから貼付)'!$B:$B,【参考1】給与賞与計!X$2)</f>
        <v>0</v>
      </c>
      <c r="Y488" s="3">
        <f>SUMIFS('3-3賞与(PXから貼付)'!$G:$G,'3-3賞与(PXから貼付)'!$C:$C,$A488,'3-3賞与(PXから貼付)'!$B:$B,【参考1】給与賞与計!Y$2)</f>
        <v>0</v>
      </c>
      <c r="Z488" s="3">
        <f>SUMIFS('3-3賞与(PXから貼付)'!$G:$G,'3-3賞与(PXから貼付)'!$C:$C,$A488,'3-3賞与(PXから貼付)'!$B:$B,【参考1】給与賞与計!Z$2)</f>
        <v>0</v>
      </c>
      <c r="AA488" s="3">
        <f>SUMIFS('3-3賞与(PXから貼付)'!$G:$G,'3-3賞与(PXから貼付)'!$C:$C,$A488,'3-3賞与(PXから貼付)'!$B:$B,【参考1】給与賞与計!AA$2)</f>
        <v>0</v>
      </c>
      <c r="AB488" s="3">
        <f>SUMIFS('3-3賞与(PXから貼付)'!$G:$G,'3-3賞与(PXから貼付)'!$C:$C,$A488,'3-3賞与(PXから貼付)'!$B:$B,【参考1】給与賞与計!AB$2)</f>
        <v>0</v>
      </c>
      <c r="AC488" s="3">
        <f>SUMIFS('3-3賞与(PXから貼付)'!$G:$G,'3-3賞与(PXから貼付)'!$C:$C,$A488,'3-3賞与(PXから貼付)'!$B:$B,【参考1】給与賞与計!AC$2)</f>
        <v>0</v>
      </c>
      <c r="AD488" s="3">
        <f>SUMIFS('3-3賞与(PXから貼付)'!$G:$G,'3-3賞与(PXから貼付)'!$C:$C,$A488,'3-3賞与(PXから貼付)'!$B:$B,【参考1】給与賞与計!AD$2)</f>
        <v>0</v>
      </c>
    </row>
    <row r="489" spans="1:30" x14ac:dyDescent="0.4">
      <c r="A489">
        <f>'3-1社員情報(PXから貼付)'!A488</f>
        <v>0</v>
      </c>
      <c r="B489">
        <f>'3-1社員情報(PXから貼付)'!B488</f>
        <v>0</v>
      </c>
      <c r="C489">
        <f>'3-1社員情報(PXから貼付)'!C488</f>
        <v>0</v>
      </c>
      <c r="D489">
        <f>'3-1社員情報(PXから貼付)'!D488</f>
        <v>0</v>
      </c>
      <c r="E489" s="3">
        <f>SUMIFS('3-2給与(PXから貼付)'!$G:$G,'3-2給与(PXから貼付)'!$C:$C,$A489,'3-2給与(PXから貼付)'!$B:$B,【参考1】給与賞与計!E$2)</f>
        <v>0</v>
      </c>
      <c r="F489" s="3">
        <f>SUMIFS('3-2給与(PXから貼付)'!$G:$G,'3-2給与(PXから貼付)'!$C:$C,$A489,'3-2給与(PXから貼付)'!$B:$B,【参考1】給与賞与計!F$2)</f>
        <v>0</v>
      </c>
      <c r="G489" s="3">
        <f>SUMIFS('3-2給与(PXから貼付)'!$G:$G,'3-2給与(PXから貼付)'!$C:$C,$A489,'3-2給与(PXから貼付)'!$B:$B,【参考1】給与賞与計!G$2)</f>
        <v>0</v>
      </c>
      <c r="H489" s="3">
        <f>SUMIFS('3-2給与(PXから貼付)'!$G:$G,'3-2給与(PXから貼付)'!$C:$C,$A489,'3-2給与(PXから貼付)'!$B:$B,【参考1】給与賞与計!H$2)</f>
        <v>0</v>
      </c>
      <c r="I489" s="3">
        <f>SUMIFS('3-2給与(PXから貼付)'!$G:$G,'3-2給与(PXから貼付)'!$C:$C,$A489,'3-2給与(PXから貼付)'!$B:$B,【参考1】給与賞与計!I$2)</f>
        <v>0</v>
      </c>
      <c r="J489" s="3">
        <f>SUMIFS('3-2給与(PXから貼付)'!$G:$G,'3-2給与(PXから貼付)'!$C:$C,$A489,'3-2給与(PXから貼付)'!$B:$B,【参考1】給与賞与計!J$2)</f>
        <v>0</v>
      </c>
      <c r="K489" s="3">
        <f>SUMIFS('3-2給与(PXから貼付)'!$G:$G,'3-2給与(PXから貼付)'!$C:$C,$A489,'3-2給与(PXから貼付)'!$B:$B,【参考1】給与賞与計!K$2)</f>
        <v>0</v>
      </c>
      <c r="L489" s="3">
        <f>SUMIFS('3-2給与(PXから貼付)'!$G:$G,'3-2給与(PXから貼付)'!$C:$C,$A489,'3-2給与(PXから貼付)'!$B:$B,【参考1】給与賞与計!L$2)</f>
        <v>0</v>
      </c>
      <c r="M489" s="3">
        <f>SUMIFS('3-2給与(PXから貼付)'!$G:$G,'3-2給与(PXから貼付)'!$C:$C,$A489,'3-2給与(PXから貼付)'!$B:$B,【参考1】給与賞与計!M$2)</f>
        <v>0</v>
      </c>
      <c r="N489" s="3">
        <f>SUMIFS('3-2給与(PXから貼付)'!$G:$G,'3-2給与(PXから貼付)'!$C:$C,$A489,'3-2給与(PXから貼付)'!$B:$B,【参考1】給与賞与計!N$2)</f>
        <v>0</v>
      </c>
      <c r="O489" s="3">
        <f>SUMIFS('3-2給与(PXから貼付)'!$G:$G,'3-2給与(PXから貼付)'!$C:$C,$A489,'3-2給与(PXから貼付)'!$B:$B,【参考1】給与賞与計!O$2)</f>
        <v>0</v>
      </c>
      <c r="P489" s="3">
        <f>SUMIFS('3-2給与(PXから貼付)'!$G:$G,'3-2給与(PXから貼付)'!$C:$C,$A489,'3-2給与(PXから貼付)'!$B:$B,【参考1】給与賞与計!P$2)</f>
        <v>0</v>
      </c>
      <c r="S489" s="3">
        <f>SUMIFS('3-3賞与(PXから貼付)'!$G:$G,'3-3賞与(PXから貼付)'!$C:$C,$A489,'3-3賞与(PXから貼付)'!$B:$B,【参考1】給与賞与計!S$2)</f>
        <v>0</v>
      </c>
      <c r="T489" s="3">
        <f>SUMIFS('3-3賞与(PXから貼付)'!$G:$G,'3-3賞与(PXから貼付)'!$C:$C,$A489,'3-3賞与(PXから貼付)'!$B:$B,【参考1】給与賞与計!T$2)</f>
        <v>0</v>
      </c>
      <c r="U489" s="3">
        <f>SUMIFS('3-3賞与(PXから貼付)'!$G:$G,'3-3賞与(PXから貼付)'!$C:$C,$A489,'3-3賞与(PXから貼付)'!$B:$B,【参考1】給与賞与計!U$2)</f>
        <v>0</v>
      </c>
      <c r="V489" s="3">
        <f>SUMIFS('3-3賞与(PXから貼付)'!$G:$G,'3-3賞与(PXから貼付)'!$C:$C,$A489,'3-3賞与(PXから貼付)'!$B:$B,【参考1】給与賞与計!V$2)</f>
        <v>0</v>
      </c>
      <c r="W489" s="3">
        <f>SUMIFS('3-3賞与(PXから貼付)'!$G:$G,'3-3賞与(PXから貼付)'!$C:$C,$A489,'3-3賞与(PXから貼付)'!$B:$B,【参考1】給与賞与計!W$2)</f>
        <v>0</v>
      </c>
      <c r="X489" s="3">
        <f>SUMIFS('3-3賞与(PXから貼付)'!$G:$G,'3-3賞与(PXから貼付)'!$C:$C,$A489,'3-3賞与(PXから貼付)'!$B:$B,【参考1】給与賞与計!X$2)</f>
        <v>0</v>
      </c>
      <c r="Y489" s="3">
        <f>SUMIFS('3-3賞与(PXから貼付)'!$G:$G,'3-3賞与(PXから貼付)'!$C:$C,$A489,'3-3賞与(PXから貼付)'!$B:$B,【参考1】給与賞与計!Y$2)</f>
        <v>0</v>
      </c>
      <c r="Z489" s="3">
        <f>SUMIFS('3-3賞与(PXから貼付)'!$G:$G,'3-3賞与(PXから貼付)'!$C:$C,$A489,'3-3賞与(PXから貼付)'!$B:$B,【参考1】給与賞与計!Z$2)</f>
        <v>0</v>
      </c>
      <c r="AA489" s="3">
        <f>SUMIFS('3-3賞与(PXから貼付)'!$G:$G,'3-3賞与(PXから貼付)'!$C:$C,$A489,'3-3賞与(PXから貼付)'!$B:$B,【参考1】給与賞与計!AA$2)</f>
        <v>0</v>
      </c>
      <c r="AB489" s="3">
        <f>SUMIFS('3-3賞与(PXから貼付)'!$G:$G,'3-3賞与(PXから貼付)'!$C:$C,$A489,'3-3賞与(PXから貼付)'!$B:$B,【参考1】給与賞与計!AB$2)</f>
        <v>0</v>
      </c>
      <c r="AC489" s="3">
        <f>SUMIFS('3-3賞与(PXから貼付)'!$G:$G,'3-3賞与(PXから貼付)'!$C:$C,$A489,'3-3賞与(PXから貼付)'!$B:$B,【参考1】給与賞与計!AC$2)</f>
        <v>0</v>
      </c>
      <c r="AD489" s="3">
        <f>SUMIFS('3-3賞与(PXから貼付)'!$G:$G,'3-3賞与(PXから貼付)'!$C:$C,$A489,'3-3賞与(PXから貼付)'!$B:$B,【参考1】給与賞与計!AD$2)</f>
        <v>0</v>
      </c>
    </row>
    <row r="490" spans="1:30" x14ac:dyDescent="0.4">
      <c r="A490">
        <f>'3-1社員情報(PXから貼付)'!A489</f>
        <v>0</v>
      </c>
      <c r="B490">
        <f>'3-1社員情報(PXから貼付)'!B489</f>
        <v>0</v>
      </c>
      <c r="C490">
        <f>'3-1社員情報(PXから貼付)'!C489</f>
        <v>0</v>
      </c>
      <c r="D490">
        <f>'3-1社員情報(PXから貼付)'!D489</f>
        <v>0</v>
      </c>
      <c r="E490" s="3">
        <f>SUMIFS('3-2給与(PXから貼付)'!$G:$G,'3-2給与(PXから貼付)'!$C:$C,$A490,'3-2給与(PXから貼付)'!$B:$B,【参考1】給与賞与計!E$2)</f>
        <v>0</v>
      </c>
      <c r="F490" s="3">
        <f>SUMIFS('3-2給与(PXから貼付)'!$G:$G,'3-2給与(PXから貼付)'!$C:$C,$A490,'3-2給与(PXから貼付)'!$B:$B,【参考1】給与賞与計!F$2)</f>
        <v>0</v>
      </c>
      <c r="G490" s="3">
        <f>SUMIFS('3-2給与(PXから貼付)'!$G:$G,'3-2給与(PXから貼付)'!$C:$C,$A490,'3-2給与(PXから貼付)'!$B:$B,【参考1】給与賞与計!G$2)</f>
        <v>0</v>
      </c>
      <c r="H490" s="3">
        <f>SUMIFS('3-2給与(PXから貼付)'!$G:$G,'3-2給与(PXから貼付)'!$C:$C,$A490,'3-2給与(PXから貼付)'!$B:$B,【参考1】給与賞与計!H$2)</f>
        <v>0</v>
      </c>
      <c r="I490" s="3">
        <f>SUMIFS('3-2給与(PXから貼付)'!$G:$G,'3-2給与(PXから貼付)'!$C:$C,$A490,'3-2給与(PXから貼付)'!$B:$B,【参考1】給与賞与計!I$2)</f>
        <v>0</v>
      </c>
      <c r="J490" s="3">
        <f>SUMIFS('3-2給与(PXから貼付)'!$G:$G,'3-2給与(PXから貼付)'!$C:$C,$A490,'3-2給与(PXから貼付)'!$B:$B,【参考1】給与賞与計!J$2)</f>
        <v>0</v>
      </c>
      <c r="K490" s="3">
        <f>SUMIFS('3-2給与(PXから貼付)'!$G:$G,'3-2給与(PXから貼付)'!$C:$C,$A490,'3-2給与(PXから貼付)'!$B:$B,【参考1】給与賞与計!K$2)</f>
        <v>0</v>
      </c>
      <c r="L490" s="3">
        <f>SUMIFS('3-2給与(PXから貼付)'!$G:$G,'3-2給与(PXから貼付)'!$C:$C,$A490,'3-2給与(PXから貼付)'!$B:$B,【参考1】給与賞与計!L$2)</f>
        <v>0</v>
      </c>
      <c r="M490" s="3">
        <f>SUMIFS('3-2給与(PXから貼付)'!$G:$G,'3-2給与(PXから貼付)'!$C:$C,$A490,'3-2給与(PXから貼付)'!$B:$B,【参考1】給与賞与計!M$2)</f>
        <v>0</v>
      </c>
      <c r="N490" s="3">
        <f>SUMIFS('3-2給与(PXから貼付)'!$G:$G,'3-2給与(PXから貼付)'!$C:$C,$A490,'3-2給与(PXから貼付)'!$B:$B,【参考1】給与賞与計!N$2)</f>
        <v>0</v>
      </c>
      <c r="O490" s="3">
        <f>SUMIFS('3-2給与(PXから貼付)'!$G:$G,'3-2給与(PXから貼付)'!$C:$C,$A490,'3-2給与(PXから貼付)'!$B:$B,【参考1】給与賞与計!O$2)</f>
        <v>0</v>
      </c>
      <c r="P490" s="3">
        <f>SUMIFS('3-2給与(PXから貼付)'!$G:$G,'3-2給与(PXから貼付)'!$C:$C,$A490,'3-2給与(PXから貼付)'!$B:$B,【参考1】給与賞与計!P$2)</f>
        <v>0</v>
      </c>
      <c r="S490" s="3">
        <f>SUMIFS('3-3賞与(PXから貼付)'!$G:$G,'3-3賞与(PXから貼付)'!$C:$C,$A490,'3-3賞与(PXから貼付)'!$B:$B,【参考1】給与賞与計!S$2)</f>
        <v>0</v>
      </c>
      <c r="T490" s="3">
        <f>SUMIFS('3-3賞与(PXから貼付)'!$G:$G,'3-3賞与(PXから貼付)'!$C:$C,$A490,'3-3賞与(PXから貼付)'!$B:$B,【参考1】給与賞与計!T$2)</f>
        <v>0</v>
      </c>
      <c r="U490" s="3">
        <f>SUMIFS('3-3賞与(PXから貼付)'!$G:$G,'3-3賞与(PXから貼付)'!$C:$C,$A490,'3-3賞与(PXから貼付)'!$B:$B,【参考1】給与賞与計!U$2)</f>
        <v>0</v>
      </c>
      <c r="V490" s="3">
        <f>SUMIFS('3-3賞与(PXから貼付)'!$G:$G,'3-3賞与(PXから貼付)'!$C:$C,$A490,'3-3賞与(PXから貼付)'!$B:$B,【参考1】給与賞与計!V$2)</f>
        <v>0</v>
      </c>
      <c r="W490" s="3">
        <f>SUMIFS('3-3賞与(PXから貼付)'!$G:$G,'3-3賞与(PXから貼付)'!$C:$C,$A490,'3-3賞与(PXから貼付)'!$B:$B,【参考1】給与賞与計!W$2)</f>
        <v>0</v>
      </c>
      <c r="X490" s="3">
        <f>SUMIFS('3-3賞与(PXから貼付)'!$G:$G,'3-3賞与(PXから貼付)'!$C:$C,$A490,'3-3賞与(PXから貼付)'!$B:$B,【参考1】給与賞与計!X$2)</f>
        <v>0</v>
      </c>
      <c r="Y490" s="3">
        <f>SUMIFS('3-3賞与(PXから貼付)'!$G:$G,'3-3賞与(PXから貼付)'!$C:$C,$A490,'3-3賞与(PXから貼付)'!$B:$B,【参考1】給与賞与計!Y$2)</f>
        <v>0</v>
      </c>
      <c r="Z490" s="3">
        <f>SUMIFS('3-3賞与(PXから貼付)'!$G:$G,'3-3賞与(PXから貼付)'!$C:$C,$A490,'3-3賞与(PXから貼付)'!$B:$B,【参考1】給与賞与計!Z$2)</f>
        <v>0</v>
      </c>
      <c r="AA490" s="3">
        <f>SUMIFS('3-3賞与(PXから貼付)'!$G:$G,'3-3賞与(PXから貼付)'!$C:$C,$A490,'3-3賞与(PXから貼付)'!$B:$B,【参考1】給与賞与計!AA$2)</f>
        <v>0</v>
      </c>
      <c r="AB490" s="3">
        <f>SUMIFS('3-3賞与(PXから貼付)'!$G:$G,'3-3賞与(PXから貼付)'!$C:$C,$A490,'3-3賞与(PXから貼付)'!$B:$B,【参考1】給与賞与計!AB$2)</f>
        <v>0</v>
      </c>
      <c r="AC490" s="3">
        <f>SUMIFS('3-3賞与(PXから貼付)'!$G:$G,'3-3賞与(PXから貼付)'!$C:$C,$A490,'3-3賞与(PXから貼付)'!$B:$B,【参考1】給与賞与計!AC$2)</f>
        <v>0</v>
      </c>
      <c r="AD490" s="3">
        <f>SUMIFS('3-3賞与(PXから貼付)'!$G:$G,'3-3賞与(PXから貼付)'!$C:$C,$A490,'3-3賞与(PXから貼付)'!$B:$B,【参考1】給与賞与計!AD$2)</f>
        <v>0</v>
      </c>
    </row>
    <row r="491" spans="1:30" x14ac:dyDescent="0.4">
      <c r="A491">
        <f>'3-1社員情報(PXから貼付)'!A490</f>
        <v>0</v>
      </c>
      <c r="B491">
        <f>'3-1社員情報(PXから貼付)'!B490</f>
        <v>0</v>
      </c>
      <c r="C491">
        <f>'3-1社員情報(PXから貼付)'!C490</f>
        <v>0</v>
      </c>
      <c r="D491">
        <f>'3-1社員情報(PXから貼付)'!D490</f>
        <v>0</v>
      </c>
      <c r="E491" s="3">
        <f>SUMIFS('3-2給与(PXから貼付)'!$G:$G,'3-2給与(PXから貼付)'!$C:$C,$A491,'3-2給与(PXから貼付)'!$B:$B,【参考1】給与賞与計!E$2)</f>
        <v>0</v>
      </c>
      <c r="F491" s="3">
        <f>SUMIFS('3-2給与(PXから貼付)'!$G:$G,'3-2給与(PXから貼付)'!$C:$C,$A491,'3-2給与(PXから貼付)'!$B:$B,【参考1】給与賞与計!F$2)</f>
        <v>0</v>
      </c>
      <c r="G491" s="3">
        <f>SUMIFS('3-2給与(PXから貼付)'!$G:$G,'3-2給与(PXから貼付)'!$C:$C,$A491,'3-2給与(PXから貼付)'!$B:$B,【参考1】給与賞与計!G$2)</f>
        <v>0</v>
      </c>
      <c r="H491" s="3">
        <f>SUMIFS('3-2給与(PXから貼付)'!$G:$G,'3-2給与(PXから貼付)'!$C:$C,$A491,'3-2給与(PXから貼付)'!$B:$B,【参考1】給与賞与計!H$2)</f>
        <v>0</v>
      </c>
      <c r="I491" s="3">
        <f>SUMIFS('3-2給与(PXから貼付)'!$G:$G,'3-2給与(PXから貼付)'!$C:$C,$A491,'3-2給与(PXから貼付)'!$B:$B,【参考1】給与賞与計!I$2)</f>
        <v>0</v>
      </c>
      <c r="J491" s="3">
        <f>SUMIFS('3-2給与(PXから貼付)'!$G:$G,'3-2給与(PXから貼付)'!$C:$C,$A491,'3-2給与(PXから貼付)'!$B:$B,【参考1】給与賞与計!J$2)</f>
        <v>0</v>
      </c>
      <c r="K491" s="3">
        <f>SUMIFS('3-2給与(PXから貼付)'!$G:$G,'3-2給与(PXから貼付)'!$C:$C,$A491,'3-2給与(PXから貼付)'!$B:$B,【参考1】給与賞与計!K$2)</f>
        <v>0</v>
      </c>
      <c r="L491" s="3">
        <f>SUMIFS('3-2給与(PXから貼付)'!$G:$G,'3-2給与(PXから貼付)'!$C:$C,$A491,'3-2給与(PXから貼付)'!$B:$B,【参考1】給与賞与計!L$2)</f>
        <v>0</v>
      </c>
      <c r="M491" s="3">
        <f>SUMIFS('3-2給与(PXから貼付)'!$G:$G,'3-2給与(PXから貼付)'!$C:$C,$A491,'3-2給与(PXから貼付)'!$B:$B,【参考1】給与賞与計!M$2)</f>
        <v>0</v>
      </c>
      <c r="N491" s="3">
        <f>SUMIFS('3-2給与(PXから貼付)'!$G:$G,'3-2給与(PXから貼付)'!$C:$C,$A491,'3-2給与(PXから貼付)'!$B:$B,【参考1】給与賞与計!N$2)</f>
        <v>0</v>
      </c>
      <c r="O491" s="3">
        <f>SUMIFS('3-2給与(PXから貼付)'!$G:$G,'3-2給与(PXから貼付)'!$C:$C,$A491,'3-2給与(PXから貼付)'!$B:$B,【参考1】給与賞与計!O$2)</f>
        <v>0</v>
      </c>
      <c r="P491" s="3">
        <f>SUMIFS('3-2給与(PXから貼付)'!$G:$G,'3-2給与(PXから貼付)'!$C:$C,$A491,'3-2給与(PXから貼付)'!$B:$B,【参考1】給与賞与計!P$2)</f>
        <v>0</v>
      </c>
      <c r="S491" s="3">
        <f>SUMIFS('3-3賞与(PXから貼付)'!$G:$G,'3-3賞与(PXから貼付)'!$C:$C,$A491,'3-3賞与(PXから貼付)'!$B:$B,【参考1】給与賞与計!S$2)</f>
        <v>0</v>
      </c>
      <c r="T491" s="3">
        <f>SUMIFS('3-3賞与(PXから貼付)'!$G:$G,'3-3賞与(PXから貼付)'!$C:$C,$A491,'3-3賞与(PXから貼付)'!$B:$B,【参考1】給与賞与計!T$2)</f>
        <v>0</v>
      </c>
      <c r="U491" s="3">
        <f>SUMIFS('3-3賞与(PXから貼付)'!$G:$G,'3-3賞与(PXから貼付)'!$C:$C,$A491,'3-3賞与(PXから貼付)'!$B:$B,【参考1】給与賞与計!U$2)</f>
        <v>0</v>
      </c>
      <c r="V491" s="3">
        <f>SUMIFS('3-3賞与(PXから貼付)'!$G:$G,'3-3賞与(PXから貼付)'!$C:$C,$A491,'3-3賞与(PXから貼付)'!$B:$B,【参考1】給与賞与計!V$2)</f>
        <v>0</v>
      </c>
      <c r="W491" s="3">
        <f>SUMIFS('3-3賞与(PXから貼付)'!$G:$G,'3-3賞与(PXから貼付)'!$C:$C,$A491,'3-3賞与(PXから貼付)'!$B:$B,【参考1】給与賞与計!W$2)</f>
        <v>0</v>
      </c>
      <c r="X491" s="3">
        <f>SUMIFS('3-3賞与(PXから貼付)'!$G:$G,'3-3賞与(PXから貼付)'!$C:$C,$A491,'3-3賞与(PXから貼付)'!$B:$B,【参考1】給与賞与計!X$2)</f>
        <v>0</v>
      </c>
      <c r="Y491" s="3">
        <f>SUMIFS('3-3賞与(PXから貼付)'!$G:$G,'3-3賞与(PXから貼付)'!$C:$C,$A491,'3-3賞与(PXから貼付)'!$B:$B,【参考1】給与賞与計!Y$2)</f>
        <v>0</v>
      </c>
      <c r="Z491" s="3">
        <f>SUMIFS('3-3賞与(PXから貼付)'!$G:$G,'3-3賞与(PXから貼付)'!$C:$C,$A491,'3-3賞与(PXから貼付)'!$B:$B,【参考1】給与賞与計!Z$2)</f>
        <v>0</v>
      </c>
      <c r="AA491" s="3">
        <f>SUMIFS('3-3賞与(PXから貼付)'!$G:$G,'3-3賞与(PXから貼付)'!$C:$C,$A491,'3-3賞与(PXから貼付)'!$B:$B,【参考1】給与賞与計!AA$2)</f>
        <v>0</v>
      </c>
      <c r="AB491" s="3">
        <f>SUMIFS('3-3賞与(PXから貼付)'!$G:$G,'3-3賞与(PXから貼付)'!$C:$C,$A491,'3-3賞与(PXから貼付)'!$B:$B,【参考1】給与賞与計!AB$2)</f>
        <v>0</v>
      </c>
      <c r="AC491" s="3">
        <f>SUMIFS('3-3賞与(PXから貼付)'!$G:$G,'3-3賞与(PXから貼付)'!$C:$C,$A491,'3-3賞与(PXから貼付)'!$B:$B,【参考1】給与賞与計!AC$2)</f>
        <v>0</v>
      </c>
      <c r="AD491" s="3">
        <f>SUMIFS('3-3賞与(PXから貼付)'!$G:$G,'3-3賞与(PXから貼付)'!$C:$C,$A491,'3-3賞与(PXから貼付)'!$B:$B,【参考1】給与賞与計!AD$2)</f>
        <v>0</v>
      </c>
    </row>
    <row r="492" spans="1:30" x14ac:dyDescent="0.4">
      <c r="A492">
        <f>'3-1社員情報(PXから貼付)'!A491</f>
        <v>0</v>
      </c>
      <c r="B492">
        <f>'3-1社員情報(PXから貼付)'!B491</f>
        <v>0</v>
      </c>
      <c r="C492">
        <f>'3-1社員情報(PXから貼付)'!C491</f>
        <v>0</v>
      </c>
      <c r="D492">
        <f>'3-1社員情報(PXから貼付)'!D491</f>
        <v>0</v>
      </c>
      <c r="E492" s="3">
        <f>SUMIFS('3-2給与(PXから貼付)'!$G:$G,'3-2給与(PXから貼付)'!$C:$C,$A492,'3-2給与(PXから貼付)'!$B:$B,【参考1】給与賞与計!E$2)</f>
        <v>0</v>
      </c>
      <c r="F492" s="3">
        <f>SUMIFS('3-2給与(PXから貼付)'!$G:$G,'3-2給与(PXから貼付)'!$C:$C,$A492,'3-2給与(PXから貼付)'!$B:$B,【参考1】給与賞与計!F$2)</f>
        <v>0</v>
      </c>
      <c r="G492" s="3">
        <f>SUMIFS('3-2給与(PXから貼付)'!$G:$G,'3-2給与(PXから貼付)'!$C:$C,$A492,'3-2給与(PXから貼付)'!$B:$B,【参考1】給与賞与計!G$2)</f>
        <v>0</v>
      </c>
      <c r="H492" s="3">
        <f>SUMIFS('3-2給与(PXから貼付)'!$G:$G,'3-2給与(PXから貼付)'!$C:$C,$A492,'3-2給与(PXから貼付)'!$B:$B,【参考1】給与賞与計!H$2)</f>
        <v>0</v>
      </c>
      <c r="I492" s="3">
        <f>SUMIFS('3-2給与(PXから貼付)'!$G:$G,'3-2給与(PXから貼付)'!$C:$C,$A492,'3-2給与(PXから貼付)'!$B:$B,【参考1】給与賞与計!I$2)</f>
        <v>0</v>
      </c>
      <c r="J492" s="3">
        <f>SUMIFS('3-2給与(PXから貼付)'!$G:$G,'3-2給与(PXから貼付)'!$C:$C,$A492,'3-2給与(PXから貼付)'!$B:$B,【参考1】給与賞与計!J$2)</f>
        <v>0</v>
      </c>
      <c r="K492" s="3">
        <f>SUMIFS('3-2給与(PXから貼付)'!$G:$G,'3-2給与(PXから貼付)'!$C:$C,$A492,'3-2給与(PXから貼付)'!$B:$B,【参考1】給与賞与計!K$2)</f>
        <v>0</v>
      </c>
      <c r="L492" s="3">
        <f>SUMIFS('3-2給与(PXから貼付)'!$G:$G,'3-2給与(PXから貼付)'!$C:$C,$A492,'3-2給与(PXから貼付)'!$B:$B,【参考1】給与賞与計!L$2)</f>
        <v>0</v>
      </c>
      <c r="M492" s="3">
        <f>SUMIFS('3-2給与(PXから貼付)'!$G:$G,'3-2給与(PXから貼付)'!$C:$C,$A492,'3-2給与(PXから貼付)'!$B:$B,【参考1】給与賞与計!M$2)</f>
        <v>0</v>
      </c>
      <c r="N492" s="3">
        <f>SUMIFS('3-2給与(PXから貼付)'!$G:$G,'3-2給与(PXから貼付)'!$C:$C,$A492,'3-2給与(PXから貼付)'!$B:$B,【参考1】給与賞与計!N$2)</f>
        <v>0</v>
      </c>
      <c r="O492" s="3">
        <f>SUMIFS('3-2給与(PXから貼付)'!$G:$G,'3-2給与(PXから貼付)'!$C:$C,$A492,'3-2給与(PXから貼付)'!$B:$B,【参考1】給与賞与計!O$2)</f>
        <v>0</v>
      </c>
      <c r="P492" s="3">
        <f>SUMIFS('3-2給与(PXから貼付)'!$G:$G,'3-2給与(PXから貼付)'!$C:$C,$A492,'3-2給与(PXから貼付)'!$B:$B,【参考1】給与賞与計!P$2)</f>
        <v>0</v>
      </c>
      <c r="S492" s="3">
        <f>SUMIFS('3-3賞与(PXから貼付)'!$G:$G,'3-3賞与(PXから貼付)'!$C:$C,$A492,'3-3賞与(PXから貼付)'!$B:$B,【参考1】給与賞与計!S$2)</f>
        <v>0</v>
      </c>
      <c r="T492" s="3">
        <f>SUMIFS('3-3賞与(PXから貼付)'!$G:$G,'3-3賞与(PXから貼付)'!$C:$C,$A492,'3-3賞与(PXから貼付)'!$B:$B,【参考1】給与賞与計!T$2)</f>
        <v>0</v>
      </c>
      <c r="U492" s="3">
        <f>SUMIFS('3-3賞与(PXから貼付)'!$G:$G,'3-3賞与(PXから貼付)'!$C:$C,$A492,'3-3賞与(PXから貼付)'!$B:$B,【参考1】給与賞与計!U$2)</f>
        <v>0</v>
      </c>
      <c r="V492" s="3">
        <f>SUMIFS('3-3賞与(PXから貼付)'!$G:$G,'3-3賞与(PXから貼付)'!$C:$C,$A492,'3-3賞与(PXから貼付)'!$B:$B,【参考1】給与賞与計!V$2)</f>
        <v>0</v>
      </c>
      <c r="W492" s="3">
        <f>SUMIFS('3-3賞与(PXから貼付)'!$G:$G,'3-3賞与(PXから貼付)'!$C:$C,$A492,'3-3賞与(PXから貼付)'!$B:$B,【参考1】給与賞与計!W$2)</f>
        <v>0</v>
      </c>
      <c r="X492" s="3">
        <f>SUMIFS('3-3賞与(PXから貼付)'!$G:$G,'3-3賞与(PXから貼付)'!$C:$C,$A492,'3-3賞与(PXから貼付)'!$B:$B,【参考1】給与賞与計!X$2)</f>
        <v>0</v>
      </c>
      <c r="Y492" s="3">
        <f>SUMIFS('3-3賞与(PXから貼付)'!$G:$G,'3-3賞与(PXから貼付)'!$C:$C,$A492,'3-3賞与(PXから貼付)'!$B:$B,【参考1】給与賞与計!Y$2)</f>
        <v>0</v>
      </c>
      <c r="Z492" s="3">
        <f>SUMIFS('3-3賞与(PXから貼付)'!$G:$G,'3-3賞与(PXから貼付)'!$C:$C,$A492,'3-3賞与(PXから貼付)'!$B:$B,【参考1】給与賞与計!Z$2)</f>
        <v>0</v>
      </c>
      <c r="AA492" s="3">
        <f>SUMIFS('3-3賞与(PXから貼付)'!$G:$G,'3-3賞与(PXから貼付)'!$C:$C,$A492,'3-3賞与(PXから貼付)'!$B:$B,【参考1】給与賞与計!AA$2)</f>
        <v>0</v>
      </c>
      <c r="AB492" s="3">
        <f>SUMIFS('3-3賞与(PXから貼付)'!$G:$G,'3-3賞与(PXから貼付)'!$C:$C,$A492,'3-3賞与(PXから貼付)'!$B:$B,【参考1】給与賞与計!AB$2)</f>
        <v>0</v>
      </c>
      <c r="AC492" s="3">
        <f>SUMIFS('3-3賞与(PXから貼付)'!$G:$G,'3-3賞与(PXから貼付)'!$C:$C,$A492,'3-3賞与(PXから貼付)'!$B:$B,【参考1】給与賞与計!AC$2)</f>
        <v>0</v>
      </c>
      <c r="AD492" s="3">
        <f>SUMIFS('3-3賞与(PXから貼付)'!$G:$G,'3-3賞与(PXから貼付)'!$C:$C,$A492,'3-3賞与(PXから貼付)'!$B:$B,【参考1】給与賞与計!AD$2)</f>
        <v>0</v>
      </c>
    </row>
    <row r="493" spans="1:30" x14ac:dyDescent="0.4">
      <c r="A493">
        <f>'3-1社員情報(PXから貼付)'!A492</f>
        <v>0</v>
      </c>
      <c r="B493">
        <f>'3-1社員情報(PXから貼付)'!B492</f>
        <v>0</v>
      </c>
      <c r="C493">
        <f>'3-1社員情報(PXから貼付)'!C492</f>
        <v>0</v>
      </c>
      <c r="D493">
        <f>'3-1社員情報(PXから貼付)'!D492</f>
        <v>0</v>
      </c>
      <c r="E493" s="3">
        <f>SUMIFS('3-2給与(PXから貼付)'!$G:$G,'3-2給与(PXから貼付)'!$C:$C,$A493,'3-2給与(PXから貼付)'!$B:$B,【参考1】給与賞与計!E$2)</f>
        <v>0</v>
      </c>
      <c r="F493" s="3">
        <f>SUMIFS('3-2給与(PXから貼付)'!$G:$G,'3-2給与(PXから貼付)'!$C:$C,$A493,'3-2給与(PXから貼付)'!$B:$B,【参考1】給与賞与計!F$2)</f>
        <v>0</v>
      </c>
      <c r="G493" s="3">
        <f>SUMIFS('3-2給与(PXから貼付)'!$G:$G,'3-2給与(PXから貼付)'!$C:$C,$A493,'3-2給与(PXから貼付)'!$B:$B,【参考1】給与賞与計!G$2)</f>
        <v>0</v>
      </c>
      <c r="H493" s="3">
        <f>SUMIFS('3-2給与(PXから貼付)'!$G:$G,'3-2給与(PXから貼付)'!$C:$C,$A493,'3-2給与(PXから貼付)'!$B:$B,【参考1】給与賞与計!H$2)</f>
        <v>0</v>
      </c>
      <c r="I493" s="3">
        <f>SUMIFS('3-2給与(PXから貼付)'!$G:$G,'3-2給与(PXから貼付)'!$C:$C,$A493,'3-2給与(PXから貼付)'!$B:$B,【参考1】給与賞与計!I$2)</f>
        <v>0</v>
      </c>
      <c r="J493" s="3">
        <f>SUMIFS('3-2給与(PXから貼付)'!$G:$G,'3-2給与(PXから貼付)'!$C:$C,$A493,'3-2給与(PXから貼付)'!$B:$B,【参考1】給与賞与計!J$2)</f>
        <v>0</v>
      </c>
      <c r="K493" s="3">
        <f>SUMIFS('3-2給与(PXから貼付)'!$G:$G,'3-2給与(PXから貼付)'!$C:$C,$A493,'3-2給与(PXから貼付)'!$B:$B,【参考1】給与賞与計!K$2)</f>
        <v>0</v>
      </c>
      <c r="L493" s="3">
        <f>SUMIFS('3-2給与(PXから貼付)'!$G:$G,'3-2給与(PXから貼付)'!$C:$C,$A493,'3-2給与(PXから貼付)'!$B:$B,【参考1】給与賞与計!L$2)</f>
        <v>0</v>
      </c>
      <c r="M493" s="3">
        <f>SUMIFS('3-2給与(PXから貼付)'!$G:$G,'3-2給与(PXから貼付)'!$C:$C,$A493,'3-2給与(PXから貼付)'!$B:$B,【参考1】給与賞与計!M$2)</f>
        <v>0</v>
      </c>
      <c r="N493" s="3">
        <f>SUMIFS('3-2給与(PXから貼付)'!$G:$G,'3-2給与(PXから貼付)'!$C:$C,$A493,'3-2給与(PXから貼付)'!$B:$B,【参考1】給与賞与計!N$2)</f>
        <v>0</v>
      </c>
      <c r="O493" s="3">
        <f>SUMIFS('3-2給与(PXから貼付)'!$G:$G,'3-2給与(PXから貼付)'!$C:$C,$A493,'3-2給与(PXから貼付)'!$B:$B,【参考1】給与賞与計!O$2)</f>
        <v>0</v>
      </c>
      <c r="P493" s="3">
        <f>SUMIFS('3-2給与(PXから貼付)'!$G:$G,'3-2給与(PXから貼付)'!$C:$C,$A493,'3-2給与(PXから貼付)'!$B:$B,【参考1】給与賞与計!P$2)</f>
        <v>0</v>
      </c>
      <c r="S493" s="3">
        <f>SUMIFS('3-3賞与(PXから貼付)'!$G:$G,'3-3賞与(PXから貼付)'!$C:$C,$A493,'3-3賞与(PXから貼付)'!$B:$B,【参考1】給与賞与計!S$2)</f>
        <v>0</v>
      </c>
      <c r="T493" s="3">
        <f>SUMIFS('3-3賞与(PXから貼付)'!$G:$G,'3-3賞与(PXから貼付)'!$C:$C,$A493,'3-3賞与(PXから貼付)'!$B:$B,【参考1】給与賞与計!T$2)</f>
        <v>0</v>
      </c>
      <c r="U493" s="3">
        <f>SUMIFS('3-3賞与(PXから貼付)'!$G:$G,'3-3賞与(PXから貼付)'!$C:$C,$A493,'3-3賞与(PXから貼付)'!$B:$B,【参考1】給与賞与計!U$2)</f>
        <v>0</v>
      </c>
      <c r="V493" s="3">
        <f>SUMIFS('3-3賞与(PXから貼付)'!$G:$G,'3-3賞与(PXから貼付)'!$C:$C,$A493,'3-3賞与(PXから貼付)'!$B:$B,【参考1】給与賞与計!V$2)</f>
        <v>0</v>
      </c>
      <c r="W493" s="3">
        <f>SUMIFS('3-3賞与(PXから貼付)'!$G:$G,'3-3賞与(PXから貼付)'!$C:$C,$A493,'3-3賞与(PXから貼付)'!$B:$B,【参考1】給与賞与計!W$2)</f>
        <v>0</v>
      </c>
      <c r="X493" s="3">
        <f>SUMIFS('3-3賞与(PXから貼付)'!$G:$G,'3-3賞与(PXから貼付)'!$C:$C,$A493,'3-3賞与(PXから貼付)'!$B:$B,【参考1】給与賞与計!X$2)</f>
        <v>0</v>
      </c>
      <c r="Y493" s="3">
        <f>SUMIFS('3-3賞与(PXから貼付)'!$G:$G,'3-3賞与(PXから貼付)'!$C:$C,$A493,'3-3賞与(PXから貼付)'!$B:$B,【参考1】給与賞与計!Y$2)</f>
        <v>0</v>
      </c>
      <c r="Z493" s="3">
        <f>SUMIFS('3-3賞与(PXから貼付)'!$G:$G,'3-3賞与(PXから貼付)'!$C:$C,$A493,'3-3賞与(PXから貼付)'!$B:$B,【参考1】給与賞与計!Z$2)</f>
        <v>0</v>
      </c>
      <c r="AA493" s="3">
        <f>SUMIFS('3-3賞与(PXから貼付)'!$G:$G,'3-3賞与(PXから貼付)'!$C:$C,$A493,'3-3賞与(PXから貼付)'!$B:$B,【参考1】給与賞与計!AA$2)</f>
        <v>0</v>
      </c>
      <c r="AB493" s="3">
        <f>SUMIFS('3-3賞与(PXから貼付)'!$G:$G,'3-3賞与(PXから貼付)'!$C:$C,$A493,'3-3賞与(PXから貼付)'!$B:$B,【参考1】給与賞与計!AB$2)</f>
        <v>0</v>
      </c>
      <c r="AC493" s="3">
        <f>SUMIFS('3-3賞与(PXから貼付)'!$G:$G,'3-3賞与(PXから貼付)'!$C:$C,$A493,'3-3賞与(PXから貼付)'!$B:$B,【参考1】給与賞与計!AC$2)</f>
        <v>0</v>
      </c>
      <c r="AD493" s="3">
        <f>SUMIFS('3-3賞与(PXから貼付)'!$G:$G,'3-3賞与(PXから貼付)'!$C:$C,$A493,'3-3賞与(PXから貼付)'!$B:$B,【参考1】給与賞与計!AD$2)</f>
        <v>0</v>
      </c>
    </row>
    <row r="494" spans="1:30" x14ac:dyDescent="0.4">
      <c r="A494">
        <f>'3-1社員情報(PXから貼付)'!A493</f>
        <v>0</v>
      </c>
      <c r="B494">
        <f>'3-1社員情報(PXから貼付)'!B493</f>
        <v>0</v>
      </c>
      <c r="C494">
        <f>'3-1社員情報(PXから貼付)'!C493</f>
        <v>0</v>
      </c>
      <c r="D494">
        <f>'3-1社員情報(PXから貼付)'!D493</f>
        <v>0</v>
      </c>
      <c r="E494" s="3">
        <f>SUMIFS('3-2給与(PXから貼付)'!$G:$G,'3-2給与(PXから貼付)'!$C:$C,$A494,'3-2給与(PXから貼付)'!$B:$B,【参考1】給与賞与計!E$2)</f>
        <v>0</v>
      </c>
      <c r="F494" s="3">
        <f>SUMIFS('3-2給与(PXから貼付)'!$G:$G,'3-2給与(PXから貼付)'!$C:$C,$A494,'3-2給与(PXから貼付)'!$B:$B,【参考1】給与賞与計!F$2)</f>
        <v>0</v>
      </c>
      <c r="G494" s="3">
        <f>SUMIFS('3-2給与(PXから貼付)'!$G:$G,'3-2給与(PXから貼付)'!$C:$C,$A494,'3-2給与(PXから貼付)'!$B:$B,【参考1】給与賞与計!G$2)</f>
        <v>0</v>
      </c>
      <c r="H494" s="3">
        <f>SUMIFS('3-2給与(PXから貼付)'!$G:$G,'3-2給与(PXから貼付)'!$C:$C,$A494,'3-2給与(PXから貼付)'!$B:$B,【参考1】給与賞与計!H$2)</f>
        <v>0</v>
      </c>
      <c r="I494" s="3">
        <f>SUMIFS('3-2給与(PXから貼付)'!$G:$G,'3-2給与(PXから貼付)'!$C:$C,$A494,'3-2給与(PXから貼付)'!$B:$B,【参考1】給与賞与計!I$2)</f>
        <v>0</v>
      </c>
      <c r="J494" s="3">
        <f>SUMIFS('3-2給与(PXから貼付)'!$G:$G,'3-2給与(PXから貼付)'!$C:$C,$A494,'3-2給与(PXから貼付)'!$B:$B,【参考1】給与賞与計!J$2)</f>
        <v>0</v>
      </c>
      <c r="K494" s="3">
        <f>SUMIFS('3-2給与(PXから貼付)'!$G:$G,'3-2給与(PXから貼付)'!$C:$C,$A494,'3-2給与(PXから貼付)'!$B:$B,【参考1】給与賞与計!K$2)</f>
        <v>0</v>
      </c>
      <c r="L494" s="3">
        <f>SUMIFS('3-2給与(PXから貼付)'!$G:$G,'3-2給与(PXから貼付)'!$C:$C,$A494,'3-2給与(PXから貼付)'!$B:$B,【参考1】給与賞与計!L$2)</f>
        <v>0</v>
      </c>
      <c r="M494" s="3">
        <f>SUMIFS('3-2給与(PXから貼付)'!$G:$G,'3-2給与(PXから貼付)'!$C:$C,$A494,'3-2給与(PXから貼付)'!$B:$B,【参考1】給与賞与計!M$2)</f>
        <v>0</v>
      </c>
      <c r="N494" s="3">
        <f>SUMIFS('3-2給与(PXから貼付)'!$G:$G,'3-2給与(PXから貼付)'!$C:$C,$A494,'3-2給与(PXから貼付)'!$B:$B,【参考1】給与賞与計!N$2)</f>
        <v>0</v>
      </c>
      <c r="O494" s="3">
        <f>SUMIFS('3-2給与(PXから貼付)'!$G:$G,'3-2給与(PXから貼付)'!$C:$C,$A494,'3-2給与(PXから貼付)'!$B:$B,【参考1】給与賞与計!O$2)</f>
        <v>0</v>
      </c>
      <c r="P494" s="3">
        <f>SUMIFS('3-2給与(PXから貼付)'!$G:$G,'3-2給与(PXから貼付)'!$C:$C,$A494,'3-2給与(PXから貼付)'!$B:$B,【参考1】給与賞与計!P$2)</f>
        <v>0</v>
      </c>
      <c r="S494" s="3">
        <f>SUMIFS('3-3賞与(PXから貼付)'!$G:$G,'3-3賞与(PXから貼付)'!$C:$C,$A494,'3-3賞与(PXから貼付)'!$B:$B,【参考1】給与賞与計!S$2)</f>
        <v>0</v>
      </c>
      <c r="T494" s="3">
        <f>SUMIFS('3-3賞与(PXから貼付)'!$G:$G,'3-3賞与(PXから貼付)'!$C:$C,$A494,'3-3賞与(PXから貼付)'!$B:$B,【参考1】給与賞与計!T$2)</f>
        <v>0</v>
      </c>
      <c r="U494" s="3">
        <f>SUMIFS('3-3賞与(PXから貼付)'!$G:$G,'3-3賞与(PXから貼付)'!$C:$C,$A494,'3-3賞与(PXから貼付)'!$B:$B,【参考1】給与賞与計!U$2)</f>
        <v>0</v>
      </c>
      <c r="V494" s="3">
        <f>SUMIFS('3-3賞与(PXから貼付)'!$G:$G,'3-3賞与(PXから貼付)'!$C:$C,$A494,'3-3賞与(PXから貼付)'!$B:$B,【参考1】給与賞与計!V$2)</f>
        <v>0</v>
      </c>
      <c r="W494" s="3">
        <f>SUMIFS('3-3賞与(PXから貼付)'!$G:$G,'3-3賞与(PXから貼付)'!$C:$C,$A494,'3-3賞与(PXから貼付)'!$B:$B,【参考1】給与賞与計!W$2)</f>
        <v>0</v>
      </c>
      <c r="X494" s="3">
        <f>SUMIFS('3-3賞与(PXから貼付)'!$G:$G,'3-3賞与(PXから貼付)'!$C:$C,$A494,'3-3賞与(PXから貼付)'!$B:$B,【参考1】給与賞与計!X$2)</f>
        <v>0</v>
      </c>
      <c r="Y494" s="3">
        <f>SUMIFS('3-3賞与(PXから貼付)'!$G:$G,'3-3賞与(PXから貼付)'!$C:$C,$A494,'3-3賞与(PXから貼付)'!$B:$B,【参考1】給与賞与計!Y$2)</f>
        <v>0</v>
      </c>
      <c r="Z494" s="3">
        <f>SUMIFS('3-3賞与(PXから貼付)'!$G:$G,'3-3賞与(PXから貼付)'!$C:$C,$A494,'3-3賞与(PXから貼付)'!$B:$B,【参考1】給与賞与計!Z$2)</f>
        <v>0</v>
      </c>
      <c r="AA494" s="3">
        <f>SUMIFS('3-3賞与(PXから貼付)'!$G:$G,'3-3賞与(PXから貼付)'!$C:$C,$A494,'3-3賞与(PXから貼付)'!$B:$B,【参考1】給与賞与計!AA$2)</f>
        <v>0</v>
      </c>
      <c r="AB494" s="3">
        <f>SUMIFS('3-3賞与(PXから貼付)'!$G:$G,'3-3賞与(PXから貼付)'!$C:$C,$A494,'3-3賞与(PXから貼付)'!$B:$B,【参考1】給与賞与計!AB$2)</f>
        <v>0</v>
      </c>
      <c r="AC494" s="3">
        <f>SUMIFS('3-3賞与(PXから貼付)'!$G:$G,'3-3賞与(PXから貼付)'!$C:$C,$A494,'3-3賞与(PXから貼付)'!$B:$B,【参考1】給与賞与計!AC$2)</f>
        <v>0</v>
      </c>
      <c r="AD494" s="3">
        <f>SUMIFS('3-3賞与(PXから貼付)'!$G:$G,'3-3賞与(PXから貼付)'!$C:$C,$A494,'3-3賞与(PXから貼付)'!$B:$B,【参考1】給与賞与計!AD$2)</f>
        <v>0</v>
      </c>
    </row>
    <row r="495" spans="1:30" x14ac:dyDescent="0.4">
      <c r="A495">
        <f>'3-1社員情報(PXから貼付)'!A494</f>
        <v>0</v>
      </c>
      <c r="B495">
        <f>'3-1社員情報(PXから貼付)'!B494</f>
        <v>0</v>
      </c>
      <c r="C495">
        <f>'3-1社員情報(PXから貼付)'!C494</f>
        <v>0</v>
      </c>
      <c r="D495">
        <f>'3-1社員情報(PXから貼付)'!D494</f>
        <v>0</v>
      </c>
      <c r="E495" s="3">
        <f>SUMIFS('3-2給与(PXから貼付)'!$G:$G,'3-2給与(PXから貼付)'!$C:$C,$A495,'3-2給与(PXから貼付)'!$B:$B,【参考1】給与賞与計!E$2)</f>
        <v>0</v>
      </c>
      <c r="F495" s="3">
        <f>SUMIFS('3-2給与(PXから貼付)'!$G:$G,'3-2給与(PXから貼付)'!$C:$C,$A495,'3-2給与(PXから貼付)'!$B:$B,【参考1】給与賞与計!F$2)</f>
        <v>0</v>
      </c>
      <c r="G495" s="3">
        <f>SUMIFS('3-2給与(PXから貼付)'!$G:$G,'3-2給与(PXから貼付)'!$C:$C,$A495,'3-2給与(PXから貼付)'!$B:$B,【参考1】給与賞与計!G$2)</f>
        <v>0</v>
      </c>
      <c r="H495" s="3">
        <f>SUMIFS('3-2給与(PXから貼付)'!$G:$G,'3-2給与(PXから貼付)'!$C:$C,$A495,'3-2給与(PXから貼付)'!$B:$B,【参考1】給与賞与計!H$2)</f>
        <v>0</v>
      </c>
      <c r="I495" s="3">
        <f>SUMIFS('3-2給与(PXから貼付)'!$G:$G,'3-2給与(PXから貼付)'!$C:$C,$A495,'3-2給与(PXから貼付)'!$B:$B,【参考1】給与賞与計!I$2)</f>
        <v>0</v>
      </c>
      <c r="J495" s="3">
        <f>SUMIFS('3-2給与(PXから貼付)'!$G:$G,'3-2給与(PXから貼付)'!$C:$C,$A495,'3-2給与(PXから貼付)'!$B:$B,【参考1】給与賞与計!J$2)</f>
        <v>0</v>
      </c>
      <c r="K495" s="3">
        <f>SUMIFS('3-2給与(PXから貼付)'!$G:$G,'3-2給与(PXから貼付)'!$C:$C,$A495,'3-2給与(PXから貼付)'!$B:$B,【参考1】給与賞与計!K$2)</f>
        <v>0</v>
      </c>
      <c r="L495" s="3">
        <f>SUMIFS('3-2給与(PXから貼付)'!$G:$G,'3-2給与(PXから貼付)'!$C:$C,$A495,'3-2給与(PXから貼付)'!$B:$B,【参考1】給与賞与計!L$2)</f>
        <v>0</v>
      </c>
      <c r="M495" s="3">
        <f>SUMIFS('3-2給与(PXから貼付)'!$G:$G,'3-2給与(PXから貼付)'!$C:$C,$A495,'3-2給与(PXから貼付)'!$B:$B,【参考1】給与賞与計!M$2)</f>
        <v>0</v>
      </c>
      <c r="N495" s="3">
        <f>SUMIFS('3-2給与(PXから貼付)'!$G:$G,'3-2給与(PXから貼付)'!$C:$C,$A495,'3-2給与(PXから貼付)'!$B:$B,【参考1】給与賞与計!N$2)</f>
        <v>0</v>
      </c>
      <c r="O495" s="3">
        <f>SUMIFS('3-2給与(PXから貼付)'!$G:$G,'3-2給与(PXから貼付)'!$C:$C,$A495,'3-2給与(PXから貼付)'!$B:$B,【参考1】給与賞与計!O$2)</f>
        <v>0</v>
      </c>
      <c r="P495" s="3">
        <f>SUMIFS('3-2給与(PXから貼付)'!$G:$G,'3-2給与(PXから貼付)'!$C:$C,$A495,'3-2給与(PXから貼付)'!$B:$B,【参考1】給与賞与計!P$2)</f>
        <v>0</v>
      </c>
      <c r="S495" s="3">
        <f>SUMIFS('3-3賞与(PXから貼付)'!$G:$G,'3-3賞与(PXから貼付)'!$C:$C,$A495,'3-3賞与(PXから貼付)'!$B:$B,【参考1】給与賞与計!S$2)</f>
        <v>0</v>
      </c>
      <c r="T495" s="3">
        <f>SUMIFS('3-3賞与(PXから貼付)'!$G:$G,'3-3賞与(PXから貼付)'!$C:$C,$A495,'3-3賞与(PXから貼付)'!$B:$B,【参考1】給与賞与計!T$2)</f>
        <v>0</v>
      </c>
      <c r="U495" s="3">
        <f>SUMIFS('3-3賞与(PXから貼付)'!$G:$G,'3-3賞与(PXから貼付)'!$C:$C,$A495,'3-3賞与(PXから貼付)'!$B:$B,【参考1】給与賞与計!U$2)</f>
        <v>0</v>
      </c>
      <c r="V495" s="3">
        <f>SUMIFS('3-3賞与(PXから貼付)'!$G:$G,'3-3賞与(PXから貼付)'!$C:$C,$A495,'3-3賞与(PXから貼付)'!$B:$B,【参考1】給与賞与計!V$2)</f>
        <v>0</v>
      </c>
      <c r="W495" s="3">
        <f>SUMIFS('3-3賞与(PXから貼付)'!$G:$G,'3-3賞与(PXから貼付)'!$C:$C,$A495,'3-3賞与(PXから貼付)'!$B:$B,【参考1】給与賞与計!W$2)</f>
        <v>0</v>
      </c>
      <c r="X495" s="3">
        <f>SUMIFS('3-3賞与(PXから貼付)'!$G:$G,'3-3賞与(PXから貼付)'!$C:$C,$A495,'3-3賞与(PXから貼付)'!$B:$B,【参考1】給与賞与計!X$2)</f>
        <v>0</v>
      </c>
      <c r="Y495" s="3">
        <f>SUMIFS('3-3賞与(PXから貼付)'!$G:$G,'3-3賞与(PXから貼付)'!$C:$C,$A495,'3-3賞与(PXから貼付)'!$B:$B,【参考1】給与賞与計!Y$2)</f>
        <v>0</v>
      </c>
      <c r="Z495" s="3">
        <f>SUMIFS('3-3賞与(PXから貼付)'!$G:$G,'3-3賞与(PXから貼付)'!$C:$C,$A495,'3-3賞与(PXから貼付)'!$B:$B,【参考1】給与賞与計!Z$2)</f>
        <v>0</v>
      </c>
      <c r="AA495" s="3">
        <f>SUMIFS('3-3賞与(PXから貼付)'!$G:$G,'3-3賞与(PXから貼付)'!$C:$C,$A495,'3-3賞与(PXから貼付)'!$B:$B,【参考1】給与賞与計!AA$2)</f>
        <v>0</v>
      </c>
      <c r="AB495" s="3">
        <f>SUMIFS('3-3賞与(PXから貼付)'!$G:$G,'3-3賞与(PXから貼付)'!$C:$C,$A495,'3-3賞与(PXから貼付)'!$B:$B,【参考1】給与賞与計!AB$2)</f>
        <v>0</v>
      </c>
      <c r="AC495" s="3">
        <f>SUMIFS('3-3賞与(PXから貼付)'!$G:$G,'3-3賞与(PXから貼付)'!$C:$C,$A495,'3-3賞与(PXから貼付)'!$B:$B,【参考1】給与賞与計!AC$2)</f>
        <v>0</v>
      </c>
      <c r="AD495" s="3">
        <f>SUMIFS('3-3賞与(PXから貼付)'!$G:$G,'3-3賞与(PXから貼付)'!$C:$C,$A495,'3-3賞与(PXから貼付)'!$B:$B,【参考1】給与賞与計!AD$2)</f>
        <v>0</v>
      </c>
    </row>
    <row r="496" spans="1:30" x14ac:dyDescent="0.4">
      <c r="A496">
        <f>'3-1社員情報(PXから貼付)'!A495</f>
        <v>0</v>
      </c>
      <c r="B496">
        <f>'3-1社員情報(PXから貼付)'!B495</f>
        <v>0</v>
      </c>
      <c r="C496">
        <f>'3-1社員情報(PXから貼付)'!C495</f>
        <v>0</v>
      </c>
      <c r="D496">
        <f>'3-1社員情報(PXから貼付)'!D495</f>
        <v>0</v>
      </c>
      <c r="E496" s="3">
        <f>SUMIFS('3-2給与(PXから貼付)'!$G:$G,'3-2給与(PXから貼付)'!$C:$C,$A496,'3-2給与(PXから貼付)'!$B:$B,【参考1】給与賞与計!E$2)</f>
        <v>0</v>
      </c>
      <c r="F496" s="3">
        <f>SUMIFS('3-2給与(PXから貼付)'!$G:$G,'3-2給与(PXから貼付)'!$C:$C,$A496,'3-2給与(PXから貼付)'!$B:$B,【参考1】給与賞与計!F$2)</f>
        <v>0</v>
      </c>
      <c r="G496" s="3">
        <f>SUMIFS('3-2給与(PXから貼付)'!$G:$G,'3-2給与(PXから貼付)'!$C:$C,$A496,'3-2給与(PXから貼付)'!$B:$B,【参考1】給与賞与計!G$2)</f>
        <v>0</v>
      </c>
      <c r="H496" s="3">
        <f>SUMIFS('3-2給与(PXから貼付)'!$G:$G,'3-2給与(PXから貼付)'!$C:$C,$A496,'3-2給与(PXから貼付)'!$B:$B,【参考1】給与賞与計!H$2)</f>
        <v>0</v>
      </c>
      <c r="I496" s="3">
        <f>SUMIFS('3-2給与(PXから貼付)'!$G:$G,'3-2給与(PXから貼付)'!$C:$C,$A496,'3-2給与(PXから貼付)'!$B:$B,【参考1】給与賞与計!I$2)</f>
        <v>0</v>
      </c>
      <c r="J496" s="3">
        <f>SUMIFS('3-2給与(PXから貼付)'!$G:$G,'3-2給与(PXから貼付)'!$C:$C,$A496,'3-2給与(PXから貼付)'!$B:$B,【参考1】給与賞与計!J$2)</f>
        <v>0</v>
      </c>
      <c r="K496" s="3">
        <f>SUMIFS('3-2給与(PXから貼付)'!$G:$G,'3-2給与(PXから貼付)'!$C:$C,$A496,'3-2給与(PXから貼付)'!$B:$B,【参考1】給与賞与計!K$2)</f>
        <v>0</v>
      </c>
      <c r="L496" s="3">
        <f>SUMIFS('3-2給与(PXから貼付)'!$G:$G,'3-2給与(PXから貼付)'!$C:$C,$A496,'3-2給与(PXから貼付)'!$B:$B,【参考1】給与賞与計!L$2)</f>
        <v>0</v>
      </c>
      <c r="M496" s="3">
        <f>SUMIFS('3-2給与(PXから貼付)'!$G:$G,'3-2給与(PXから貼付)'!$C:$C,$A496,'3-2給与(PXから貼付)'!$B:$B,【参考1】給与賞与計!M$2)</f>
        <v>0</v>
      </c>
      <c r="N496" s="3">
        <f>SUMIFS('3-2給与(PXから貼付)'!$G:$G,'3-2給与(PXから貼付)'!$C:$C,$A496,'3-2給与(PXから貼付)'!$B:$B,【参考1】給与賞与計!N$2)</f>
        <v>0</v>
      </c>
      <c r="O496" s="3">
        <f>SUMIFS('3-2給与(PXから貼付)'!$G:$G,'3-2給与(PXから貼付)'!$C:$C,$A496,'3-2給与(PXから貼付)'!$B:$B,【参考1】給与賞与計!O$2)</f>
        <v>0</v>
      </c>
      <c r="P496" s="3">
        <f>SUMIFS('3-2給与(PXから貼付)'!$G:$G,'3-2給与(PXから貼付)'!$C:$C,$A496,'3-2給与(PXから貼付)'!$B:$B,【参考1】給与賞与計!P$2)</f>
        <v>0</v>
      </c>
      <c r="S496" s="3">
        <f>SUMIFS('3-3賞与(PXから貼付)'!$G:$G,'3-3賞与(PXから貼付)'!$C:$C,$A496,'3-3賞与(PXから貼付)'!$B:$B,【参考1】給与賞与計!S$2)</f>
        <v>0</v>
      </c>
      <c r="T496" s="3">
        <f>SUMIFS('3-3賞与(PXから貼付)'!$G:$G,'3-3賞与(PXから貼付)'!$C:$C,$A496,'3-3賞与(PXから貼付)'!$B:$B,【参考1】給与賞与計!T$2)</f>
        <v>0</v>
      </c>
      <c r="U496" s="3">
        <f>SUMIFS('3-3賞与(PXから貼付)'!$G:$G,'3-3賞与(PXから貼付)'!$C:$C,$A496,'3-3賞与(PXから貼付)'!$B:$B,【参考1】給与賞与計!U$2)</f>
        <v>0</v>
      </c>
      <c r="V496" s="3">
        <f>SUMIFS('3-3賞与(PXから貼付)'!$G:$G,'3-3賞与(PXから貼付)'!$C:$C,$A496,'3-3賞与(PXから貼付)'!$B:$B,【参考1】給与賞与計!V$2)</f>
        <v>0</v>
      </c>
      <c r="W496" s="3">
        <f>SUMIFS('3-3賞与(PXから貼付)'!$G:$G,'3-3賞与(PXから貼付)'!$C:$C,$A496,'3-3賞与(PXから貼付)'!$B:$B,【参考1】給与賞与計!W$2)</f>
        <v>0</v>
      </c>
      <c r="X496" s="3">
        <f>SUMIFS('3-3賞与(PXから貼付)'!$G:$G,'3-3賞与(PXから貼付)'!$C:$C,$A496,'3-3賞与(PXから貼付)'!$B:$B,【参考1】給与賞与計!X$2)</f>
        <v>0</v>
      </c>
      <c r="Y496" s="3">
        <f>SUMIFS('3-3賞与(PXから貼付)'!$G:$G,'3-3賞与(PXから貼付)'!$C:$C,$A496,'3-3賞与(PXから貼付)'!$B:$B,【参考1】給与賞与計!Y$2)</f>
        <v>0</v>
      </c>
      <c r="Z496" s="3">
        <f>SUMIFS('3-3賞与(PXから貼付)'!$G:$G,'3-3賞与(PXから貼付)'!$C:$C,$A496,'3-3賞与(PXから貼付)'!$B:$B,【参考1】給与賞与計!Z$2)</f>
        <v>0</v>
      </c>
      <c r="AA496" s="3">
        <f>SUMIFS('3-3賞与(PXから貼付)'!$G:$G,'3-3賞与(PXから貼付)'!$C:$C,$A496,'3-3賞与(PXから貼付)'!$B:$B,【参考1】給与賞与計!AA$2)</f>
        <v>0</v>
      </c>
      <c r="AB496" s="3">
        <f>SUMIFS('3-3賞与(PXから貼付)'!$G:$G,'3-3賞与(PXから貼付)'!$C:$C,$A496,'3-3賞与(PXから貼付)'!$B:$B,【参考1】給与賞与計!AB$2)</f>
        <v>0</v>
      </c>
      <c r="AC496" s="3">
        <f>SUMIFS('3-3賞与(PXから貼付)'!$G:$G,'3-3賞与(PXから貼付)'!$C:$C,$A496,'3-3賞与(PXから貼付)'!$B:$B,【参考1】給与賞与計!AC$2)</f>
        <v>0</v>
      </c>
      <c r="AD496" s="3">
        <f>SUMIFS('3-3賞与(PXから貼付)'!$G:$G,'3-3賞与(PXから貼付)'!$C:$C,$A496,'3-3賞与(PXから貼付)'!$B:$B,【参考1】給与賞与計!AD$2)</f>
        <v>0</v>
      </c>
    </row>
    <row r="497" spans="1:30" x14ac:dyDescent="0.4">
      <c r="A497">
        <f>'3-1社員情報(PXから貼付)'!A496</f>
        <v>0</v>
      </c>
      <c r="B497">
        <f>'3-1社員情報(PXから貼付)'!B496</f>
        <v>0</v>
      </c>
      <c r="C497">
        <f>'3-1社員情報(PXから貼付)'!C496</f>
        <v>0</v>
      </c>
      <c r="D497">
        <f>'3-1社員情報(PXから貼付)'!D496</f>
        <v>0</v>
      </c>
      <c r="E497" s="3">
        <f>SUMIFS('3-2給与(PXから貼付)'!$G:$G,'3-2給与(PXから貼付)'!$C:$C,$A497,'3-2給与(PXから貼付)'!$B:$B,【参考1】給与賞与計!E$2)</f>
        <v>0</v>
      </c>
      <c r="F497" s="3">
        <f>SUMIFS('3-2給与(PXから貼付)'!$G:$G,'3-2給与(PXから貼付)'!$C:$C,$A497,'3-2給与(PXから貼付)'!$B:$B,【参考1】給与賞与計!F$2)</f>
        <v>0</v>
      </c>
      <c r="G497" s="3">
        <f>SUMIFS('3-2給与(PXから貼付)'!$G:$G,'3-2給与(PXから貼付)'!$C:$C,$A497,'3-2給与(PXから貼付)'!$B:$B,【参考1】給与賞与計!G$2)</f>
        <v>0</v>
      </c>
      <c r="H497" s="3">
        <f>SUMIFS('3-2給与(PXから貼付)'!$G:$G,'3-2給与(PXから貼付)'!$C:$C,$A497,'3-2給与(PXから貼付)'!$B:$B,【参考1】給与賞与計!H$2)</f>
        <v>0</v>
      </c>
      <c r="I497" s="3">
        <f>SUMIFS('3-2給与(PXから貼付)'!$G:$G,'3-2給与(PXから貼付)'!$C:$C,$A497,'3-2給与(PXから貼付)'!$B:$B,【参考1】給与賞与計!I$2)</f>
        <v>0</v>
      </c>
      <c r="J497" s="3">
        <f>SUMIFS('3-2給与(PXから貼付)'!$G:$G,'3-2給与(PXから貼付)'!$C:$C,$A497,'3-2給与(PXから貼付)'!$B:$B,【参考1】給与賞与計!J$2)</f>
        <v>0</v>
      </c>
      <c r="K497" s="3">
        <f>SUMIFS('3-2給与(PXから貼付)'!$G:$G,'3-2給与(PXから貼付)'!$C:$C,$A497,'3-2給与(PXから貼付)'!$B:$B,【参考1】給与賞与計!K$2)</f>
        <v>0</v>
      </c>
      <c r="L497" s="3">
        <f>SUMIFS('3-2給与(PXから貼付)'!$G:$G,'3-2給与(PXから貼付)'!$C:$C,$A497,'3-2給与(PXから貼付)'!$B:$B,【参考1】給与賞与計!L$2)</f>
        <v>0</v>
      </c>
      <c r="M497" s="3">
        <f>SUMIFS('3-2給与(PXから貼付)'!$G:$G,'3-2給与(PXから貼付)'!$C:$C,$A497,'3-2給与(PXから貼付)'!$B:$B,【参考1】給与賞与計!M$2)</f>
        <v>0</v>
      </c>
      <c r="N497" s="3">
        <f>SUMIFS('3-2給与(PXから貼付)'!$G:$G,'3-2給与(PXから貼付)'!$C:$C,$A497,'3-2給与(PXから貼付)'!$B:$B,【参考1】給与賞与計!N$2)</f>
        <v>0</v>
      </c>
      <c r="O497" s="3">
        <f>SUMIFS('3-2給与(PXから貼付)'!$G:$G,'3-2給与(PXから貼付)'!$C:$C,$A497,'3-2給与(PXから貼付)'!$B:$B,【参考1】給与賞与計!O$2)</f>
        <v>0</v>
      </c>
      <c r="P497" s="3">
        <f>SUMIFS('3-2給与(PXから貼付)'!$G:$G,'3-2給与(PXから貼付)'!$C:$C,$A497,'3-2給与(PXから貼付)'!$B:$B,【参考1】給与賞与計!P$2)</f>
        <v>0</v>
      </c>
      <c r="S497" s="3">
        <f>SUMIFS('3-3賞与(PXから貼付)'!$G:$G,'3-3賞与(PXから貼付)'!$C:$C,$A497,'3-3賞与(PXから貼付)'!$B:$B,【参考1】給与賞与計!S$2)</f>
        <v>0</v>
      </c>
      <c r="T497" s="3">
        <f>SUMIFS('3-3賞与(PXから貼付)'!$G:$G,'3-3賞与(PXから貼付)'!$C:$C,$A497,'3-3賞与(PXから貼付)'!$B:$B,【参考1】給与賞与計!T$2)</f>
        <v>0</v>
      </c>
      <c r="U497" s="3">
        <f>SUMIFS('3-3賞与(PXから貼付)'!$G:$G,'3-3賞与(PXから貼付)'!$C:$C,$A497,'3-3賞与(PXから貼付)'!$B:$B,【参考1】給与賞与計!U$2)</f>
        <v>0</v>
      </c>
      <c r="V497" s="3">
        <f>SUMIFS('3-3賞与(PXから貼付)'!$G:$G,'3-3賞与(PXから貼付)'!$C:$C,$A497,'3-3賞与(PXから貼付)'!$B:$B,【参考1】給与賞与計!V$2)</f>
        <v>0</v>
      </c>
      <c r="W497" s="3">
        <f>SUMIFS('3-3賞与(PXから貼付)'!$G:$G,'3-3賞与(PXから貼付)'!$C:$C,$A497,'3-3賞与(PXから貼付)'!$B:$B,【参考1】給与賞与計!W$2)</f>
        <v>0</v>
      </c>
      <c r="X497" s="3">
        <f>SUMIFS('3-3賞与(PXから貼付)'!$G:$G,'3-3賞与(PXから貼付)'!$C:$C,$A497,'3-3賞与(PXから貼付)'!$B:$B,【参考1】給与賞与計!X$2)</f>
        <v>0</v>
      </c>
      <c r="Y497" s="3">
        <f>SUMIFS('3-3賞与(PXから貼付)'!$G:$G,'3-3賞与(PXから貼付)'!$C:$C,$A497,'3-3賞与(PXから貼付)'!$B:$B,【参考1】給与賞与計!Y$2)</f>
        <v>0</v>
      </c>
      <c r="Z497" s="3">
        <f>SUMIFS('3-3賞与(PXから貼付)'!$G:$G,'3-3賞与(PXから貼付)'!$C:$C,$A497,'3-3賞与(PXから貼付)'!$B:$B,【参考1】給与賞与計!Z$2)</f>
        <v>0</v>
      </c>
      <c r="AA497" s="3">
        <f>SUMIFS('3-3賞与(PXから貼付)'!$G:$G,'3-3賞与(PXから貼付)'!$C:$C,$A497,'3-3賞与(PXから貼付)'!$B:$B,【参考1】給与賞与計!AA$2)</f>
        <v>0</v>
      </c>
      <c r="AB497" s="3">
        <f>SUMIFS('3-3賞与(PXから貼付)'!$G:$G,'3-3賞与(PXから貼付)'!$C:$C,$A497,'3-3賞与(PXから貼付)'!$B:$B,【参考1】給与賞与計!AB$2)</f>
        <v>0</v>
      </c>
      <c r="AC497" s="3">
        <f>SUMIFS('3-3賞与(PXから貼付)'!$G:$G,'3-3賞与(PXから貼付)'!$C:$C,$A497,'3-3賞与(PXから貼付)'!$B:$B,【参考1】給与賞与計!AC$2)</f>
        <v>0</v>
      </c>
      <c r="AD497" s="3">
        <f>SUMIFS('3-3賞与(PXから貼付)'!$G:$G,'3-3賞与(PXから貼付)'!$C:$C,$A497,'3-3賞与(PXから貼付)'!$B:$B,【参考1】給与賞与計!AD$2)</f>
        <v>0</v>
      </c>
    </row>
    <row r="498" spans="1:30" x14ac:dyDescent="0.4">
      <c r="A498">
        <f>'3-1社員情報(PXから貼付)'!A497</f>
        <v>0</v>
      </c>
      <c r="B498">
        <f>'3-1社員情報(PXから貼付)'!B497</f>
        <v>0</v>
      </c>
      <c r="C498">
        <f>'3-1社員情報(PXから貼付)'!C497</f>
        <v>0</v>
      </c>
      <c r="D498">
        <f>'3-1社員情報(PXから貼付)'!D497</f>
        <v>0</v>
      </c>
      <c r="E498" s="3">
        <f>SUMIFS('3-2給与(PXから貼付)'!$G:$G,'3-2給与(PXから貼付)'!$C:$C,$A498,'3-2給与(PXから貼付)'!$B:$B,【参考1】給与賞与計!E$2)</f>
        <v>0</v>
      </c>
      <c r="F498" s="3">
        <f>SUMIFS('3-2給与(PXから貼付)'!$G:$G,'3-2給与(PXから貼付)'!$C:$C,$A498,'3-2給与(PXから貼付)'!$B:$B,【参考1】給与賞与計!F$2)</f>
        <v>0</v>
      </c>
      <c r="G498" s="3">
        <f>SUMIFS('3-2給与(PXから貼付)'!$G:$G,'3-2給与(PXから貼付)'!$C:$C,$A498,'3-2給与(PXから貼付)'!$B:$B,【参考1】給与賞与計!G$2)</f>
        <v>0</v>
      </c>
      <c r="H498" s="3">
        <f>SUMIFS('3-2給与(PXから貼付)'!$G:$G,'3-2給与(PXから貼付)'!$C:$C,$A498,'3-2給与(PXから貼付)'!$B:$B,【参考1】給与賞与計!H$2)</f>
        <v>0</v>
      </c>
      <c r="I498" s="3">
        <f>SUMIFS('3-2給与(PXから貼付)'!$G:$G,'3-2給与(PXから貼付)'!$C:$C,$A498,'3-2給与(PXから貼付)'!$B:$B,【参考1】給与賞与計!I$2)</f>
        <v>0</v>
      </c>
      <c r="J498" s="3">
        <f>SUMIFS('3-2給与(PXから貼付)'!$G:$G,'3-2給与(PXから貼付)'!$C:$C,$A498,'3-2給与(PXから貼付)'!$B:$B,【参考1】給与賞与計!J$2)</f>
        <v>0</v>
      </c>
      <c r="K498" s="3">
        <f>SUMIFS('3-2給与(PXから貼付)'!$G:$G,'3-2給与(PXから貼付)'!$C:$C,$A498,'3-2給与(PXから貼付)'!$B:$B,【参考1】給与賞与計!K$2)</f>
        <v>0</v>
      </c>
      <c r="L498" s="3">
        <f>SUMIFS('3-2給与(PXから貼付)'!$G:$G,'3-2給与(PXから貼付)'!$C:$C,$A498,'3-2給与(PXから貼付)'!$B:$B,【参考1】給与賞与計!L$2)</f>
        <v>0</v>
      </c>
      <c r="M498" s="3">
        <f>SUMIFS('3-2給与(PXから貼付)'!$G:$G,'3-2給与(PXから貼付)'!$C:$C,$A498,'3-2給与(PXから貼付)'!$B:$B,【参考1】給与賞与計!M$2)</f>
        <v>0</v>
      </c>
      <c r="N498" s="3">
        <f>SUMIFS('3-2給与(PXから貼付)'!$G:$G,'3-2給与(PXから貼付)'!$C:$C,$A498,'3-2給与(PXから貼付)'!$B:$B,【参考1】給与賞与計!N$2)</f>
        <v>0</v>
      </c>
      <c r="O498" s="3">
        <f>SUMIFS('3-2給与(PXから貼付)'!$G:$G,'3-2給与(PXから貼付)'!$C:$C,$A498,'3-2給与(PXから貼付)'!$B:$B,【参考1】給与賞与計!O$2)</f>
        <v>0</v>
      </c>
      <c r="P498" s="3">
        <f>SUMIFS('3-2給与(PXから貼付)'!$G:$G,'3-2給与(PXから貼付)'!$C:$C,$A498,'3-2給与(PXから貼付)'!$B:$B,【参考1】給与賞与計!P$2)</f>
        <v>0</v>
      </c>
      <c r="S498" s="3">
        <f>SUMIFS('3-3賞与(PXから貼付)'!$G:$G,'3-3賞与(PXから貼付)'!$C:$C,$A498,'3-3賞与(PXから貼付)'!$B:$B,【参考1】給与賞与計!S$2)</f>
        <v>0</v>
      </c>
      <c r="T498" s="3">
        <f>SUMIFS('3-3賞与(PXから貼付)'!$G:$G,'3-3賞与(PXから貼付)'!$C:$C,$A498,'3-3賞与(PXから貼付)'!$B:$B,【参考1】給与賞与計!T$2)</f>
        <v>0</v>
      </c>
      <c r="U498" s="3">
        <f>SUMIFS('3-3賞与(PXから貼付)'!$G:$G,'3-3賞与(PXから貼付)'!$C:$C,$A498,'3-3賞与(PXから貼付)'!$B:$B,【参考1】給与賞与計!U$2)</f>
        <v>0</v>
      </c>
      <c r="V498" s="3">
        <f>SUMIFS('3-3賞与(PXから貼付)'!$G:$G,'3-3賞与(PXから貼付)'!$C:$C,$A498,'3-3賞与(PXから貼付)'!$B:$B,【参考1】給与賞与計!V$2)</f>
        <v>0</v>
      </c>
      <c r="W498" s="3">
        <f>SUMIFS('3-3賞与(PXから貼付)'!$G:$G,'3-3賞与(PXから貼付)'!$C:$C,$A498,'3-3賞与(PXから貼付)'!$B:$B,【参考1】給与賞与計!W$2)</f>
        <v>0</v>
      </c>
      <c r="X498" s="3">
        <f>SUMIFS('3-3賞与(PXから貼付)'!$G:$G,'3-3賞与(PXから貼付)'!$C:$C,$A498,'3-3賞与(PXから貼付)'!$B:$B,【参考1】給与賞与計!X$2)</f>
        <v>0</v>
      </c>
      <c r="Y498" s="3">
        <f>SUMIFS('3-3賞与(PXから貼付)'!$G:$G,'3-3賞与(PXから貼付)'!$C:$C,$A498,'3-3賞与(PXから貼付)'!$B:$B,【参考1】給与賞与計!Y$2)</f>
        <v>0</v>
      </c>
      <c r="Z498" s="3">
        <f>SUMIFS('3-3賞与(PXから貼付)'!$G:$G,'3-3賞与(PXから貼付)'!$C:$C,$A498,'3-3賞与(PXから貼付)'!$B:$B,【参考1】給与賞与計!Z$2)</f>
        <v>0</v>
      </c>
      <c r="AA498" s="3">
        <f>SUMIFS('3-3賞与(PXから貼付)'!$G:$G,'3-3賞与(PXから貼付)'!$C:$C,$A498,'3-3賞与(PXから貼付)'!$B:$B,【参考1】給与賞与計!AA$2)</f>
        <v>0</v>
      </c>
      <c r="AB498" s="3">
        <f>SUMIFS('3-3賞与(PXから貼付)'!$G:$G,'3-3賞与(PXから貼付)'!$C:$C,$A498,'3-3賞与(PXから貼付)'!$B:$B,【参考1】給与賞与計!AB$2)</f>
        <v>0</v>
      </c>
      <c r="AC498" s="3">
        <f>SUMIFS('3-3賞与(PXから貼付)'!$G:$G,'3-3賞与(PXから貼付)'!$C:$C,$A498,'3-3賞与(PXから貼付)'!$B:$B,【参考1】給与賞与計!AC$2)</f>
        <v>0</v>
      </c>
      <c r="AD498" s="3">
        <f>SUMIFS('3-3賞与(PXから貼付)'!$G:$G,'3-3賞与(PXから貼付)'!$C:$C,$A498,'3-3賞与(PXから貼付)'!$B:$B,【参考1】給与賞与計!AD$2)</f>
        <v>0</v>
      </c>
    </row>
    <row r="499" spans="1:30" x14ac:dyDescent="0.4">
      <c r="A499">
        <f>'3-1社員情報(PXから貼付)'!A498</f>
        <v>0</v>
      </c>
      <c r="B499">
        <f>'3-1社員情報(PXから貼付)'!B498</f>
        <v>0</v>
      </c>
      <c r="C499">
        <f>'3-1社員情報(PXから貼付)'!C498</f>
        <v>0</v>
      </c>
      <c r="D499">
        <f>'3-1社員情報(PXから貼付)'!D498</f>
        <v>0</v>
      </c>
      <c r="E499" s="3">
        <f>SUMIFS('3-2給与(PXから貼付)'!$G:$G,'3-2給与(PXから貼付)'!$C:$C,$A499,'3-2給与(PXから貼付)'!$B:$B,【参考1】給与賞与計!E$2)</f>
        <v>0</v>
      </c>
      <c r="F499" s="3">
        <f>SUMIFS('3-2給与(PXから貼付)'!$G:$G,'3-2給与(PXから貼付)'!$C:$C,$A499,'3-2給与(PXから貼付)'!$B:$B,【参考1】給与賞与計!F$2)</f>
        <v>0</v>
      </c>
      <c r="G499" s="3">
        <f>SUMIFS('3-2給与(PXから貼付)'!$G:$G,'3-2給与(PXから貼付)'!$C:$C,$A499,'3-2給与(PXから貼付)'!$B:$B,【参考1】給与賞与計!G$2)</f>
        <v>0</v>
      </c>
      <c r="H499" s="3">
        <f>SUMIFS('3-2給与(PXから貼付)'!$G:$G,'3-2給与(PXから貼付)'!$C:$C,$A499,'3-2給与(PXから貼付)'!$B:$B,【参考1】給与賞与計!H$2)</f>
        <v>0</v>
      </c>
      <c r="I499" s="3">
        <f>SUMIFS('3-2給与(PXから貼付)'!$G:$G,'3-2給与(PXから貼付)'!$C:$C,$A499,'3-2給与(PXから貼付)'!$B:$B,【参考1】給与賞与計!I$2)</f>
        <v>0</v>
      </c>
      <c r="J499" s="3">
        <f>SUMIFS('3-2給与(PXから貼付)'!$G:$G,'3-2給与(PXから貼付)'!$C:$C,$A499,'3-2給与(PXから貼付)'!$B:$B,【参考1】給与賞与計!J$2)</f>
        <v>0</v>
      </c>
      <c r="K499" s="3">
        <f>SUMIFS('3-2給与(PXから貼付)'!$G:$G,'3-2給与(PXから貼付)'!$C:$C,$A499,'3-2給与(PXから貼付)'!$B:$B,【参考1】給与賞与計!K$2)</f>
        <v>0</v>
      </c>
      <c r="L499" s="3">
        <f>SUMIFS('3-2給与(PXから貼付)'!$G:$G,'3-2給与(PXから貼付)'!$C:$C,$A499,'3-2給与(PXから貼付)'!$B:$B,【参考1】給与賞与計!L$2)</f>
        <v>0</v>
      </c>
      <c r="M499" s="3">
        <f>SUMIFS('3-2給与(PXから貼付)'!$G:$G,'3-2給与(PXから貼付)'!$C:$C,$A499,'3-2給与(PXから貼付)'!$B:$B,【参考1】給与賞与計!M$2)</f>
        <v>0</v>
      </c>
      <c r="N499" s="3">
        <f>SUMIFS('3-2給与(PXから貼付)'!$G:$G,'3-2給与(PXから貼付)'!$C:$C,$A499,'3-2給与(PXから貼付)'!$B:$B,【参考1】給与賞与計!N$2)</f>
        <v>0</v>
      </c>
      <c r="O499" s="3">
        <f>SUMIFS('3-2給与(PXから貼付)'!$G:$G,'3-2給与(PXから貼付)'!$C:$C,$A499,'3-2給与(PXから貼付)'!$B:$B,【参考1】給与賞与計!O$2)</f>
        <v>0</v>
      </c>
      <c r="P499" s="3">
        <f>SUMIFS('3-2給与(PXから貼付)'!$G:$G,'3-2給与(PXから貼付)'!$C:$C,$A499,'3-2給与(PXから貼付)'!$B:$B,【参考1】給与賞与計!P$2)</f>
        <v>0</v>
      </c>
      <c r="S499" s="3">
        <f>SUMIFS('3-3賞与(PXから貼付)'!$G:$G,'3-3賞与(PXから貼付)'!$C:$C,$A499,'3-3賞与(PXから貼付)'!$B:$B,【参考1】給与賞与計!S$2)</f>
        <v>0</v>
      </c>
      <c r="T499" s="3">
        <f>SUMIFS('3-3賞与(PXから貼付)'!$G:$G,'3-3賞与(PXから貼付)'!$C:$C,$A499,'3-3賞与(PXから貼付)'!$B:$B,【参考1】給与賞与計!T$2)</f>
        <v>0</v>
      </c>
      <c r="U499" s="3">
        <f>SUMIFS('3-3賞与(PXから貼付)'!$G:$G,'3-3賞与(PXから貼付)'!$C:$C,$A499,'3-3賞与(PXから貼付)'!$B:$B,【参考1】給与賞与計!U$2)</f>
        <v>0</v>
      </c>
      <c r="V499" s="3">
        <f>SUMIFS('3-3賞与(PXから貼付)'!$G:$G,'3-3賞与(PXから貼付)'!$C:$C,$A499,'3-3賞与(PXから貼付)'!$B:$B,【参考1】給与賞与計!V$2)</f>
        <v>0</v>
      </c>
      <c r="W499" s="3">
        <f>SUMIFS('3-3賞与(PXから貼付)'!$G:$G,'3-3賞与(PXから貼付)'!$C:$C,$A499,'3-3賞与(PXから貼付)'!$B:$B,【参考1】給与賞与計!W$2)</f>
        <v>0</v>
      </c>
      <c r="X499" s="3">
        <f>SUMIFS('3-3賞与(PXから貼付)'!$G:$G,'3-3賞与(PXから貼付)'!$C:$C,$A499,'3-3賞与(PXから貼付)'!$B:$B,【参考1】給与賞与計!X$2)</f>
        <v>0</v>
      </c>
      <c r="Y499" s="3">
        <f>SUMIFS('3-3賞与(PXから貼付)'!$G:$G,'3-3賞与(PXから貼付)'!$C:$C,$A499,'3-3賞与(PXから貼付)'!$B:$B,【参考1】給与賞与計!Y$2)</f>
        <v>0</v>
      </c>
      <c r="Z499" s="3">
        <f>SUMIFS('3-3賞与(PXから貼付)'!$G:$G,'3-3賞与(PXから貼付)'!$C:$C,$A499,'3-3賞与(PXから貼付)'!$B:$B,【参考1】給与賞与計!Z$2)</f>
        <v>0</v>
      </c>
      <c r="AA499" s="3">
        <f>SUMIFS('3-3賞与(PXから貼付)'!$G:$G,'3-3賞与(PXから貼付)'!$C:$C,$A499,'3-3賞与(PXから貼付)'!$B:$B,【参考1】給与賞与計!AA$2)</f>
        <v>0</v>
      </c>
      <c r="AB499" s="3">
        <f>SUMIFS('3-3賞与(PXから貼付)'!$G:$G,'3-3賞与(PXから貼付)'!$C:$C,$A499,'3-3賞与(PXから貼付)'!$B:$B,【参考1】給与賞与計!AB$2)</f>
        <v>0</v>
      </c>
      <c r="AC499" s="3">
        <f>SUMIFS('3-3賞与(PXから貼付)'!$G:$G,'3-3賞与(PXから貼付)'!$C:$C,$A499,'3-3賞与(PXから貼付)'!$B:$B,【参考1】給与賞与計!AC$2)</f>
        <v>0</v>
      </c>
      <c r="AD499" s="3">
        <f>SUMIFS('3-3賞与(PXから貼付)'!$G:$G,'3-3賞与(PXから貼付)'!$C:$C,$A499,'3-3賞与(PXから貼付)'!$B:$B,【参考1】給与賞与計!AD$2)</f>
        <v>0</v>
      </c>
    </row>
    <row r="500" spans="1:30" x14ac:dyDescent="0.4">
      <c r="A500">
        <f>'3-1社員情報(PXから貼付)'!A499</f>
        <v>0</v>
      </c>
      <c r="B500">
        <f>'3-1社員情報(PXから貼付)'!B499</f>
        <v>0</v>
      </c>
      <c r="C500">
        <f>'3-1社員情報(PXから貼付)'!C499</f>
        <v>0</v>
      </c>
      <c r="D500">
        <f>'3-1社員情報(PXから貼付)'!D499</f>
        <v>0</v>
      </c>
      <c r="E500" s="3">
        <f>SUMIFS('3-2給与(PXから貼付)'!$G:$G,'3-2給与(PXから貼付)'!$C:$C,$A500,'3-2給与(PXから貼付)'!$B:$B,【参考1】給与賞与計!E$2)</f>
        <v>0</v>
      </c>
      <c r="F500" s="3">
        <f>SUMIFS('3-2給与(PXから貼付)'!$G:$G,'3-2給与(PXから貼付)'!$C:$C,$A500,'3-2給与(PXから貼付)'!$B:$B,【参考1】給与賞与計!F$2)</f>
        <v>0</v>
      </c>
      <c r="G500" s="3">
        <f>SUMIFS('3-2給与(PXから貼付)'!$G:$G,'3-2給与(PXから貼付)'!$C:$C,$A500,'3-2給与(PXから貼付)'!$B:$B,【参考1】給与賞与計!G$2)</f>
        <v>0</v>
      </c>
      <c r="H500" s="3">
        <f>SUMIFS('3-2給与(PXから貼付)'!$G:$G,'3-2給与(PXから貼付)'!$C:$C,$A500,'3-2給与(PXから貼付)'!$B:$B,【参考1】給与賞与計!H$2)</f>
        <v>0</v>
      </c>
      <c r="I500" s="3">
        <f>SUMIFS('3-2給与(PXから貼付)'!$G:$G,'3-2給与(PXから貼付)'!$C:$C,$A500,'3-2給与(PXから貼付)'!$B:$B,【参考1】給与賞与計!I$2)</f>
        <v>0</v>
      </c>
      <c r="J500" s="3">
        <f>SUMIFS('3-2給与(PXから貼付)'!$G:$G,'3-2給与(PXから貼付)'!$C:$C,$A500,'3-2給与(PXから貼付)'!$B:$B,【参考1】給与賞与計!J$2)</f>
        <v>0</v>
      </c>
      <c r="K500" s="3">
        <f>SUMIFS('3-2給与(PXから貼付)'!$G:$G,'3-2給与(PXから貼付)'!$C:$C,$A500,'3-2給与(PXから貼付)'!$B:$B,【参考1】給与賞与計!K$2)</f>
        <v>0</v>
      </c>
      <c r="L500" s="3">
        <f>SUMIFS('3-2給与(PXから貼付)'!$G:$G,'3-2給与(PXから貼付)'!$C:$C,$A500,'3-2給与(PXから貼付)'!$B:$B,【参考1】給与賞与計!L$2)</f>
        <v>0</v>
      </c>
      <c r="M500" s="3">
        <f>SUMIFS('3-2給与(PXから貼付)'!$G:$G,'3-2給与(PXから貼付)'!$C:$C,$A500,'3-2給与(PXから貼付)'!$B:$B,【参考1】給与賞与計!M$2)</f>
        <v>0</v>
      </c>
      <c r="N500" s="3">
        <f>SUMIFS('3-2給与(PXから貼付)'!$G:$G,'3-2給与(PXから貼付)'!$C:$C,$A500,'3-2給与(PXから貼付)'!$B:$B,【参考1】給与賞与計!N$2)</f>
        <v>0</v>
      </c>
      <c r="O500" s="3">
        <f>SUMIFS('3-2給与(PXから貼付)'!$G:$G,'3-2給与(PXから貼付)'!$C:$C,$A500,'3-2給与(PXから貼付)'!$B:$B,【参考1】給与賞与計!O$2)</f>
        <v>0</v>
      </c>
      <c r="P500" s="3">
        <f>SUMIFS('3-2給与(PXから貼付)'!$G:$G,'3-2給与(PXから貼付)'!$C:$C,$A500,'3-2給与(PXから貼付)'!$B:$B,【参考1】給与賞与計!P$2)</f>
        <v>0</v>
      </c>
      <c r="S500" s="3">
        <f>SUMIFS('3-3賞与(PXから貼付)'!$G:$G,'3-3賞与(PXから貼付)'!$C:$C,$A500,'3-3賞与(PXから貼付)'!$B:$B,【参考1】給与賞与計!S$2)</f>
        <v>0</v>
      </c>
      <c r="T500" s="3">
        <f>SUMIFS('3-3賞与(PXから貼付)'!$G:$G,'3-3賞与(PXから貼付)'!$C:$C,$A500,'3-3賞与(PXから貼付)'!$B:$B,【参考1】給与賞与計!T$2)</f>
        <v>0</v>
      </c>
      <c r="U500" s="3">
        <f>SUMIFS('3-3賞与(PXから貼付)'!$G:$G,'3-3賞与(PXから貼付)'!$C:$C,$A500,'3-3賞与(PXから貼付)'!$B:$B,【参考1】給与賞与計!U$2)</f>
        <v>0</v>
      </c>
      <c r="V500" s="3">
        <f>SUMIFS('3-3賞与(PXから貼付)'!$G:$G,'3-3賞与(PXから貼付)'!$C:$C,$A500,'3-3賞与(PXから貼付)'!$B:$B,【参考1】給与賞与計!V$2)</f>
        <v>0</v>
      </c>
      <c r="W500" s="3">
        <f>SUMIFS('3-3賞与(PXから貼付)'!$G:$G,'3-3賞与(PXから貼付)'!$C:$C,$A500,'3-3賞与(PXから貼付)'!$B:$B,【参考1】給与賞与計!W$2)</f>
        <v>0</v>
      </c>
      <c r="X500" s="3">
        <f>SUMIFS('3-3賞与(PXから貼付)'!$G:$G,'3-3賞与(PXから貼付)'!$C:$C,$A500,'3-3賞与(PXから貼付)'!$B:$B,【参考1】給与賞与計!X$2)</f>
        <v>0</v>
      </c>
      <c r="Y500" s="3">
        <f>SUMIFS('3-3賞与(PXから貼付)'!$G:$G,'3-3賞与(PXから貼付)'!$C:$C,$A500,'3-3賞与(PXから貼付)'!$B:$B,【参考1】給与賞与計!Y$2)</f>
        <v>0</v>
      </c>
      <c r="Z500" s="3">
        <f>SUMIFS('3-3賞与(PXから貼付)'!$G:$G,'3-3賞与(PXから貼付)'!$C:$C,$A500,'3-3賞与(PXから貼付)'!$B:$B,【参考1】給与賞与計!Z$2)</f>
        <v>0</v>
      </c>
      <c r="AA500" s="3">
        <f>SUMIFS('3-3賞与(PXから貼付)'!$G:$G,'3-3賞与(PXから貼付)'!$C:$C,$A500,'3-3賞与(PXから貼付)'!$B:$B,【参考1】給与賞与計!AA$2)</f>
        <v>0</v>
      </c>
      <c r="AB500" s="3">
        <f>SUMIFS('3-3賞与(PXから貼付)'!$G:$G,'3-3賞与(PXから貼付)'!$C:$C,$A500,'3-3賞与(PXから貼付)'!$B:$B,【参考1】給与賞与計!AB$2)</f>
        <v>0</v>
      </c>
      <c r="AC500" s="3">
        <f>SUMIFS('3-3賞与(PXから貼付)'!$G:$G,'3-3賞与(PXから貼付)'!$C:$C,$A500,'3-3賞与(PXから貼付)'!$B:$B,【参考1】給与賞与計!AC$2)</f>
        <v>0</v>
      </c>
      <c r="AD500" s="3">
        <f>SUMIFS('3-3賞与(PXから貼付)'!$G:$G,'3-3賞与(PXから貼付)'!$C:$C,$A500,'3-3賞与(PXから貼付)'!$B:$B,【参考1】給与賞与計!AD$2)</f>
        <v>0</v>
      </c>
    </row>
    <row r="501" spans="1:30" x14ac:dyDescent="0.4">
      <c r="A501">
        <f>'3-1社員情報(PXから貼付)'!A500</f>
        <v>0</v>
      </c>
      <c r="B501">
        <f>'3-1社員情報(PXから貼付)'!B500</f>
        <v>0</v>
      </c>
      <c r="C501">
        <f>'3-1社員情報(PXから貼付)'!C500</f>
        <v>0</v>
      </c>
      <c r="D501">
        <f>'3-1社員情報(PXから貼付)'!D500</f>
        <v>0</v>
      </c>
      <c r="E501" s="3">
        <f>SUMIFS('3-2給与(PXから貼付)'!$G:$G,'3-2給与(PXから貼付)'!$C:$C,$A501,'3-2給与(PXから貼付)'!$B:$B,【参考1】給与賞与計!E$2)</f>
        <v>0</v>
      </c>
      <c r="F501" s="3">
        <f>SUMIFS('3-2給与(PXから貼付)'!$G:$G,'3-2給与(PXから貼付)'!$C:$C,$A501,'3-2給与(PXから貼付)'!$B:$B,【参考1】給与賞与計!F$2)</f>
        <v>0</v>
      </c>
      <c r="G501" s="3">
        <f>SUMIFS('3-2給与(PXから貼付)'!$G:$G,'3-2給与(PXから貼付)'!$C:$C,$A501,'3-2給与(PXから貼付)'!$B:$B,【参考1】給与賞与計!G$2)</f>
        <v>0</v>
      </c>
      <c r="H501" s="3">
        <f>SUMIFS('3-2給与(PXから貼付)'!$G:$G,'3-2給与(PXから貼付)'!$C:$C,$A501,'3-2給与(PXから貼付)'!$B:$B,【参考1】給与賞与計!H$2)</f>
        <v>0</v>
      </c>
      <c r="I501" s="3">
        <f>SUMIFS('3-2給与(PXから貼付)'!$G:$G,'3-2給与(PXから貼付)'!$C:$C,$A501,'3-2給与(PXから貼付)'!$B:$B,【参考1】給与賞与計!I$2)</f>
        <v>0</v>
      </c>
      <c r="J501" s="3">
        <f>SUMIFS('3-2給与(PXから貼付)'!$G:$G,'3-2給与(PXから貼付)'!$C:$C,$A501,'3-2給与(PXから貼付)'!$B:$B,【参考1】給与賞与計!J$2)</f>
        <v>0</v>
      </c>
      <c r="K501" s="3">
        <f>SUMIFS('3-2給与(PXから貼付)'!$G:$G,'3-2給与(PXから貼付)'!$C:$C,$A501,'3-2給与(PXから貼付)'!$B:$B,【参考1】給与賞与計!K$2)</f>
        <v>0</v>
      </c>
      <c r="L501" s="3">
        <f>SUMIFS('3-2給与(PXから貼付)'!$G:$G,'3-2給与(PXから貼付)'!$C:$C,$A501,'3-2給与(PXから貼付)'!$B:$B,【参考1】給与賞与計!L$2)</f>
        <v>0</v>
      </c>
      <c r="M501" s="3">
        <f>SUMIFS('3-2給与(PXから貼付)'!$G:$G,'3-2給与(PXから貼付)'!$C:$C,$A501,'3-2給与(PXから貼付)'!$B:$B,【参考1】給与賞与計!M$2)</f>
        <v>0</v>
      </c>
      <c r="N501" s="3">
        <f>SUMIFS('3-2給与(PXから貼付)'!$G:$G,'3-2給与(PXから貼付)'!$C:$C,$A501,'3-2給与(PXから貼付)'!$B:$B,【参考1】給与賞与計!N$2)</f>
        <v>0</v>
      </c>
      <c r="O501" s="3">
        <f>SUMIFS('3-2給与(PXから貼付)'!$G:$G,'3-2給与(PXから貼付)'!$C:$C,$A501,'3-2給与(PXから貼付)'!$B:$B,【参考1】給与賞与計!O$2)</f>
        <v>0</v>
      </c>
      <c r="P501" s="3">
        <f>SUMIFS('3-2給与(PXから貼付)'!$G:$G,'3-2給与(PXから貼付)'!$C:$C,$A501,'3-2給与(PXから貼付)'!$B:$B,【参考1】給与賞与計!P$2)</f>
        <v>0</v>
      </c>
      <c r="S501" s="3">
        <f>SUMIFS('3-3賞与(PXから貼付)'!$G:$G,'3-3賞与(PXから貼付)'!$C:$C,$A501,'3-3賞与(PXから貼付)'!$B:$B,【参考1】給与賞与計!S$2)</f>
        <v>0</v>
      </c>
      <c r="T501" s="3">
        <f>SUMIFS('3-3賞与(PXから貼付)'!$G:$G,'3-3賞与(PXから貼付)'!$C:$C,$A501,'3-3賞与(PXから貼付)'!$B:$B,【参考1】給与賞与計!T$2)</f>
        <v>0</v>
      </c>
      <c r="U501" s="3">
        <f>SUMIFS('3-3賞与(PXから貼付)'!$G:$G,'3-3賞与(PXから貼付)'!$C:$C,$A501,'3-3賞与(PXから貼付)'!$B:$B,【参考1】給与賞与計!U$2)</f>
        <v>0</v>
      </c>
      <c r="V501" s="3">
        <f>SUMIFS('3-3賞与(PXから貼付)'!$G:$G,'3-3賞与(PXから貼付)'!$C:$C,$A501,'3-3賞与(PXから貼付)'!$B:$B,【参考1】給与賞与計!V$2)</f>
        <v>0</v>
      </c>
      <c r="W501" s="3">
        <f>SUMIFS('3-3賞与(PXから貼付)'!$G:$G,'3-3賞与(PXから貼付)'!$C:$C,$A501,'3-3賞与(PXから貼付)'!$B:$B,【参考1】給与賞与計!W$2)</f>
        <v>0</v>
      </c>
      <c r="X501" s="3">
        <f>SUMIFS('3-3賞与(PXから貼付)'!$G:$G,'3-3賞与(PXから貼付)'!$C:$C,$A501,'3-3賞与(PXから貼付)'!$B:$B,【参考1】給与賞与計!X$2)</f>
        <v>0</v>
      </c>
      <c r="Y501" s="3">
        <f>SUMIFS('3-3賞与(PXから貼付)'!$G:$G,'3-3賞与(PXから貼付)'!$C:$C,$A501,'3-3賞与(PXから貼付)'!$B:$B,【参考1】給与賞与計!Y$2)</f>
        <v>0</v>
      </c>
      <c r="Z501" s="3">
        <f>SUMIFS('3-3賞与(PXから貼付)'!$G:$G,'3-3賞与(PXから貼付)'!$C:$C,$A501,'3-3賞与(PXから貼付)'!$B:$B,【参考1】給与賞与計!Z$2)</f>
        <v>0</v>
      </c>
      <c r="AA501" s="3">
        <f>SUMIFS('3-3賞与(PXから貼付)'!$G:$G,'3-3賞与(PXから貼付)'!$C:$C,$A501,'3-3賞与(PXから貼付)'!$B:$B,【参考1】給与賞与計!AA$2)</f>
        <v>0</v>
      </c>
      <c r="AB501" s="3">
        <f>SUMIFS('3-3賞与(PXから貼付)'!$G:$G,'3-3賞与(PXから貼付)'!$C:$C,$A501,'3-3賞与(PXから貼付)'!$B:$B,【参考1】給与賞与計!AB$2)</f>
        <v>0</v>
      </c>
      <c r="AC501" s="3">
        <f>SUMIFS('3-3賞与(PXから貼付)'!$G:$G,'3-3賞与(PXから貼付)'!$C:$C,$A501,'3-3賞与(PXから貼付)'!$B:$B,【参考1】給与賞与計!AC$2)</f>
        <v>0</v>
      </c>
      <c r="AD501" s="3">
        <f>SUMIFS('3-3賞与(PXから貼付)'!$G:$G,'3-3賞与(PXから貼付)'!$C:$C,$A501,'3-3賞与(PXから貼付)'!$B:$B,【参考1】給与賞与計!AD$2)</f>
        <v>0</v>
      </c>
    </row>
    <row r="502" spans="1:30" x14ac:dyDescent="0.4">
      <c r="A502">
        <f>'3-1社員情報(PXから貼付)'!A501</f>
        <v>0</v>
      </c>
      <c r="B502">
        <f>'3-1社員情報(PXから貼付)'!B501</f>
        <v>0</v>
      </c>
      <c r="C502">
        <f>'3-1社員情報(PXから貼付)'!C501</f>
        <v>0</v>
      </c>
      <c r="D502">
        <f>'3-1社員情報(PXから貼付)'!D501</f>
        <v>0</v>
      </c>
      <c r="E502" s="3">
        <f>SUMIFS('3-2給与(PXから貼付)'!$G:$G,'3-2給与(PXから貼付)'!$C:$C,$A502,'3-2給与(PXから貼付)'!$B:$B,【参考1】給与賞与計!E$2)</f>
        <v>0</v>
      </c>
      <c r="F502" s="3">
        <f>SUMIFS('3-2給与(PXから貼付)'!$G:$G,'3-2給与(PXから貼付)'!$C:$C,$A502,'3-2給与(PXから貼付)'!$B:$B,【参考1】給与賞与計!F$2)</f>
        <v>0</v>
      </c>
      <c r="G502" s="3">
        <f>SUMIFS('3-2給与(PXから貼付)'!$G:$G,'3-2給与(PXから貼付)'!$C:$C,$A502,'3-2給与(PXから貼付)'!$B:$B,【参考1】給与賞与計!G$2)</f>
        <v>0</v>
      </c>
      <c r="H502" s="3">
        <f>SUMIFS('3-2給与(PXから貼付)'!$G:$G,'3-2給与(PXから貼付)'!$C:$C,$A502,'3-2給与(PXから貼付)'!$B:$B,【参考1】給与賞与計!H$2)</f>
        <v>0</v>
      </c>
      <c r="I502" s="3">
        <f>SUMIFS('3-2給与(PXから貼付)'!$G:$G,'3-2給与(PXから貼付)'!$C:$C,$A502,'3-2給与(PXから貼付)'!$B:$B,【参考1】給与賞与計!I$2)</f>
        <v>0</v>
      </c>
      <c r="J502" s="3">
        <f>SUMIFS('3-2給与(PXから貼付)'!$G:$G,'3-2給与(PXから貼付)'!$C:$C,$A502,'3-2給与(PXから貼付)'!$B:$B,【参考1】給与賞与計!J$2)</f>
        <v>0</v>
      </c>
      <c r="K502" s="3">
        <f>SUMIFS('3-2給与(PXから貼付)'!$G:$G,'3-2給与(PXから貼付)'!$C:$C,$A502,'3-2給与(PXから貼付)'!$B:$B,【参考1】給与賞与計!K$2)</f>
        <v>0</v>
      </c>
      <c r="L502" s="3">
        <f>SUMIFS('3-2給与(PXから貼付)'!$G:$G,'3-2給与(PXから貼付)'!$C:$C,$A502,'3-2給与(PXから貼付)'!$B:$B,【参考1】給与賞与計!L$2)</f>
        <v>0</v>
      </c>
      <c r="M502" s="3">
        <f>SUMIFS('3-2給与(PXから貼付)'!$G:$G,'3-2給与(PXから貼付)'!$C:$C,$A502,'3-2給与(PXから貼付)'!$B:$B,【参考1】給与賞与計!M$2)</f>
        <v>0</v>
      </c>
      <c r="N502" s="3">
        <f>SUMIFS('3-2給与(PXから貼付)'!$G:$G,'3-2給与(PXから貼付)'!$C:$C,$A502,'3-2給与(PXから貼付)'!$B:$B,【参考1】給与賞与計!N$2)</f>
        <v>0</v>
      </c>
      <c r="O502" s="3">
        <f>SUMIFS('3-2給与(PXから貼付)'!$G:$G,'3-2給与(PXから貼付)'!$C:$C,$A502,'3-2給与(PXから貼付)'!$B:$B,【参考1】給与賞与計!O$2)</f>
        <v>0</v>
      </c>
      <c r="P502" s="3">
        <f>SUMIFS('3-2給与(PXから貼付)'!$G:$G,'3-2給与(PXから貼付)'!$C:$C,$A502,'3-2給与(PXから貼付)'!$B:$B,【参考1】給与賞与計!P$2)</f>
        <v>0</v>
      </c>
      <c r="S502" s="3">
        <f>SUMIFS('3-3賞与(PXから貼付)'!$G:$G,'3-3賞与(PXから貼付)'!$C:$C,$A502,'3-3賞与(PXから貼付)'!$B:$B,【参考1】給与賞与計!S$2)</f>
        <v>0</v>
      </c>
      <c r="T502" s="3">
        <f>SUMIFS('3-3賞与(PXから貼付)'!$G:$G,'3-3賞与(PXから貼付)'!$C:$C,$A502,'3-3賞与(PXから貼付)'!$B:$B,【参考1】給与賞与計!T$2)</f>
        <v>0</v>
      </c>
      <c r="U502" s="3">
        <f>SUMIFS('3-3賞与(PXから貼付)'!$G:$G,'3-3賞与(PXから貼付)'!$C:$C,$A502,'3-3賞与(PXから貼付)'!$B:$B,【参考1】給与賞与計!U$2)</f>
        <v>0</v>
      </c>
      <c r="V502" s="3">
        <f>SUMIFS('3-3賞与(PXから貼付)'!$G:$G,'3-3賞与(PXから貼付)'!$C:$C,$A502,'3-3賞与(PXから貼付)'!$B:$B,【参考1】給与賞与計!V$2)</f>
        <v>0</v>
      </c>
      <c r="W502" s="3">
        <f>SUMIFS('3-3賞与(PXから貼付)'!$G:$G,'3-3賞与(PXから貼付)'!$C:$C,$A502,'3-3賞与(PXから貼付)'!$B:$B,【参考1】給与賞与計!W$2)</f>
        <v>0</v>
      </c>
      <c r="X502" s="3">
        <f>SUMIFS('3-3賞与(PXから貼付)'!$G:$G,'3-3賞与(PXから貼付)'!$C:$C,$A502,'3-3賞与(PXから貼付)'!$B:$B,【参考1】給与賞与計!X$2)</f>
        <v>0</v>
      </c>
      <c r="Y502" s="3">
        <f>SUMIFS('3-3賞与(PXから貼付)'!$G:$G,'3-3賞与(PXから貼付)'!$C:$C,$A502,'3-3賞与(PXから貼付)'!$B:$B,【参考1】給与賞与計!Y$2)</f>
        <v>0</v>
      </c>
      <c r="Z502" s="3">
        <f>SUMIFS('3-3賞与(PXから貼付)'!$G:$G,'3-3賞与(PXから貼付)'!$C:$C,$A502,'3-3賞与(PXから貼付)'!$B:$B,【参考1】給与賞与計!Z$2)</f>
        <v>0</v>
      </c>
      <c r="AA502" s="3">
        <f>SUMIFS('3-3賞与(PXから貼付)'!$G:$G,'3-3賞与(PXから貼付)'!$C:$C,$A502,'3-3賞与(PXから貼付)'!$B:$B,【参考1】給与賞与計!AA$2)</f>
        <v>0</v>
      </c>
      <c r="AB502" s="3">
        <f>SUMIFS('3-3賞与(PXから貼付)'!$G:$G,'3-3賞与(PXから貼付)'!$C:$C,$A502,'3-3賞与(PXから貼付)'!$B:$B,【参考1】給与賞与計!AB$2)</f>
        <v>0</v>
      </c>
      <c r="AC502" s="3">
        <f>SUMIFS('3-3賞与(PXから貼付)'!$G:$G,'3-3賞与(PXから貼付)'!$C:$C,$A502,'3-3賞与(PXから貼付)'!$B:$B,【参考1】給与賞与計!AC$2)</f>
        <v>0</v>
      </c>
      <c r="AD502" s="3">
        <f>SUMIFS('3-3賞与(PXから貼付)'!$G:$G,'3-3賞与(PXから貼付)'!$C:$C,$A502,'3-3賞与(PXから貼付)'!$B:$B,【参考1】給与賞与計!AD$2)</f>
        <v>0</v>
      </c>
    </row>
    <row r="503" spans="1:30" x14ac:dyDescent="0.4">
      <c r="A503">
        <f>'3-1社員情報(PXから貼付)'!A502</f>
        <v>0</v>
      </c>
      <c r="B503">
        <f>'3-1社員情報(PXから貼付)'!B502</f>
        <v>0</v>
      </c>
      <c r="C503">
        <f>'3-1社員情報(PXから貼付)'!C502</f>
        <v>0</v>
      </c>
      <c r="D503">
        <f>'3-1社員情報(PXから貼付)'!D502</f>
        <v>0</v>
      </c>
      <c r="E503" s="3">
        <f>SUMIFS('3-2給与(PXから貼付)'!$G:$G,'3-2給与(PXから貼付)'!$C:$C,$A503,'3-2給与(PXから貼付)'!$B:$B,【参考1】給与賞与計!E$2)</f>
        <v>0</v>
      </c>
      <c r="F503" s="3">
        <f>SUMIFS('3-2給与(PXから貼付)'!$G:$G,'3-2給与(PXから貼付)'!$C:$C,$A503,'3-2給与(PXから貼付)'!$B:$B,【参考1】給与賞与計!F$2)</f>
        <v>0</v>
      </c>
      <c r="G503" s="3">
        <f>SUMIFS('3-2給与(PXから貼付)'!$G:$G,'3-2給与(PXから貼付)'!$C:$C,$A503,'3-2給与(PXから貼付)'!$B:$B,【参考1】給与賞与計!G$2)</f>
        <v>0</v>
      </c>
      <c r="H503" s="3">
        <f>SUMIFS('3-2給与(PXから貼付)'!$G:$G,'3-2給与(PXから貼付)'!$C:$C,$A503,'3-2給与(PXから貼付)'!$B:$B,【参考1】給与賞与計!H$2)</f>
        <v>0</v>
      </c>
      <c r="I503" s="3">
        <f>SUMIFS('3-2給与(PXから貼付)'!$G:$G,'3-2給与(PXから貼付)'!$C:$C,$A503,'3-2給与(PXから貼付)'!$B:$B,【参考1】給与賞与計!I$2)</f>
        <v>0</v>
      </c>
      <c r="J503" s="3">
        <f>SUMIFS('3-2給与(PXから貼付)'!$G:$G,'3-2給与(PXから貼付)'!$C:$C,$A503,'3-2給与(PXから貼付)'!$B:$B,【参考1】給与賞与計!J$2)</f>
        <v>0</v>
      </c>
      <c r="K503" s="3">
        <f>SUMIFS('3-2給与(PXから貼付)'!$G:$G,'3-2給与(PXから貼付)'!$C:$C,$A503,'3-2給与(PXから貼付)'!$B:$B,【参考1】給与賞与計!K$2)</f>
        <v>0</v>
      </c>
      <c r="L503" s="3">
        <f>SUMIFS('3-2給与(PXから貼付)'!$G:$G,'3-2給与(PXから貼付)'!$C:$C,$A503,'3-2給与(PXから貼付)'!$B:$B,【参考1】給与賞与計!L$2)</f>
        <v>0</v>
      </c>
      <c r="M503" s="3">
        <f>SUMIFS('3-2給与(PXから貼付)'!$G:$G,'3-2給与(PXから貼付)'!$C:$C,$A503,'3-2給与(PXから貼付)'!$B:$B,【参考1】給与賞与計!M$2)</f>
        <v>0</v>
      </c>
      <c r="N503" s="3">
        <f>SUMIFS('3-2給与(PXから貼付)'!$G:$G,'3-2給与(PXから貼付)'!$C:$C,$A503,'3-2給与(PXから貼付)'!$B:$B,【参考1】給与賞与計!N$2)</f>
        <v>0</v>
      </c>
      <c r="O503" s="3">
        <f>SUMIFS('3-2給与(PXから貼付)'!$G:$G,'3-2給与(PXから貼付)'!$C:$C,$A503,'3-2給与(PXから貼付)'!$B:$B,【参考1】給与賞与計!O$2)</f>
        <v>0</v>
      </c>
      <c r="P503" s="3">
        <f>SUMIFS('3-2給与(PXから貼付)'!$G:$G,'3-2給与(PXから貼付)'!$C:$C,$A503,'3-2給与(PXから貼付)'!$B:$B,【参考1】給与賞与計!P$2)</f>
        <v>0</v>
      </c>
      <c r="S503" s="3">
        <f>SUMIFS('3-3賞与(PXから貼付)'!$G:$G,'3-3賞与(PXから貼付)'!$C:$C,$A503,'3-3賞与(PXから貼付)'!$B:$B,【参考1】給与賞与計!S$2)</f>
        <v>0</v>
      </c>
      <c r="T503" s="3">
        <f>SUMIFS('3-3賞与(PXから貼付)'!$G:$G,'3-3賞与(PXから貼付)'!$C:$C,$A503,'3-3賞与(PXから貼付)'!$B:$B,【参考1】給与賞与計!T$2)</f>
        <v>0</v>
      </c>
      <c r="U503" s="3">
        <f>SUMIFS('3-3賞与(PXから貼付)'!$G:$G,'3-3賞与(PXから貼付)'!$C:$C,$A503,'3-3賞与(PXから貼付)'!$B:$B,【参考1】給与賞与計!U$2)</f>
        <v>0</v>
      </c>
      <c r="V503" s="3">
        <f>SUMIFS('3-3賞与(PXから貼付)'!$G:$G,'3-3賞与(PXから貼付)'!$C:$C,$A503,'3-3賞与(PXから貼付)'!$B:$B,【参考1】給与賞与計!V$2)</f>
        <v>0</v>
      </c>
      <c r="W503" s="3">
        <f>SUMIFS('3-3賞与(PXから貼付)'!$G:$G,'3-3賞与(PXから貼付)'!$C:$C,$A503,'3-3賞与(PXから貼付)'!$B:$B,【参考1】給与賞与計!W$2)</f>
        <v>0</v>
      </c>
      <c r="X503" s="3">
        <f>SUMIFS('3-3賞与(PXから貼付)'!$G:$G,'3-3賞与(PXから貼付)'!$C:$C,$A503,'3-3賞与(PXから貼付)'!$B:$B,【参考1】給与賞与計!X$2)</f>
        <v>0</v>
      </c>
      <c r="Y503" s="3">
        <f>SUMIFS('3-3賞与(PXから貼付)'!$G:$G,'3-3賞与(PXから貼付)'!$C:$C,$A503,'3-3賞与(PXから貼付)'!$B:$B,【参考1】給与賞与計!Y$2)</f>
        <v>0</v>
      </c>
      <c r="Z503" s="3">
        <f>SUMIFS('3-3賞与(PXから貼付)'!$G:$G,'3-3賞与(PXから貼付)'!$C:$C,$A503,'3-3賞与(PXから貼付)'!$B:$B,【参考1】給与賞与計!Z$2)</f>
        <v>0</v>
      </c>
      <c r="AA503" s="3">
        <f>SUMIFS('3-3賞与(PXから貼付)'!$G:$G,'3-3賞与(PXから貼付)'!$C:$C,$A503,'3-3賞与(PXから貼付)'!$B:$B,【参考1】給与賞与計!AA$2)</f>
        <v>0</v>
      </c>
      <c r="AB503" s="3">
        <f>SUMIFS('3-3賞与(PXから貼付)'!$G:$G,'3-3賞与(PXから貼付)'!$C:$C,$A503,'3-3賞与(PXから貼付)'!$B:$B,【参考1】給与賞与計!AB$2)</f>
        <v>0</v>
      </c>
      <c r="AC503" s="3">
        <f>SUMIFS('3-3賞与(PXから貼付)'!$G:$G,'3-3賞与(PXから貼付)'!$C:$C,$A503,'3-3賞与(PXから貼付)'!$B:$B,【参考1】給与賞与計!AC$2)</f>
        <v>0</v>
      </c>
      <c r="AD503" s="3">
        <f>SUMIFS('3-3賞与(PXから貼付)'!$G:$G,'3-3賞与(PXから貼付)'!$C:$C,$A503,'3-3賞与(PXから貼付)'!$B:$B,【参考1】給与賞与計!AD$2)</f>
        <v>0</v>
      </c>
    </row>
    <row r="504" spans="1:30" x14ac:dyDescent="0.4">
      <c r="A504">
        <f>'3-1社員情報(PXから貼付)'!A503</f>
        <v>0</v>
      </c>
      <c r="B504">
        <f>'3-1社員情報(PXから貼付)'!B503</f>
        <v>0</v>
      </c>
      <c r="C504">
        <f>'3-1社員情報(PXから貼付)'!C503</f>
        <v>0</v>
      </c>
      <c r="D504">
        <f>'3-1社員情報(PXから貼付)'!D503</f>
        <v>0</v>
      </c>
      <c r="E504" s="3">
        <f>SUMIFS('3-2給与(PXから貼付)'!$G:$G,'3-2給与(PXから貼付)'!$C:$C,$A504,'3-2給与(PXから貼付)'!$B:$B,【参考1】給与賞与計!E$2)</f>
        <v>0</v>
      </c>
      <c r="F504" s="3">
        <f>SUMIFS('3-2給与(PXから貼付)'!$G:$G,'3-2給与(PXから貼付)'!$C:$C,$A504,'3-2給与(PXから貼付)'!$B:$B,【参考1】給与賞与計!F$2)</f>
        <v>0</v>
      </c>
      <c r="G504" s="3">
        <f>SUMIFS('3-2給与(PXから貼付)'!$G:$G,'3-2給与(PXから貼付)'!$C:$C,$A504,'3-2給与(PXから貼付)'!$B:$B,【参考1】給与賞与計!G$2)</f>
        <v>0</v>
      </c>
      <c r="H504" s="3">
        <f>SUMIFS('3-2給与(PXから貼付)'!$G:$G,'3-2給与(PXから貼付)'!$C:$C,$A504,'3-2給与(PXから貼付)'!$B:$B,【参考1】給与賞与計!H$2)</f>
        <v>0</v>
      </c>
      <c r="I504" s="3">
        <f>SUMIFS('3-2給与(PXから貼付)'!$G:$G,'3-2給与(PXから貼付)'!$C:$C,$A504,'3-2給与(PXから貼付)'!$B:$B,【参考1】給与賞与計!I$2)</f>
        <v>0</v>
      </c>
      <c r="J504" s="3">
        <f>SUMIFS('3-2給与(PXから貼付)'!$G:$G,'3-2給与(PXから貼付)'!$C:$C,$A504,'3-2給与(PXから貼付)'!$B:$B,【参考1】給与賞与計!J$2)</f>
        <v>0</v>
      </c>
      <c r="K504" s="3">
        <f>SUMIFS('3-2給与(PXから貼付)'!$G:$G,'3-2給与(PXから貼付)'!$C:$C,$A504,'3-2給与(PXから貼付)'!$B:$B,【参考1】給与賞与計!K$2)</f>
        <v>0</v>
      </c>
      <c r="L504" s="3">
        <f>SUMIFS('3-2給与(PXから貼付)'!$G:$G,'3-2給与(PXから貼付)'!$C:$C,$A504,'3-2給与(PXから貼付)'!$B:$B,【参考1】給与賞与計!L$2)</f>
        <v>0</v>
      </c>
      <c r="M504" s="3">
        <f>SUMIFS('3-2給与(PXから貼付)'!$G:$G,'3-2給与(PXから貼付)'!$C:$C,$A504,'3-2給与(PXから貼付)'!$B:$B,【参考1】給与賞与計!M$2)</f>
        <v>0</v>
      </c>
      <c r="N504" s="3">
        <f>SUMIFS('3-2給与(PXから貼付)'!$G:$G,'3-2給与(PXから貼付)'!$C:$C,$A504,'3-2給与(PXから貼付)'!$B:$B,【参考1】給与賞与計!N$2)</f>
        <v>0</v>
      </c>
      <c r="O504" s="3">
        <f>SUMIFS('3-2給与(PXから貼付)'!$G:$G,'3-2給与(PXから貼付)'!$C:$C,$A504,'3-2給与(PXから貼付)'!$B:$B,【参考1】給与賞与計!O$2)</f>
        <v>0</v>
      </c>
      <c r="P504" s="3">
        <f>SUMIFS('3-2給与(PXから貼付)'!$G:$G,'3-2給与(PXから貼付)'!$C:$C,$A504,'3-2給与(PXから貼付)'!$B:$B,【参考1】給与賞与計!P$2)</f>
        <v>0</v>
      </c>
      <c r="S504" s="3">
        <f>SUMIFS('3-3賞与(PXから貼付)'!$G:$G,'3-3賞与(PXから貼付)'!$C:$C,$A504,'3-3賞与(PXから貼付)'!$B:$B,【参考1】給与賞与計!S$2)</f>
        <v>0</v>
      </c>
      <c r="T504" s="3">
        <f>SUMIFS('3-3賞与(PXから貼付)'!$G:$G,'3-3賞与(PXから貼付)'!$C:$C,$A504,'3-3賞与(PXから貼付)'!$B:$B,【参考1】給与賞与計!T$2)</f>
        <v>0</v>
      </c>
      <c r="U504" s="3">
        <f>SUMIFS('3-3賞与(PXから貼付)'!$G:$G,'3-3賞与(PXから貼付)'!$C:$C,$A504,'3-3賞与(PXから貼付)'!$B:$B,【参考1】給与賞与計!U$2)</f>
        <v>0</v>
      </c>
      <c r="V504" s="3">
        <f>SUMIFS('3-3賞与(PXから貼付)'!$G:$G,'3-3賞与(PXから貼付)'!$C:$C,$A504,'3-3賞与(PXから貼付)'!$B:$B,【参考1】給与賞与計!V$2)</f>
        <v>0</v>
      </c>
      <c r="W504" s="3">
        <f>SUMIFS('3-3賞与(PXから貼付)'!$G:$G,'3-3賞与(PXから貼付)'!$C:$C,$A504,'3-3賞与(PXから貼付)'!$B:$B,【参考1】給与賞与計!W$2)</f>
        <v>0</v>
      </c>
      <c r="X504" s="3">
        <f>SUMIFS('3-3賞与(PXから貼付)'!$G:$G,'3-3賞与(PXから貼付)'!$C:$C,$A504,'3-3賞与(PXから貼付)'!$B:$B,【参考1】給与賞与計!X$2)</f>
        <v>0</v>
      </c>
      <c r="Y504" s="3">
        <f>SUMIFS('3-3賞与(PXから貼付)'!$G:$G,'3-3賞与(PXから貼付)'!$C:$C,$A504,'3-3賞与(PXから貼付)'!$B:$B,【参考1】給与賞与計!Y$2)</f>
        <v>0</v>
      </c>
      <c r="Z504" s="3">
        <f>SUMIFS('3-3賞与(PXから貼付)'!$G:$G,'3-3賞与(PXから貼付)'!$C:$C,$A504,'3-3賞与(PXから貼付)'!$B:$B,【参考1】給与賞与計!Z$2)</f>
        <v>0</v>
      </c>
      <c r="AA504" s="3">
        <f>SUMIFS('3-3賞与(PXから貼付)'!$G:$G,'3-3賞与(PXから貼付)'!$C:$C,$A504,'3-3賞与(PXから貼付)'!$B:$B,【参考1】給与賞与計!AA$2)</f>
        <v>0</v>
      </c>
      <c r="AB504" s="3">
        <f>SUMIFS('3-3賞与(PXから貼付)'!$G:$G,'3-3賞与(PXから貼付)'!$C:$C,$A504,'3-3賞与(PXから貼付)'!$B:$B,【参考1】給与賞与計!AB$2)</f>
        <v>0</v>
      </c>
      <c r="AC504" s="3">
        <f>SUMIFS('3-3賞与(PXから貼付)'!$G:$G,'3-3賞与(PXから貼付)'!$C:$C,$A504,'3-3賞与(PXから貼付)'!$B:$B,【参考1】給与賞与計!AC$2)</f>
        <v>0</v>
      </c>
      <c r="AD504" s="3">
        <f>SUMIFS('3-3賞与(PXから貼付)'!$G:$G,'3-3賞与(PXから貼付)'!$C:$C,$A504,'3-3賞与(PXから貼付)'!$B:$B,【参考1】給与賞与計!AD$2)</f>
        <v>0</v>
      </c>
    </row>
    <row r="505" spans="1:30" x14ac:dyDescent="0.4">
      <c r="A505">
        <f>'3-1社員情報(PXから貼付)'!A504</f>
        <v>0</v>
      </c>
      <c r="B505">
        <f>'3-1社員情報(PXから貼付)'!B504</f>
        <v>0</v>
      </c>
      <c r="C505">
        <f>'3-1社員情報(PXから貼付)'!C504</f>
        <v>0</v>
      </c>
      <c r="D505">
        <f>'3-1社員情報(PXから貼付)'!D504</f>
        <v>0</v>
      </c>
      <c r="E505" s="3">
        <f>SUMIFS('3-2給与(PXから貼付)'!$G:$G,'3-2給与(PXから貼付)'!$C:$C,$A505,'3-2給与(PXから貼付)'!$B:$B,【参考1】給与賞与計!E$2)</f>
        <v>0</v>
      </c>
      <c r="F505" s="3">
        <f>SUMIFS('3-2給与(PXから貼付)'!$G:$G,'3-2給与(PXから貼付)'!$C:$C,$A505,'3-2給与(PXから貼付)'!$B:$B,【参考1】給与賞与計!F$2)</f>
        <v>0</v>
      </c>
      <c r="G505" s="3">
        <f>SUMIFS('3-2給与(PXから貼付)'!$G:$G,'3-2給与(PXから貼付)'!$C:$C,$A505,'3-2給与(PXから貼付)'!$B:$B,【参考1】給与賞与計!G$2)</f>
        <v>0</v>
      </c>
      <c r="H505" s="3">
        <f>SUMIFS('3-2給与(PXから貼付)'!$G:$G,'3-2給与(PXから貼付)'!$C:$C,$A505,'3-2給与(PXから貼付)'!$B:$B,【参考1】給与賞与計!H$2)</f>
        <v>0</v>
      </c>
      <c r="I505" s="3">
        <f>SUMIFS('3-2給与(PXから貼付)'!$G:$G,'3-2給与(PXから貼付)'!$C:$C,$A505,'3-2給与(PXから貼付)'!$B:$B,【参考1】給与賞与計!I$2)</f>
        <v>0</v>
      </c>
      <c r="J505" s="3">
        <f>SUMIFS('3-2給与(PXから貼付)'!$G:$G,'3-2給与(PXから貼付)'!$C:$C,$A505,'3-2給与(PXから貼付)'!$B:$B,【参考1】給与賞与計!J$2)</f>
        <v>0</v>
      </c>
      <c r="K505" s="3">
        <f>SUMIFS('3-2給与(PXから貼付)'!$G:$G,'3-2給与(PXから貼付)'!$C:$C,$A505,'3-2給与(PXから貼付)'!$B:$B,【参考1】給与賞与計!K$2)</f>
        <v>0</v>
      </c>
      <c r="L505" s="3">
        <f>SUMIFS('3-2給与(PXから貼付)'!$G:$G,'3-2給与(PXから貼付)'!$C:$C,$A505,'3-2給与(PXから貼付)'!$B:$B,【参考1】給与賞与計!L$2)</f>
        <v>0</v>
      </c>
      <c r="M505" s="3">
        <f>SUMIFS('3-2給与(PXから貼付)'!$G:$G,'3-2給与(PXから貼付)'!$C:$C,$A505,'3-2給与(PXから貼付)'!$B:$B,【参考1】給与賞与計!M$2)</f>
        <v>0</v>
      </c>
      <c r="N505" s="3">
        <f>SUMIFS('3-2給与(PXから貼付)'!$G:$G,'3-2給与(PXから貼付)'!$C:$C,$A505,'3-2給与(PXから貼付)'!$B:$B,【参考1】給与賞与計!N$2)</f>
        <v>0</v>
      </c>
      <c r="O505" s="3">
        <f>SUMIFS('3-2給与(PXから貼付)'!$G:$G,'3-2給与(PXから貼付)'!$C:$C,$A505,'3-2給与(PXから貼付)'!$B:$B,【参考1】給与賞与計!O$2)</f>
        <v>0</v>
      </c>
      <c r="P505" s="3">
        <f>SUMIFS('3-2給与(PXから貼付)'!$G:$G,'3-2給与(PXから貼付)'!$C:$C,$A505,'3-2給与(PXから貼付)'!$B:$B,【参考1】給与賞与計!P$2)</f>
        <v>0</v>
      </c>
      <c r="S505" s="3">
        <f>SUMIFS('3-3賞与(PXから貼付)'!$G:$G,'3-3賞与(PXから貼付)'!$C:$C,$A505,'3-3賞与(PXから貼付)'!$B:$B,【参考1】給与賞与計!S$2)</f>
        <v>0</v>
      </c>
      <c r="T505" s="3">
        <f>SUMIFS('3-3賞与(PXから貼付)'!$G:$G,'3-3賞与(PXから貼付)'!$C:$C,$A505,'3-3賞与(PXから貼付)'!$B:$B,【参考1】給与賞与計!T$2)</f>
        <v>0</v>
      </c>
      <c r="U505" s="3">
        <f>SUMIFS('3-3賞与(PXから貼付)'!$G:$G,'3-3賞与(PXから貼付)'!$C:$C,$A505,'3-3賞与(PXから貼付)'!$B:$B,【参考1】給与賞与計!U$2)</f>
        <v>0</v>
      </c>
      <c r="V505" s="3">
        <f>SUMIFS('3-3賞与(PXから貼付)'!$G:$G,'3-3賞与(PXから貼付)'!$C:$C,$A505,'3-3賞与(PXから貼付)'!$B:$B,【参考1】給与賞与計!V$2)</f>
        <v>0</v>
      </c>
      <c r="W505" s="3">
        <f>SUMIFS('3-3賞与(PXから貼付)'!$G:$G,'3-3賞与(PXから貼付)'!$C:$C,$A505,'3-3賞与(PXから貼付)'!$B:$B,【参考1】給与賞与計!W$2)</f>
        <v>0</v>
      </c>
      <c r="X505" s="3">
        <f>SUMIFS('3-3賞与(PXから貼付)'!$G:$G,'3-3賞与(PXから貼付)'!$C:$C,$A505,'3-3賞与(PXから貼付)'!$B:$B,【参考1】給与賞与計!X$2)</f>
        <v>0</v>
      </c>
      <c r="Y505" s="3">
        <f>SUMIFS('3-3賞与(PXから貼付)'!$G:$G,'3-3賞与(PXから貼付)'!$C:$C,$A505,'3-3賞与(PXから貼付)'!$B:$B,【参考1】給与賞与計!Y$2)</f>
        <v>0</v>
      </c>
      <c r="Z505" s="3">
        <f>SUMIFS('3-3賞与(PXから貼付)'!$G:$G,'3-3賞与(PXから貼付)'!$C:$C,$A505,'3-3賞与(PXから貼付)'!$B:$B,【参考1】給与賞与計!Z$2)</f>
        <v>0</v>
      </c>
      <c r="AA505" s="3">
        <f>SUMIFS('3-3賞与(PXから貼付)'!$G:$G,'3-3賞与(PXから貼付)'!$C:$C,$A505,'3-3賞与(PXから貼付)'!$B:$B,【参考1】給与賞与計!AA$2)</f>
        <v>0</v>
      </c>
      <c r="AB505" s="3">
        <f>SUMIFS('3-3賞与(PXから貼付)'!$G:$G,'3-3賞与(PXから貼付)'!$C:$C,$A505,'3-3賞与(PXから貼付)'!$B:$B,【参考1】給与賞与計!AB$2)</f>
        <v>0</v>
      </c>
      <c r="AC505" s="3">
        <f>SUMIFS('3-3賞与(PXから貼付)'!$G:$G,'3-3賞与(PXから貼付)'!$C:$C,$A505,'3-3賞与(PXから貼付)'!$B:$B,【参考1】給与賞与計!AC$2)</f>
        <v>0</v>
      </c>
      <c r="AD505" s="3">
        <f>SUMIFS('3-3賞与(PXから貼付)'!$G:$G,'3-3賞与(PXから貼付)'!$C:$C,$A505,'3-3賞与(PXから貼付)'!$B:$B,【参考1】給与賞与計!AD$2)</f>
        <v>0</v>
      </c>
    </row>
    <row r="506" spans="1:30" x14ac:dyDescent="0.4">
      <c r="A506">
        <f>'3-1社員情報(PXから貼付)'!A505</f>
        <v>0</v>
      </c>
      <c r="B506">
        <f>'3-1社員情報(PXから貼付)'!B505</f>
        <v>0</v>
      </c>
      <c r="C506">
        <f>'3-1社員情報(PXから貼付)'!C505</f>
        <v>0</v>
      </c>
      <c r="D506">
        <f>'3-1社員情報(PXから貼付)'!D505</f>
        <v>0</v>
      </c>
      <c r="E506" s="3">
        <f>SUMIFS('3-2給与(PXから貼付)'!$G:$G,'3-2給与(PXから貼付)'!$C:$C,$A506,'3-2給与(PXから貼付)'!$B:$B,【参考1】給与賞与計!E$2)</f>
        <v>0</v>
      </c>
      <c r="F506" s="3">
        <f>SUMIFS('3-2給与(PXから貼付)'!$G:$G,'3-2給与(PXから貼付)'!$C:$C,$A506,'3-2給与(PXから貼付)'!$B:$B,【参考1】給与賞与計!F$2)</f>
        <v>0</v>
      </c>
      <c r="G506" s="3">
        <f>SUMIFS('3-2給与(PXから貼付)'!$G:$G,'3-2給与(PXから貼付)'!$C:$C,$A506,'3-2給与(PXから貼付)'!$B:$B,【参考1】給与賞与計!G$2)</f>
        <v>0</v>
      </c>
      <c r="H506" s="3">
        <f>SUMIFS('3-2給与(PXから貼付)'!$G:$G,'3-2給与(PXから貼付)'!$C:$C,$A506,'3-2給与(PXから貼付)'!$B:$B,【参考1】給与賞与計!H$2)</f>
        <v>0</v>
      </c>
      <c r="I506" s="3">
        <f>SUMIFS('3-2給与(PXから貼付)'!$G:$G,'3-2給与(PXから貼付)'!$C:$C,$A506,'3-2給与(PXから貼付)'!$B:$B,【参考1】給与賞与計!I$2)</f>
        <v>0</v>
      </c>
      <c r="J506" s="3">
        <f>SUMIFS('3-2給与(PXから貼付)'!$G:$G,'3-2給与(PXから貼付)'!$C:$C,$A506,'3-2給与(PXから貼付)'!$B:$B,【参考1】給与賞与計!J$2)</f>
        <v>0</v>
      </c>
      <c r="K506" s="3">
        <f>SUMIFS('3-2給与(PXから貼付)'!$G:$G,'3-2給与(PXから貼付)'!$C:$C,$A506,'3-2給与(PXから貼付)'!$B:$B,【参考1】給与賞与計!K$2)</f>
        <v>0</v>
      </c>
      <c r="L506" s="3">
        <f>SUMIFS('3-2給与(PXから貼付)'!$G:$G,'3-2給与(PXから貼付)'!$C:$C,$A506,'3-2給与(PXから貼付)'!$B:$B,【参考1】給与賞与計!L$2)</f>
        <v>0</v>
      </c>
      <c r="M506" s="3">
        <f>SUMIFS('3-2給与(PXから貼付)'!$G:$G,'3-2給与(PXから貼付)'!$C:$C,$A506,'3-2給与(PXから貼付)'!$B:$B,【参考1】給与賞与計!M$2)</f>
        <v>0</v>
      </c>
      <c r="N506" s="3">
        <f>SUMIFS('3-2給与(PXから貼付)'!$G:$G,'3-2給与(PXから貼付)'!$C:$C,$A506,'3-2給与(PXから貼付)'!$B:$B,【参考1】給与賞与計!N$2)</f>
        <v>0</v>
      </c>
      <c r="O506" s="3">
        <f>SUMIFS('3-2給与(PXから貼付)'!$G:$G,'3-2給与(PXから貼付)'!$C:$C,$A506,'3-2給与(PXから貼付)'!$B:$B,【参考1】給与賞与計!O$2)</f>
        <v>0</v>
      </c>
      <c r="P506" s="3">
        <f>SUMIFS('3-2給与(PXから貼付)'!$G:$G,'3-2給与(PXから貼付)'!$C:$C,$A506,'3-2給与(PXから貼付)'!$B:$B,【参考1】給与賞与計!P$2)</f>
        <v>0</v>
      </c>
      <c r="S506" s="3">
        <f>SUMIFS('3-3賞与(PXから貼付)'!$G:$G,'3-3賞与(PXから貼付)'!$C:$C,$A506,'3-3賞与(PXから貼付)'!$B:$B,【参考1】給与賞与計!S$2)</f>
        <v>0</v>
      </c>
      <c r="T506" s="3">
        <f>SUMIFS('3-3賞与(PXから貼付)'!$G:$G,'3-3賞与(PXから貼付)'!$C:$C,$A506,'3-3賞与(PXから貼付)'!$B:$B,【参考1】給与賞与計!T$2)</f>
        <v>0</v>
      </c>
      <c r="U506" s="3">
        <f>SUMIFS('3-3賞与(PXから貼付)'!$G:$G,'3-3賞与(PXから貼付)'!$C:$C,$A506,'3-3賞与(PXから貼付)'!$B:$B,【参考1】給与賞与計!U$2)</f>
        <v>0</v>
      </c>
      <c r="V506" s="3">
        <f>SUMIFS('3-3賞与(PXから貼付)'!$G:$G,'3-3賞与(PXから貼付)'!$C:$C,$A506,'3-3賞与(PXから貼付)'!$B:$B,【参考1】給与賞与計!V$2)</f>
        <v>0</v>
      </c>
      <c r="W506" s="3">
        <f>SUMIFS('3-3賞与(PXから貼付)'!$G:$G,'3-3賞与(PXから貼付)'!$C:$C,$A506,'3-3賞与(PXから貼付)'!$B:$B,【参考1】給与賞与計!W$2)</f>
        <v>0</v>
      </c>
      <c r="X506" s="3">
        <f>SUMIFS('3-3賞与(PXから貼付)'!$G:$G,'3-3賞与(PXから貼付)'!$C:$C,$A506,'3-3賞与(PXから貼付)'!$B:$B,【参考1】給与賞与計!X$2)</f>
        <v>0</v>
      </c>
      <c r="Y506" s="3">
        <f>SUMIFS('3-3賞与(PXから貼付)'!$G:$G,'3-3賞与(PXから貼付)'!$C:$C,$A506,'3-3賞与(PXから貼付)'!$B:$B,【参考1】給与賞与計!Y$2)</f>
        <v>0</v>
      </c>
      <c r="Z506" s="3">
        <f>SUMIFS('3-3賞与(PXから貼付)'!$G:$G,'3-3賞与(PXから貼付)'!$C:$C,$A506,'3-3賞与(PXから貼付)'!$B:$B,【参考1】給与賞与計!Z$2)</f>
        <v>0</v>
      </c>
      <c r="AA506" s="3">
        <f>SUMIFS('3-3賞与(PXから貼付)'!$G:$G,'3-3賞与(PXから貼付)'!$C:$C,$A506,'3-3賞与(PXから貼付)'!$B:$B,【参考1】給与賞与計!AA$2)</f>
        <v>0</v>
      </c>
      <c r="AB506" s="3">
        <f>SUMIFS('3-3賞与(PXから貼付)'!$G:$G,'3-3賞与(PXから貼付)'!$C:$C,$A506,'3-3賞与(PXから貼付)'!$B:$B,【参考1】給与賞与計!AB$2)</f>
        <v>0</v>
      </c>
      <c r="AC506" s="3">
        <f>SUMIFS('3-3賞与(PXから貼付)'!$G:$G,'3-3賞与(PXから貼付)'!$C:$C,$A506,'3-3賞与(PXから貼付)'!$B:$B,【参考1】給与賞与計!AC$2)</f>
        <v>0</v>
      </c>
      <c r="AD506" s="3">
        <f>SUMIFS('3-3賞与(PXから貼付)'!$G:$G,'3-3賞与(PXから貼付)'!$C:$C,$A506,'3-3賞与(PXから貼付)'!$B:$B,【参考1】給与賞与計!AD$2)</f>
        <v>0</v>
      </c>
    </row>
    <row r="507" spans="1:30" x14ac:dyDescent="0.4">
      <c r="A507">
        <f>'3-1社員情報(PXから貼付)'!A506</f>
        <v>0</v>
      </c>
      <c r="B507">
        <f>'3-1社員情報(PXから貼付)'!B506</f>
        <v>0</v>
      </c>
      <c r="C507">
        <f>'3-1社員情報(PXから貼付)'!C506</f>
        <v>0</v>
      </c>
      <c r="D507">
        <f>'3-1社員情報(PXから貼付)'!D506</f>
        <v>0</v>
      </c>
      <c r="E507" s="3">
        <f>SUMIFS('3-2給与(PXから貼付)'!$G:$G,'3-2給与(PXから貼付)'!$C:$C,$A507,'3-2給与(PXから貼付)'!$B:$B,【参考1】給与賞与計!E$2)</f>
        <v>0</v>
      </c>
      <c r="F507" s="3">
        <f>SUMIFS('3-2給与(PXから貼付)'!$G:$G,'3-2給与(PXから貼付)'!$C:$C,$A507,'3-2給与(PXから貼付)'!$B:$B,【参考1】給与賞与計!F$2)</f>
        <v>0</v>
      </c>
      <c r="G507" s="3">
        <f>SUMIFS('3-2給与(PXから貼付)'!$G:$G,'3-2給与(PXから貼付)'!$C:$C,$A507,'3-2給与(PXから貼付)'!$B:$B,【参考1】給与賞与計!G$2)</f>
        <v>0</v>
      </c>
      <c r="H507" s="3">
        <f>SUMIFS('3-2給与(PXから貼付)'!$G:$G,'3-2給与(PXから貼付)'!$C:$C,$A507,'3-2給与(PXから貼付)'!$B:$B,【参考1】給与賞与計!H$2)</f>
        <v>0</v>
      </c>
      <c r="I507" s="3">
        <f>SUMIFS('3-2給与(PXから貼付)'!$G:$G,'3-2給与(PXから貼付)'!$C:$C,$A507,'3-2給与(PXから貼付)'!$B:$B,【参考1】給与賞与計!I$2)</f>
        <v>0</v>
      </c>
      <c r="J507" s="3">
        <f>SUMIFS('3-2給与(PXから貼付)'!$G:$G,'3-2給与(PXから貼付)'!$C:$C,$A507,'3-2給与(PXから貼付)'!$B:$B,【参考1】給与賞与計!J$2)</f>
        <v>0</v>
      </c>
      <c r="K507" s="3">
        <f>SUMIFS('3-2給与(PXから貼付)'!$G:$G,'3-2給与(PXから貼付)'!$C:$C,$A507,'3-2給与(PXから貼付)'!$B:$B,【参考1】給与賞与計!K$2)</f>
        <v>0</v>
      </c>
      <c r="L507" s="3">
        <f>SUMIFS('3-2給与(PXから貼付)'!$G:$G,'3-2給与(PXから貼付)'!$C:$C,$A507,'3-2給与(PXから貼付)'!$B:$B,【参考1】給与賞与計!L$2)</f>
        <v>0</v>
      </c>
      <c r="M507" s="3">
        <f>SUMIFS('3-2給与(PXから貼付)'!$G:$G,'3-2給与(PXから貼付)'!$C:$C,$A507,'3-2給与(PXから貼付)'!$B:$B,【参考1】給与賞与計!M$2)</f>
        <v>0</v>
      </c>
      <c r="N507" s="3">
        <f>SUMIFS('3-2給与(PXから貼付)'!$G:$G,'3-2給与(PXから貼付)'!$C:$C,$A507,'3-2給与(PXから貼付)'!$B:$B,【参考1】給与賞与計!N$2)</f>
        <v>0</v>
      </c>
      <c r="O507" s="3">
        <f>SUMIFS('3-2給与(PXから貼付)'!$G:$G,'3-2給与(PXから貼付)'!$C:$C,$A507,'3-2給与(PXから貼付)'!$B:$B,【参考1】給与賞与計!O$2)</f>
        <v>0</v>
      </c>
      <c r="P507" s="3">
        <f>SUMIFS('3-2給与(PXから貼付)'!$G:$G,'3-2給与(PXから貼付)'!$C:$C,$A507,'3-2給与(PXから貼付)'!$B:$B,【参考1】給与賞与計!P$2)</f>
        <v>0</v>
      </c>
      <c r="S507" s="3">
        <f>SUMIFS('3-3賞与(PXから貼付)'!$G:$G,'3-3賞与(PXから貼付)'!$C:$C,$A507,'3-3賞与(PXから貼付)'!$B:$B,【参考1】給与賞与計!S$2)</f>
        <v>0</v>
      </c>
      <c r="T507" s="3">
        <f>SUMIFS('3-3賞与(PXから貼付)'!$G:$G,'3-3賞与(PXから貼付)'!$C:$C,$A507,'3-3賞与(PXから貼付)'!$B:$B,【参考1】給与賞与計!T$2)</f>
        <v>0</v>
      </c>
      <c r="U507" s="3">
        <f>SUMIFS('3-3賞与(PXから貼付)'!$G:$G,'3-3賞与(PXから貼付)'!$C:$C,$A507,'3-3賞与(PXから貼付)'!$B:$B,【参考1】給与賞与計!U$2)</f>
        <v>0</v>
      </c>
      <c r="V507" s="3">
        <f>SUMIFS('3-3賞与(PXから貼付)'!$G:$G,'3-3賞与(PXから貼付)'!$C:$C,$A507,'3-3賞与(PXから貼付)'!$B:$B,【参考1】給与賞与計!V$2)</f>
        <v>0</v>
      </c>
      <c r="W507" s="3">
        <f>SUMIFS('3-3賞与(PXから貼付)'!$G:$G,'3-3賞与(PXから貼付)'!$C:$C,$A507,'3-3賞与(PXから貼付)'!$B:$B,【参考1】給与賞与計!W$2)</f>
        <v>0</v>
      </c>
      <c r="X507" s="3">
        <f>SUMIFS('3-3賞与(PXから貼付)'!$G:$G,'3-3賞与(PXから貼付)'!$C:$C,$A507,'3-3賞与(PXから貼付)'!$B:$B,【参考1】給与賞与計!X$2)</f>
        <v>0</v>
      </c>
      <c r="Y507" s="3">
        <f>SUMIFS('3-3賞与(PXから貼付)'!$G:$G,'3-3賞与(PXから貼付)'!$C:$C,$A507,'3-3賞与(PXから貼付)'!$B:$B,【参考1】給与賞与計!Y$2)</f>
        <v>0</v>
      </c>
      <c r="Z507" s="3">
        <f>SUMIFS('3-3賞与(PXから貼付)'!$G:$G,'3-3賞与(PXから貼付)'!$C:$C,$A507,'3-3賞与(PXから貼付)'!$B:$B,【参考1】給与賞与計!Z$2)</f>
        <v>0</v>
      </c>
      <c r="AA507" s="3">
        <f>SUMIFS('3-3賞与(PXから貼付)'!$G:$G,'3-3賞与(PXから貼付)'!$C:$C,$A507,'3-3賞与(PXから貼付)'!$B:$B,【参考1】給与賞与計!AA$2)</f>
        <v>0</v>
      </c>
      <c r="AB507" s="3">
        <f>SUMIFS('3-3賞与(PXから貼付)'!$G:$G,'3-3賞与(PXから貼付)'!$C:$C,$A507,'3-3賞与(PXから貼付)'!$B:$B,【参考1】給与賞与計!AB$2)</f>
        <v>0</v>
      </c>
      <c r="AC507" s="3">
        <f>SUMIFS('3-3賞与(PXから貼付)'!$G:$G,'3-3賞与(PXから貼付)'!$C:$C,$A507,'3-3賞与(PXから貼付)'!$B:$B,【参考1】給与賞与計!AC$2)</f>
        <v>0</v>
      </c>
      <c r="AD507" s="3">
        <f>SUMIFS('3-3賞与(PXから貼付)'!$G:$G,'3-3賞与(PXから貼付)'!$C:$C,$A507,'3-3賞与(PXから貼付)'!$B:$B,【参考1】給与賞与計!AD$2)</f>
        <v>0</v>
      </c>
    </row>
    <row r="508" spans="1:30" x14ac:dyDescent="0.4">
      <c r="A508">
        <f>'3-1社員情報(PXから貼付)'!A507</f>
        <v>0</v>
      </c>
      <c r="B508">
        <f>'3-1社員情報(PXから貼付)'!B507</f>
        <v>0</v>
      </c>
      <c r="C508">
        <f>'3-1社員情報(PXから貼付)'!C507</f>
        <v>0</v>
      </c>
      <c r="D508">
        <f>'3-1社員情報(PXから貼付)'!D507</f>
        <v>0</v>
      </c>
      <c r="E508" s="3">
        <f>SUMIFS('3-2給与(PXから貼付)'!$G:$G,'3-2給与(PXから貼付)'!$C:$C,$A508,'3-2給与(PXから貼付)'!$B:$B,【参考1】給与賞与計!E$2)</f>
        <v>0</v>
      </c>
      <c r="F508" s="3">
        <f>SUMIFS('3-2給与(PXから貼付)'!$G:$G,'3-2給与(PXから貼付)'!$C:$C,$A508,'3-2給与(PXから貼付)'!$B:$B,【参考1】給与賞与計!F$2)</f>
        <v>0</v>
      </c>
      <c r="G508" s="3">
        <f>SUMIFS('3-2給与(PXから貼付)'!$G:$G,'3-2給与(PXから貼付)'!$C:$C,$A508,'3-2給与(PXから貼付)'!$B:$B,【参考1】給与賞与計!G$2)</f>
        <v>0</v>
      </c>
      <c r="H508" s="3">
        <f>SUMIFS('3-2給与(PXから貼付)'!$G:$G,'3-2給与(PXから貼付)'!$C:$C,$A508,'3-2給与(PXから貼付)'!$B:$B,【参考1】給与賞与計!H$2)</f>
        <v>0</v>
      </c>
      <c r="I508" s="3">
        <f>SUMIFS('3-2給与(PXから貼付)'!$G:$G,'3-2給与(PXから貼付)'!$C:$C,$A508,'3-2給与(PXから貼付)'!$B:$B,【参考1】給与賞与計!I$2)</f>
        <v>0</v>
      </c>
      <c r="J508" s="3">
        <f>SUMIFS('3-2給与(PXから貼付)'!$G:$G,'3-2給与(PXから貼付)'!$C:$C,$A508,'3-2給与(PXから貼付)'!$B:$B,【参考1】給与賞与計!J$2)</f>
        <v>0</v>
      </c>
      <c r="K508" s="3">
        <f>SUMIFS('3-2給与(PXから貼付)'!$G:$G,'3-2給与(PXから貼付)'!$C:$C,$A508,'3-2給与(PXから貼付)'!$B:$B,【参考1】給与賞与計!K$2)</f>
        <v>0</v>
      </c>
      <c r="L508" s="3">
        <f>SUMIFS('3-2給与(PXから貼付)'!$G:$G,'3-2給与(PXから貼付)'!$C:$C,$A508,'3-2給与(PXから貼付)'!$B:$B,【参考1】給与賞与計!L$2)</f>
        <v>0</v>
      </c>
      <c r="M508" s="3">
        <f>SUMIFS('3-2給与(PXから貼付)'!$G:$G,'3-2給与(PXから貼付)'!$C:$C,$A508,'3-2給与(PXから貼付)'!$B:$B,【参考1】給与賞与計!M$2)</f>
        <v>0</v>
      </c>
      <c r="N508" s="3">
        <f>SUMIFS('3-2給与(PXから貼付)'!$G:$G,'3-2給与(PXから貼付)'!$C:$C,$A508,'3-2給与(PXから貼付)'!$B:$B,【参考1】給与賞与計!N$2)</f>
        <v>0</v>
      </c>
      <c r="O508" s="3">
        <f>SUMIFS('3-2給与(PXから貼付)'!$G:$G,'3-2給与(PXから貼付)'!$C:$C,$A508,'3-2給与(PXから貼付)'!$B:$B,【参考1】給与賞与計!O$2)</f>
        <v>0</v>
      </c>
      <c r="P508" s="3">
        <f>SUMIFS('3-2給与(PXから貼付)'!$G:$G,'3-2給与(PXから貼付)'!$C:$C,$A508,'3-2給与(PXから貼付)'!$B:$B,【参考1】給与賞与計!P$2)</f>
        <v>0</v>
      </c>
      <c r="S508" s="3">
        <f>SUMIFS('3-3賞与(PXから貼付)'!$G:$G,'3-3賞与(PXから貼付)'!$C:$C,$A508,'3-3賞与(PXから貼付)'!$B:$B,【参考1】給与賞与計!S$2)</f>
        <v>0</v>
      </c>
      <c r="T508" s="3">
        <f>SUMIFS('3-3賞与(PXから貼付)'!$G:$G,'3-3賞与(PXから貼付)'!$C:$C,$A508,'3-3賞与(PXから貼付)'!$B:$B,【参考1】給与賞与計!T$2)</f>
        <v>0</v>
      </c>
      <c r="U508" s="3">
        <f>SUMIFS('3-3賞与(PXから貼付)'!$G:$G,'3-3賞与(PXから貼付)'!$C:$C,$A508,'3-3賞与(PXから貼付)'!$B:$B,【参考1】給与賞与計!U$2)</f>
        <v>0</v>
      </c>
      <c r="V508" s="3">
        <f>SUMIFS('3-3賞与(PXから貼付)'!$G:$G,'3-3賞与(PXから貼付)'!$C:$C,$A508,'3-3賞与(PXから貼付)'!$B:$B,【参考1】給与賞与計!V$2)</f>
        <v>0</v>
      </c>
      <c r="W508" s="3">
        <f>SUMIFS('3-3賞与(PXから貼付)'!$G:$G,'3-3賞与(PXから貼付)'!$C:$C,$A508,'3-3賞与(PXから貼付)'!$B:$B,【参考1】給与賞与計!W$2)</f>
        <v>0</v>
      </c>
      <c r="X508" s="3">
        <f>SUMIFS('3-3賞与(PXから貼付)'!$G:$G,'3-3賞与(PXから貼付)'!$C:$C,$A508,'3-3賞与(PXから貼付)'!$B:$B,【参考1】給与賞与計!X$2)</f>
        <v>0</v>
      </c>
      <c r="Y508" s="3">
        <f>SUMIFS('3-3賞与(PXから貼付)'!$G:$G,'3-3賞与(PXから貼付)'!$C:$C,$A508,'3-3賞与(PXから貼付)'!$B:$B,【参考1】給与賞与計!Y$2)</f>
        <v>0</v>
      </c>
      <c r="Z508" s="3">
        <f>SUMIFS('3-3賞与(PXから貼付)'!$G:$G,'3-3賞与(PXから貼付)'!$C:$C,$A508,'3-3賞与(PXから貼付)'!$B:$B,【参考1】給与賞与計!Z$2)</f>
        <v>0</v>
      </c>
      <c r="AA508" s="3">
        <f>SUMIFS('3-3賞与(PXから貼付)'!$G:$G,'3-3賞与(PXから貼付)'!$C:$C,$A508,'3-3賞与(PXから貼付)'!$B:$B,【参考1】給与賞与計!AA$2)</f>
        <v>0</v>
      </c>
      <c r="AB508" s="3">
        <f>SUMIFS('3-3賞与(PXから貼付)'!$G:$G,'3-3賞与(PXから貼付)'!$C:$C,$A508,'3-3賞与(PXから貼付)'!$B:$B,【参考1】給与賞与計!AB$2)</f>
        <v>0</v>
      </c>
      <c r="AC508" s="3">
        <f>SUMIFS('3-3賞与(PXから貼付)'!$G:$G,'3-3賞与(PXから貼付)'!$C:$C,$A508,'3-3賞与(PXから貼付)'!$B:$B,【参考1】給与賞与計!AC$2)</f>
        <v>0</v>
      </c>
      <c r="AD508" s="3">
        <f>SUMIFS('3-3賞与(PXから貼付)'!$G:$G,'3-3賞与(PXから貼付)'!$C:$C,$A508,'3-3賞与(PXから貼付)'!$B:$B,【参考1】給与賞与計!AD$2)</f>
        <v>0</v>
      </c>
    </row>
    <row r="509" spans="1:30" x14ac:dyDescent="0.4">
      <c r="A509">
        <f>'3-1社員情報(PXから貼付)'!A508</f>
        <v>0</v>
      </c>
      <c r="B509">
        <f>'3-1社員情報(PXから貼付)'!B508</f>
        <v>0</v>
      </c>
      <c r="C509">
        <f>'3-1社員情報(PXから貼付)'!C508</f>
        <v>0</v>
      </c>
      <c r="D509">
        <f>'3-1社員情報(PXから貼付)'!D508</f>
        <v>0</v>
      </c>
      <c r="E509" s="3">
        <f>SUMIFS('3-2給与(PXから貼付)'!$G:$G,'3-2給与(PXから貼付)'!$C:$C,$A509,'3-2給与(PXから貼付)'!$B:$B,【参考1】給与賞与計!E$2)</f>
        <v>0</v>
      </c>
      <c r="F509" s="3">
        <f>SUMIFS('3-2給与(PXから貼付)'!$G:$G,'3-2給与(PXから貼付)'!$C:$C,$A509,'3-2給与(PXから貼付)'!$B:$B,【参考1】給与賞与計!F$2)</f>
        <v>0</v>
      </c>
      <c r="G509" s="3">
        <f>SUMIFS('3-2給与(PXから貼付)'!$G:$G,'3-2給与(PXから貼付)'!$C:$C,$A509,'3-2給与(PXから貼付)'!$B:$B,【参考1】給与賞与計!G$2)</f>
        <v>0</v>
      </c>
      <c r="H509" s="3">
        <f>SUMIFS('3-2給与(PXから貼付)'!$G:$G,'3-2給与(PXから貼付)'!$C:$C,$A509,'3-2給与(PXから貼付)'!$B:$B,【参考1】給与賞与計!H$2)</f>
        <v>0</v>
      </c>
      <c r="I509" s="3">
        <f>SUMIFS('3-2給与(PXから貼付)'!$G:$G,'3-2給与(PXから貼付)'!$C:$C,$A509,'3-2給与(PXから貼付)'!$B:$B,【参考1】給与賞与計!I$2)</f>
        <v>0</v>
      </c>
      <c r="J509" s="3">
        <f>SUMIFS('3-2給与(PXから貼付)'!$G:$G,'3-2給与(PXから貼付)'!$C:$C,$A509,'3-2給与(PXから貼付)'!$B:$B,【参考1】給与賞与計!J$2)</f>
        <v>0</v>
      </c>
      <c r="K509" s="3">
        <f>SUMIFS('3-2給与(PXから貼付)'!$G:$G,'3-2給与(PXから貼付)'!$C:$C,$A509,'3-2給与(PXから貼付)'!$B:$B,【参考1】給与賞与計!K$2)</f>
        <v>0</v>
      </c>
      <c r="L509" s="3">
        <f>SUMIFS('3-2給与(PXから貼付)'!$G:$G,'3-2給与(PXから貼付)'!$C:$C,$A509,'3-2給与(PXから貼付)'!$B:$B,【参考1】給与賞与計!L$2)</f>
        <v>0</v>
      </c>
      <c r="M509" s="3">
        <f>SUMIFS('3-2給与(PXから貼付)'!$G:$G,'3-2給与(PXから貼付)'!$C:$C,$A509,'3-2給与(PXから貼付)'!$B:$B,【参考1】給与賞与計!M$2)</f>
        <v>0</v>
      </c>
      <c r="N509" s="3">
        <f>SUMIFS('3-2給与(PXから貼付)'!$G:$G,'3-2給与(PXから貼付)'!$C:$C,$A509,'3-2給与(PXから貼付)'!$B:$B,【参考1】給与賞与計!N$2)</f>
        <v>0</v>
      </c>
      <c r="O509" s="3">
        <f>SUMIFS('3-2給与(PXから貼付)'!$G:$G,'3-2給与(PXから貼付)'!$C:$C,$A509,'3-2給与(PXから貼付)'!$B:$B,【参考1】給与賞与計!O$2)</f>
        <v>0</v>
      </c>
      <c r="P509" s="3">
        <f>SUMIFS('3-2給与(PXから貼付)'!$G:$G,'3-2給与(PXから貼付)'!$C:$C,$A509,'3-2給与(PXから貼付)'!$B:$B,【参考1】給与賞与計!P$2)</f>
        <v>0</v>
      </c>
      <c r="S509" s="3">
        <f>SUMIFS('3-3賞与(PXから貼付)'!$G:$G,'3-3賞与(PXから貼付)'!$C:$C,$A509,'3-3賞与(PXから貼付)'!$B:$B,【参考1】給与賞与計!S$2)</f>
        <v>0</v>
      </c>
      <c r="T509" s="3">
        <f>SUMIFS('3-3賞与(PXから貼付)'!$G:$G,'3-3賞与(PXから貼付)'!$C:$C,$A509,'3-3賞与(PXから貼付)'!$B:$B,【参考1】給与賞与計!T$2)</f>
        <v>0</v>
      </c>
      <c r="U509" s="3">
        <f>SUMIFS('3-3賞与(PXから貼付)'!$G:$G,'3-3賞与(PXから貼付)'!$C:$C,$A509,'3-3賞与(PXから貼付)'!$B:$B,【参考1】給与賞与計!U$2)</f>
        <v>0</v>
      </c>
      <c r="V509" s="3">
        <f>SUMIFS('3-3賞与(PXから貼付)'!$G:$G,'3-3賞与(PXから貼付)'!$C:$C,$A509,'3-3賞与(PXから貼付)'!$B:$B,【参考1】給与賞与計!V$2)</f>
        <v>0</v>
      </c>
      <c r="W509" s="3">
        <f>SUMIFS('3-3賞与(PXから貼付)'!$G:$G,'3-3賞与(PXから貼付)'!$C:$C,$A509,'3-3賞与(PXから貼付)'!$B:$B,【参考1】給与賞与計!W$2)</f>
        <v>0</v>
      </c>
      <c r="X509" s="3">
        <f>SUMIFS('3-3賞与(PXから貼付)'!$G:$G,'3-3賞与(PXから貼付)'!$C:$C,$A509,'3-3賞与(PXから貼付)'!$B:$B,【参考1】給与賞与計!X$2)</f>
        <v>0</v>
      </c>
      <c r="Y509" s="3">
        <f>SUMIFS('3-3賞与(PXから貼付)'!$G:$G,'3-3賞与(PXから貼付)'!$C:$C,$A509,'3-3賞与(PXから貼付)'!$B:$B,【参考1】給与賞与計!Y$2)</f>
        <v>0</v>
      </c>
      <c r="Z509" s="3">
        <f>SUMIFS('3-3賞与(PXから貼付)'!$G:$G,'3-3賞与(PXから貼付)'!$C:$C,$A509,'3-3賞与(PXから貼付)'!$B:$B,【参考1】給与賞与計!Z$2)</f>
        <v>0</v>
      </c>
      <c r="AA509" s="3">
        <f>SUMIFS('3-3賞与(PXから貼付)'!$G:$G,'3-3賞与(PXから貼付)'!$C:$C,$A509,'3-3賞与(PXから貼付)'!$B:$B,【参考1】給与賞与計!AA$2)</f>
        <v>0</v>
      </c>
      <c r="AB509" s="3">
        <f>SUMIFS('3-3賞与(PXから貼付)'!$G:$G,'3-3賞与(PXから貼付)'!$C:$C,$A509,'3-3賞与(PXから貼付)'!$B:$B,【参考1】給与賞与計!AB$2)</f>
        <v>0</v>
      </c>
      <c r="AC509" s="3">
        <f>SUMIFS('3-3賞与(PXから貼付)'!$G:$G,'3-3賞与(PXから貼付)'!$C:$C,$A509,'3-3賞与(PXから貼付)'!$B:$B,【参考1】給与賞与計!AC$2)</f>
        <v>0</v>
      </c>
      <c r="AD509" s="3">
        <f>SUMIFS('3-3賞与(PXから貼付)'!$G:$G,'3-3賞与(PXから貼付)'!$C:$C,$A509,'3-3賞与(PXから貼付)'!$B:$B,【参考1】給与賞与計!AD$2)</f>
        <v>0</v>
      </c>
    </row>
    <row r="510" spans="1:30" x14ac:dyDescent="0.4">
      <c r="A510">
        <f>'3-1社員情報(PXから貼付)'!A509</f>
        <v>0</v>
      </c>
      <c r="B510">
        <f>'3-1社員情報(PXから貼付)'!B509</f>
        <v>0</v>
      </c>
      <c r="C510">
        <f>'3-1社員情報(PXから貼付)'!C509</f>
        <v>0</v>
      </c>
      <c r="D510">
        <f>'3-1社員情報(PXから貼付)'!D509</f>
        <v>0</v>
      </c>
      <c r="E510" s="3">
        <f>SUMIFS('3-2給与(PXから貼付)'!$G:$G,'3-2給与(PXから貼付)'!$C:$C,$A510,'3-2給与(PXから貼付)'!$B:$B,【参考1】給与賞与計!E$2)</f>
        <v>0</v>
      </c>
      <c r="F510" s="3">
        <f>SUMIFS('3-2給与(PXから貼付)'!$G:$G,'3-2給与(PXから貼付)'!$C:$C,$A510,'3-2給与(PXから貼付)'!$B:$B,【参考1】給与賞与計!F$2)</f>
        <v>0</v>
      </c>
      <c r="G510" s="3">
        <f>SUMIFS('3-2給与(PXから貼付)'!$G:$G,'3-2給与(PXから貼付)'!$C:$C,$A510,'3-2給与(PXから貼付)'!$B:$B,【参考1】給与賞与計!G$2)</f>
        <v>0</v>
      </c>
      <c r="H510" s="3">
        <f>SUMIFS('3-2給与(PXから貼付)'!$G:$G,'3-2給与(PXから貼付)'!$C:$C,$A510,'3-2給与(PXから貼付)'!$B:$B,【参考1】給与賞与計!H$2)</f>
        <v>0</v>
      </c>
      <c r="I510" s="3">
        <f>SUMIFS('3-2給与(PXから貼付)'!$G:$G,'3-2給与(PXから貼付)'!$C:$C,$A510,'3-2給与(PXから貼付)'!$B:$B,【参考1】給与賞与計!I$2)</f>
        <v>0</v>
      </c>
      <c r="J510" s="3">
        <f>SUMIFS('3-2給与(PXから貼付)'!$G:$G,'3-2給与(PXから貼付)'!$C:$C,$A510,'3-2給与(PXから貼付)'!$B:$B,【参考1】給与賞与計!J$2)</f>
        <v>0</v>
      </c>
      <c r="K510" s="3">
        <f>SUMIFS('3-2給与(PXから貼付)'!$G:$G,'3-2給与(PXから貼付)'!$C:$C,$A510,'3-2給与(PXから貼付)'!$B:$B,【参考1】給与賞与計!K$2)</f>
        <v>0</v>
      </c>
      <c r="L510" s="3">
        <f>SUMIFS('3-2給与(PXから貼付)'!$G:$G,'3-2給与(PXから貼付)'!$C:$C,$A510,'3-2給与(PXから貼付)'!$B:$B,【参考1】給与賞与計!L$2)</f>
        <v>0</v>
      </c>
      <c r="M510" s="3">
        <f>SUMIFS('3-2給与(PXから貼付)'!$G:$G,'3-2給与(PXから貼付)'!$C:$C,$A510,'3-2給与(PXから貼付)'!$B:$B,【参考1】給与賞与計!M$2)</f>
        <v>0</v>
      </c>
      <c r="N510" s="3">
        <f>SUMIFS('3-2給与(PXから貼付)'!$G:$G,'3-2給与(PXから貼付)'!$C:$C,$A510,'3-2給与(PXから貼付)'!$B:$B,【参考1】給与賞与計!N$2)</f>
        <v>0</v>
      </c>
      <c r="O510" s="3">
        <f>SUMIFS('3-2給与(PXから貼付)'!$G:$G,'3-2給与(PXから貼付)'!$C:$C,$A510,'3-2給与(PXから貼付)'!$B:$B,【参考1】給与賞与計!O$2)</f>
        <v>0</v>
      </c>
      <c r="P510" s="3">
        <f>SUMIFS('3-2給与(PXから貼付)'!$G:$G,'3-2給与(PXから貼付)'!$C:$C,$A510,'3-2給与(PXから貼付)'!$B:$B,【参考1】給与賞与計!P$2)</f>
        <v>0</v>
      </c>
      <c r="S510" s="3">
        <f>SUMIFS('3-3賞与(PXから貼付)'!$G:$G,'3-3賞与(PXから貼付)'!$C:$C,$A510,'3-3賞与(PXから貼付)'!$B:$B,【参考1】給与賞与計!S$2)</f>
        <v>0</v>
      </c>
      <c r="T510" s="3">
        <f>SUMIFS('3-3賞与(PXから貼付)'!$G:$G,'3-3賞与(PXから貼付)'!$C:$C,$A510,'3-3賞与(PXから貼付)'!$B:$B,【参考1】給与賞与計!T$2)</f>
        <v>0</v>
      </c>
      <c r="U510" s="3">
        <f>SUMIFS('3-3賞与(PXから貼付)'!$G:$G,'3-3賞与(PXから貼付)'!$C:$C,$A510,'3-3賞与(PXから貼付)'!$B:$B,【参考1】給与賞与計!U$2)</f>
        <v>0</v>
      </c>
      <c r="V510" s="3">
        <f>SUMIFS('3-3賞与(PXから貼付)'!$G:$G,'3-3賞与(PXから貼付)'!$C:$C,$A510,'3-3賞与(PXから貼付)'!$B:$B,【参考1】給与賞与計!V$2)</f>
        <v>0</v>
      </c>
      <c r="W510" s="3">
        <f>SUMIFS('3-3賞与(PXから貼付)'!$G:$G,'3-3賞与(PXから貼付)'!$C:$C,$A510,'3-3賞与(PXから貼付)'!$B:$B,【参考1】給与賞与計!W$2)</f>
        <v>0</v>
      </c>
      <c r="X510" s="3">
        <f>SUMIFS('3-3賞与(PXから貼付)'!$G:$G,'3-3賞与(PXから貼付)'!$C:$C,$A510,'3-3賞与(PXから貼付)'!$B:$B,【参考1】給与賞与計!X$2)</f>
        <v>0</v>
      </c>
      <c r="Y510" s="3">
        <f>SUMIFS('3-3賞与(PXから貼付)'!$G:$G,'3-3賞与(PXから貼付)'!$C:$C,$A510,'3-3賞与(PXから貼付)'!$B:$B,【参考1】給与賞与計!Y$2)</f>
        <v>0</v>
      </c>
      <c r="Z510" s="3">
        <f>SUMIFS('3-3賞与(PXから貼付)'!$G:$G,'3-3賞与(PXから貼付)'!$C:$C,$A510,'3-3賞与(PXから貼付)'!$B:$B,【参考1】給与賞与計!Z$2)</f>
        <v>0</v>
      </c>
      <c r="AA510" s="3">
        <f>SUMIFS('3-3賞与(PXから貼付)'!$G:$G,'3-3賞与(PXから貼付)'!$C:$C,$A510,'3-3賞与(PXから貼付)'!$B:$B,【参考1】給与賞与計!AA$2)</f>
        <v>0</v>
      </c>
      <c r="AB510" s="3">
        <f>SUMIFS('3-3賞与(PXから貼付)'!$G:$G,'3-3賞与(PXから貼付)'!$C:$C,$A510,'3-3賞与(PXから貼付)'!$B:$B,【参考1】給与賞与計!AB$2)</f>
        <v>0</v>
      </c>
      <c r="AC510" s="3">
        <f>SUMIFS('3-3賞与(PXから貼付)'!$G:$G,'3-3賞与(PXから貼付)'!$C:$C,$A510,'3-3賞与(PXから貼付)'!$B:$B,【参考1】給与賞与計!AC$2)</f>
        <v>0</v>
      </c>
      <c r="AD510" s="3">
        <f>SUMIFS('3-3賞与(PXから貼付)'!$G:$G,'3-3賞与(PXから貼付)'!$C:$C,$A510,'3-3賞与(PXから貼付)'!$B:$B,【参考1】給与賞与計!AD$2)</f>
        <v>0</v>
      </c>
    </row>
    <row r="511" spans="1:30" x14ac:dyDescent="0.4">
      <c r="A511">
        <f>'3-1社員情報(PXから貼付)'!A510</f>
        <v>0</v>
      </c>
      <c r="B511">
        <f>'3-1社員情報(PXから貼付)'!B510</f>
        <v>0</v>
      </c>
      <c r="C511">
        <f>'3-1社員情報(PXから貼付)'!C510</f>
        <v>0</v>
      </c>
      <c r="D511">
        <f>'3-1社員情報(PXから貼付)'!D510</f>
        <v>0</v>
      </c>
      <c r="E511" s="3">
        <f>SUMIFS('3-2給与(PXから貼付)'!$G:$G,'3-2給与(PXから貼付)'!$C:$C,$A511,'3-2給与(PXから貼付)'!$B:$B,【参考1】給与賞与計!E$2)</f>
        <v>0</v>
      </c>
      <c r="F511" s="3">
        <f>SUMIFS('3-2給与(PXから貼付)'!$G:$G,'3-2給与(PXから貼付)'!$C:$C,$A511,'3-2給与(PXから貼付)'!$B:$B,【参考1】給与賞与計!F$2)</f>
        <v>0</v>
      </c>
      <c r="G511" s="3">
        <f>SUMIFS('3-2給与(PXから貼付)'!$G:$G,'3-2給与(PXから貼付)'!$C:$C,$A511,'3-2給与(PXから貼付)'!$B:$B,【参考1】給与賞与計!G$2)</f>
        <v>0</v>
      </c>
      <c r="H511" s="3">
        <f>SUMIFS('3-2給与(PXから貼付)'!$G:$G,'3-2給与(PXから貼付)'!$C:$C,$A511,'3-2給与(PXから貼付)'!$B:$B,【参考1】給与賞与計!H$2)</f>
        <v>0</v>
      </c>
      <c r="I511" s="3">
        <f>SUMIFS('3-2給与(PXから貼付)'!$G:$G,'3-2給与(PXから貼付)'!$C:$C,$A511,'3-2給与(PXから貼付)'!$B:$B,【参考1】給与賞与計!I$2)</f>
        <v>0</v>
      </c>
      <c r="J511" s="3">
        <f>SUMIFS('3-2給与(PXから貼付)'!$G:$G,'3-2給与(PXから貼付)'!$C:$C,$A511,'3-2給与(PXから貼付)'!$B:$B,【参考1】給与賞与計!J$2)</f>
        <v>0</v>
      </c>
      <c r="K511" s="3">
        <f>SUMIFS('3-2給与(PXから貼付)'!$G:$G,'3-2給与(PXから貼付)'!$C:$C,$A511,'3-2給与(PXから貼付)'!$B:$B,【参考1】給与賞与計!K$2)</f>
        <v>0</v>
      </c>
      <c r="L511" s="3">
        <f>SUMIFS('3-2給与(PXから貼付)'!$G:$G,'3-2給与(PXから貼付)'!$C:$C,$A511,'3-2給与(PXから貼付)'!$B:$B,【参考1】給与賞与計!L$2)</f>
        <v>0</v>
      </c>
      <c r="M511" s="3">
        <f>SUMIFS('3-2給与(PXから貼付)'!$G:$G,'3-2給与(PXから貼付)'!$C:$C,$A511,'3-2給与(PXから貼付)'!$B:$B,【参考1】給与賞与計!M$2)</f>
        <v>0</v>
      </c>
      <c r="N511" s="3">
        <f>SUMIFS('3-2給与(PXから貼付)'!$G:$G,'3-2給与(PXから貼付)'!$C:$C,$A511,'3-2給与(PXから貼付)'!$B:$B,【参考1】給与賞与計!N$2)</f>
        <v>0</v>
      </c>
      <c r="O511" s="3">
        <f>SUMIFS('3-2給与(PXから貼付)'!$G:$G,'3-2給与(PXから貼付)'!$C:$C,$A511,'3-2給与(PXから貼付)'!$B:$B,【参考1】給与賞与計!O$2)</f>
        <v>0</v>
      </c>
      <c r="P511" s="3">
        <f>SUMIFS('3-2給与(PXから貼付)'!$G:$G,'3-2給与(PXから貼付)'!$C:$C,$A511,'3-2給与(PXから貼付)'!$B:$B,【参考1】給与賞与計!P$2)</f>
        <v>0</v>
      </c>
      <c r="S511" s="3">
        <f>SUMIFS('3-3賞与(PXから貼付)'!$G:$G,'3-3賞与(PXから貼付)'!$C:$C,$A511,'3-3賞与(PXから貼付)'!$B:$B,【参考1】給与賞与計!S$2)</f>
        <v>0</v>
      </c>
      <c r="T511" s="3">
        <f>SUMIFS('3-3賞与(PXから貼付)'!$G:$G,'3-3賞与(PXから貼付)'!$C:$C,$A511,'3-3賞与(PXから貼付)'!$B:$B,【参考1】給与賞与計!T$2)</f>
        <v>0</v>
      </c>
      <c r="U511" s="3">
        <f>SUMIFS('3-3賞与(PXから貼付)'!$G:$G,'3-3賞与(PXから貼付)'!$C:$C,$A511,'3-3賞与(PXから貼付)'!$B:$B,【参考1】給与賞与計!U$2)</f>
        <v>0</v>
      </c>
      <c r="V511" s="3">
        <f>SUMIFS('3-3賞与(PXから貼付)'!$G:$G,'3-3賞与(PXから貼付)'!$C:$C,$A511,'3-3賞与(PXから貼付)'!$B:$B,【参考1】給与賞与計!V$2)</f>
        <v>0</v>
      </c>
      <c r="W511" s="3">
        <f>SUMIFS('3-3賞与(PXから貼付)'!$G:$G,'3-3賞与(PXから貼付)'!$C:$C,$A511,'3-3賞与(PXから貼付)'!$B:$B,【参考1】給与賞与計!W$2)</f>
        <v>0</v>
      </c>
      <c r="X511" s="3">
        <f>SUMIFS('3-3賞与(PXから貼付)'!$G:$G,'3-3賞与(PXから貼付)'!$C:$C,$A511,'3-3賞与(PXから貼付)'!$B:$B,【参考1】給与賞与計!X$2)</f>
        <v>0</v>
      </c>
      <c r="Y511" s="3">
        <f>SUMIFS('3-3賞与(PXから貼付)'!$G:$G,'3-3賞与(PXから貼付)'!$C:$C,$A511,'3-3賞与(PXから貼付)'!$B:$B,【参考1】給与賞与計!Y$2)</f>
        <v>0</v>
      </c>
      <c r="Z511" s="3">
        <f>SUMIFS('3-3賞与(PXから貼付)'!$G:$G,'3-3賞与(PXから貼付)'!$C:$C,$A511,'3-3賞与(PXから貼付)'!$B:$B,【参考1】給与賞与計!Z$2)</f>
        <v>0</v>
      </c>
      <c r="AA511" s="3">
        <f>SUMIFS('3-3賞与(PXから貼付)'!$G:$G,'3-3賞与(PXから貼付)'!$C:$C,$A511,'3-3賞与(PXから貼付)'!$B:$B,【参考1】給与賞与計!AA$2)</f>
        <v>0</v>
      </c>
      <c r="AB511" s="3">
        <f>SUMIFS('3-3賞与(PXから貼付)'!$G:$G,'3-3賞与(PXから貼付)'!$C:$C,$A511,'3-3賞与(PXから貼付)'!$B:$B,【参考1】給与賞与計!AB$2)</f>
        <v>0</v>
      </c>
      <c r="AC511" s="3">
        <f>SUMIFS('3-3賞与(PXから貼付)'!$G:$G,'3-3賞与(PXから貼付)'!$C:$C,$A511,'3-3賞与(PXから貼付)'!$B:$B,【参考1】給与賞与計!AC$2)</f>
        <v>0</v>
      </c>
      <c r="AD511" s="3">
        <f>SUMIFS('3-3賞与(PXから貼付)'!$G:$G,'3-3賞与(PXから貼付)'!$C:$C,$A511,'3-3賞与(PXから貼付)'!$B:$B,【参考1】給与賞与計!AD$2)</f>
        <v>0</v>
      </c>
    </row>
    <row r="512" spans="1:30" x14ac:dyDescent="0.4">
      <c r="A512">
        <f>'3-1社員情報(PXから貼付)'!A511</f>
        <v>0</v>
      </c>
      <c r="B512">
        <f>'3-1社員情報(PXから貼付)'!B511</f>
        <v>0</v>
      </c>
      <c r="C512">
        <f>'3-1社員情報(PXから貼付)'!C511</f>
        <v>0</v>
      </c>
      <c r="D512">
        <f>'3-1社員情報(PXから貼付)'!D511</f>
        <v>0</v>
      </c>
      <c r="E512" s="3">
        <f>SUMIFS('3-2給与(PXから貼付)'!$G:$G,'3-2給与(PXから貼付)'!$C:$C,$A512,'3-2給与(PXから貼付)'!$B:$B,【参考1】給与賞与計!E$2)</f>
        <v>0</v>
      </c>
      <c r="F512" s="3">
        <f>SUMIFS('3-2給与(PXから貼付)'!$G:$G,'3-2給与(PXから貼付)'!$C:$C,$A512,'3-2給与(PXから貼付)'!$B:$B,【参考1】給与賞与計!F$2)</f>
        <v>0</v>
      </c>
      <c r="G512" s="3">
        <f>SUMIFS('3-2給与(PXから貼付)'!$G:$G,'3-2給与(PXから貼付)'!$C:$C,$A512,'3-2給与(PXから貼付)'!$B:$B,【参考1】給与賞与計!G$2)</f>
        <v>0</v>
      </c>
      <c r="H512" s="3">
        <f>SUMIFS('3-2給与(PXから貼付)'!$G:$G,'3-2給与(PXから貼付)'!$C:$C,$A512,'3-2給与(PXから貼付)'!$B:$B,【参考1】給与賞与計!H$2)</f>
        <v>0</v>
      </c>
      <c r="I512" s="3">
        <f>SUMIFS('3-2給与(PXから貼付)'!$G:$G,'3-2給与(PXから貼付)'!$C:$C,$A512,'3-2給与(PXから貼付)'!$B:$B,【参考1】給与賞与計!I$2)</f>
        <v>0</v>
      </c>
      <c r="J512" s="3">
        <f>SUMIFS('3-2給与(PXから貼付)'!$G:$G,'3-2給与(PXから貼付)'!$C:$C,$A512,'3-2給与(PXから貼付)'!$B:$B,【参考1】給与賞与計!J$2)</f>
        <v>0</v>
      </c>
      <c r="K512" s="3">
        <f>SUMIFS('3-2給与(PXから貼付)'!$G:$G,'3-2給与(PXから貼付)'!$C:$C,$A512,'3-2給与(PXから貼付)'!$B:$B,【参考1】給与賞与計!K$2)</f>
        <v>0</v>
      </c>
      <c r="L512" s="3">
        <f>SUMIFS('3-2給与(PXから貼付)'!$G:$G,'3-2給与(PXから貼付)'!$C:$C,$A512,'3-2給与(PXから貼付)'!$B:$B,【参考1】給与賞与計!L$2)</f>
        <v>0</v>
      </c>
      <c r="M512" s="3">
        <f>SUMIFS('3-2給与(PXから貼付)'!$G:$G,'3-2給与(PXから貼付)'!$C:$C,$A512,'3-2給与(PXから貼付)'!$B:$B,【参考1】給与賞与計!M$2)</f>
        <v>0</v>
      </c>
      <c r="N512" s="3">
        <f>SUMIFS('3-2給与(PXから貼付)'!$G:$G,'3-2給与(PXから貼付)'!$C:$C,$A512,'3-2給与(PXから貼付)'!$B:$B,【参考1】給与賞与計!N$2)</f>
        <v>0</v>
      </c>
      <c r="O512" s="3">
        <f>SUMIFS('3-2給与(PXから貼付)'!$G:$G,'3-2給与(PXから貼付)'!$C:$C,$A512,'3-2給与(PXから貼付)'!$B:$B,【参考1】給与賞与計!O$2)</f>
        <v>0</v>
      </c>
      <c r="P512" s="3">
        <f>SUMIFS('3-2給与(PXから貼付)'!$G:$G,'3-2給与(PXから貼付)'!$C:$C,$A512,'3-2給与(PXから貼付)'!$B:$B,【参考1】給与賞与計!P$2)</f>
        <v>0</v>
      </c>
      <c r="S512" s="3">
        <f>SUMIFS('3-3賞与(PXから貼付)'!$G:$G,'3-3賞与(PXから貼付)'!$C:$C,$A512,'3-3賞与(PXから貼付)'!$B:$B,【参考1】給与賞与計!S$2)</f>
        <v>0</v>
      </c>
      <c r="T512" s="3">
        <f>SUMIFS('3-3賞与(PXから貼付)'!$G:$G,'3-3賞与(PXから貼付)'!$C:$C,$A512,'3-3賞与(PXから貼付)'!$B:$B,【参考1】給与賞与計!T$2)</f>
        <v>0</v>
      </c>
      <c r="U512" s="3">
        <f>SUMIFS('3-3賞与(PXから貼付)'!$G:$G,'3-3賞与(PXから貼付)'!$C:$C,$A512,'3-3賞与(PXから貼付)'!$B:$B,【参考1】給与賞与計!U$2)</f>
        <v>0</v>
      </c>
      <c r="V512" s="3">
        <f>SUMIFS('3-3賞与(PXから貼付)'!$G:$G,'3-3賞与(PXから貼付)'!$C:$C,$A512,'3-3賞与(PXから貼付)'!$B:$B,【参考1】給与賞与計!V$2)</f>
        <v>0</v>
      </c>
      <c r="W512" s="3">
        <f>SUMIFS('3-3賞与(PXから貼付)'!$G:$G,'3-3賞与(PXから貼付)'!$C:$C,$A512,'3-3賞与(PXから貼付)'!$B:$B,【参考1】給与賞与計!W$2)</f>
        <v>0</v>
      </c>
      <c r="X512" s="3">
        <f>SUMIFS('3-3賞与(PXから貼付)'!$G:$G,'3-3賞与(PXから貼付)'!$C:$C,$A512,'3-3賞与(PXから貼付)'!$B:$B,【参考1】給与賞与計!X$2)</f>
        <v>0</v>
      </c>
      <c r="Y512" s="3">
        <f>SUMIFS('3-3賞与(PXから貼付)'!$G:$G,'3-3賞与(PXから貼付)'!$C:$C,$A512,'3-3賞与(PXから貼付)'!$B:$B,【参考1】給与賞与計!Y$2)</f>
        <v>0</v>
      </c>
      <c r="Z512" s="3">
        <f>SUMIFS('3-3賞与(PXから貼付)'!$G:$G,'3-3賞与(PXから貼付)'!$C:$C,$A512,'3-3賞与(PXから貼付)'!$B:$B,【参考1】給与賞与計!Z$2)</f>
        <v>0</v>
      </c>
      <c r="AA512" s="3">
        <f>SUMIFS('3-3賞与(PXから貼付)'!$G:$G,'3-3賞与(PXから貼付)'!$C:$C,$A512,'3-3賞与(PXから貼付)'!$B:$B,【参考1】給与賞与計!AA$2)</f>
        <v>0</v>
      </c>
      <c r="AB512" s="3">
        <f>SUMIFS('3-3賞与(PXから貼付)'!$G:$G,'3-3賞与(PXから貼付)'!$C:$C,$A512,'3-3賞与(PXから貼付)'!$B:$B,【参考1】給与賞与計!AB$2)</f>
        <v>0</v>
      </c>
      <c r="AC512" s="3">
        <f>SUMIFS('3-3賞与(PXから貼付)'!$G:$G,'3-3賞与(PXから貼付)'!$C:$C,$A512,'3-3賞与(PXから貼付)'!$B:$B,【参考1】給与賞与計!AC$2)</f>
        <v>0</v>
      </c>
      <c r="AD512" s="3">
        <f>SUMIFS('3-3賞与(PXから貼付)'!$G:$G,'3-3賞与(PXから貼付)'!$C:$C,$A512,'3-3賞与(PXから貼付)'!$B:$B,【参考1】給与賞与計!AD$2)</f>
        <v>0</v>
      </c>
    </row>
    <row r="513" spans="1:30" x14ac:dyDescent="0.4">
      <c r="A513">
        <f>'3-1社員情報(PXから貼付)'!A512</f>
        <v>0</v>
      </c>
      <c r="B513">
        <f>'3-1社員情報(PXから貼付)'!B512</f>
        <v>0</v>
      </c>
      <c r="C513">
        <f>'3-1社員情報(PXから貼付)'!C512</f>
        <v>0</v>
      </c>
      <c r="D513">
        <f>'3-1社員情報(PXから貼付)'!D512</f>
        <v>0</v>
      </c>
      <c r="E513" s="3">
        <f>SUMIFS('3-2給与(PXから貼付)'!$G:$G,'3-2給与(PXから貼付)'!$C:$C,$A513,'3-2給与(PXから貼付)'!$B:$B,【参考1】給与賞与計!E$2)</f>
        <v>0</v>
      </c>
      <c r="F513" s="3">
        <f>SUMIFS('3-2給与(PXから貼付)'!$G:$G,'3-2給与(PXから貼付)'!$C:$C,$A513,'3-2給与(PXから貼付)'!$B:$B,【参考1】給与賞与計!F$2)</f>
        <v>0</v>
      </c>
      <c r="G513" s="3">
        <f>SUMIFS('3-2給与(PXから貼付)'!$G:$G,'3-2給与(PXから貼付)'!$C:$C,$A513,'3-2給与(PXから貼付)'!$B:$B,【参考1】給与賞与計!G$2)</f>
        <v>0</v>
      </c>
      <c r="H513" s="3">
        <f>SUMIFS('3-2給与(PXから貼付)'!$G:$G,'3-2給与(PXから貼付)'!$C:$C,$A513,'3-2給与(PXから貼付)'!$B:$B,【参考1】給与賞与計!H$2)</f>
        <v>0</v>
      </c>
      <c r="I513" s="3">
        <f>SUMIFS('3-2給与(PXから貼付)'!$G:$G,'3-2給与(PXから貼付)'!$C:$C,$A513,'3-2給与(PXから貼付)'!$B:$B,【参考1】給与賞与計!I$2)</f>
        <v>0</v>
      </c>
      <c r="J513" s="3">
        <f>SUMIFS('3-2給与(PXから貼付)'!$G:$G,'3-2給与(PXから貼付)'!$C:$C,$A513,'3-2給与(PXから貼付)'!$B:$B,【参考1】給与賞与計!J$2)</f>
        <v>0</v>
      </c>
      <c r="K513" s="3">
        <f>SUMIFS('3-2給与(PXから貼付)'!$G:$G,'3-2給与(PXから貼付)'!$C:$C,$A513,'3-2給与(PXから貼付)'!$B:$B,【参考1】給与賞与計!K$2)</f>
        <v>0</v>
      </c>
      <c r="L513" s="3">
        <f>SUMIFS('3-2給与(PXから貼付)'!$G:$G,'3-2給与(PXから貼付)'!$C:$C,$A513,'3-2給与(PXから貼付)'!$B:$B,【参考1】給与賞与計!L$2)</f>
        <v>0</v>
      </c>
      <c r="M513" s="3">
        <f>SUMIFS('3-2給与(PXから貼付)'!$G:$G,'3-2給与(PXから貼付)'!$C:$C,$A513,'3-2給与(PXから貼付)'!$B:$B,【参考1】給与賞与計!M$2)</f>
        <v>0</v>
      </c>
      <c r="N513" s="3">
        <f>SUMIFS('3-2給与(PXから貼付)'!$G:$G,'3-2給与(PXから貼付)'!$C:$C,$A513,'3-2給与(PXから貼付)'!$B:$B,【参考1】給与賞与計!N$2)</f>
        <v>0</v>
      </c>
      <c r="O513" s="3">
        <f>SUMIFS('3-2給与(PXから貼付)'!$G:$G,'3-2給与(PXから貼付)'!$C:$C,$A513,'3-2給与(PXから貼付)'!$B:$B,【参考1】給与賞与計!O$2)</f>
        <v>0</v>
      </c>
      <c r="P513" s="3">
        <f>SUMIFS('3-2給与(PXから貼付)'!$G:$G,'3-2給与(PXから貼付)'!$C:$C,$A513,'3-2給与(PXから貼付)'!$B:$B,【参考1】給与賞与計!P$2)</f>
        <v>0</v>
      </c>
      <c r="S513" s="3">
        <f>SUMIFS('3-3賞与(PXから貼付)'!$G:$G,'3-3賞与(PXから貼付)'!$C:$C,$A513,'3-3賞与(PXから貼付)'!$B:$B,【参考1】給与賞与計!S$2)</f>
        <v>0</v>
      </c>
      <c r="T513" s="3">
        <f>SUMIFS('3-3賞与(PXから貼付)'!$G:$G,'3-3賞与(PXから貼付)'!$C:$C,$A513,'3-3賞与(PXから貼付)'!$B:$B,【参考1】給与賞与計!T$2)</f>
        <v>0</v>
      </c>
      <c r="U513" s="3">
        <f>SUMIFS('3-3賞与(PXから貼付)'!$G:$G,'3-3賞与(PXから貼付)'!$C:$C,$A513,'3-3賞与(PXから貼付)'!$B:$B,【参考1】給与賞与計!U$2)</f>
        <v>0</v>
      </c>
      <c r="V513" s="3">
        <f>SUMIFS('3-3賞与(PXから貼付)'!$G:$G,'3-3賞与(PXから貼付)'!$C:$C,$A513,'3-3賞与(PXから貼付)'!$B:$B,【参考1】給与賞与計!V$2)</f>
        <v>0</v>
      </c>
      <c r="W513" s="3">
        <f>SUMIFS('3-3賞与(PXから貼付)'!$G:$G,'3-3賞与(PXから貼付)'!$C:$C,$A513,'3-3賞与(PXから貼付)'!$B:$B,【参考1】給与賞与計!W$2)</f>
        <v>0</v>
      </c>
      <c r="X513" s="3">
        <f>SUMIFS('3-3賞与(PXから貼付)'!$G:$G,'3-3賞与(PXから貼付)'!$C:$C,$A513,'3-3賞与(PXから貼付)'!$B:$B,【参考1】給与賞与計!X$2)</f>
        <v>0</v>
      </c>
      <c r="Y513" s="3">
        <f>SUMIFS('3-3賞与(PXから貼付)'!$G:$G,'3-3賞与(PXから貼付)'!$C:$C,$A513,'3-3賞与(PXから貼付)'!$B:$B,【参考1】給与賞与計!Y$2)</f>
        <v>0</v>
      </c>
      <c r="Z513" s="3">
        <f>SUMIFS('3-3賞与(PXから貼付)'!$G:$G,'3-3賞与(PXから貼付)'!$C:$C,$A513,'3-3賞与(PXから貼付)'!$B:$B,【参考1】給与賞与計!Z$2)</f>
        <v>0</v>
      </c>
      <c r="AA513" s="3">
        <f>SUMIFS('3-3賞与(PXから貼付)'!$G:$G,'3-3賞与(PXから貼付)'!$C:$C,$A513,'3-3賞与(PXから貼付)'!$B:$B,【参考1】給与賞与計!AA$2)</f>
        <v>0</v>
      </c>
      <c r="AB513" s="3">
        <f>SUMIFS('3-3賞与(PXから貼付)'!$G:$G,'3-3賞与(PXから貼付)'!$C:$C,$A513,'3-3賞与(PXから貼付)'!$B:$B,【参考1】給与賞与計!AB$2)</f>
        <v>0</v>
      </c>
      <c r="AC513" s="3">
        <f>SUMIFS('3-3賞与(PXから貼付)'!$G:$G,'3-3賞与(PXから貼付)'!$C:$C,$A513,'3-3賞与(PXから貼付)'!$B:$B,【参考1】給与賞与計!AC$2)</f>
        <v>0</v>
      </c>
      <c r="AD513" s="3">
        <f>SUMIFS('3-3賞与(PXから貼付)'!$G:$G,'3-3賞与(PXから貼付)'!$C:$C,$A513,'3-3賞与(PXから貼付)'!$B:$B,【参考1】給与賞与計!AD$2)</f>
        <v>0</v>
      </c>
    </row>
    <row r="514" spans="1:30" x14ac:dyDescent="0.4">
      <c r="A514">
        <f>'3-1社員情報(PXから貼付)'!A513</f>
        <v>0</v>
      </c>
      <c r="B514">
        <f>'3-1社員情報(PXから貼付)'!B513</f>
        <v>0</v>
      </c>
      <c r="C514">
        <f>'3-1社員情報(PXから貼付)'!C513</f>
        <v>0</v>
      </c>
      <c r="D514">
        <f>'3-1社員情報(PXから貼付)'!D513</f>
        <v>0</v>
      </c>
      <c r="E514" s="3">
        <f>SUMIFS('3-2給与(PXから貼付)'!$G:$G,'3-2給与(PXから貼付)'!$C:$C,$A514,'3-2給与(PXから貼付)'!$B:$B,【参考1】給与賞与計!E$2)</f>
        <v>0</v>
      </c>
      <c r="F514" s="3">
        <f>SUMIFS('3-2給与(PXから貼付)'!$G:$G,'3-2給与(PXから貼付)'!$C:$C,$A514,'3-2給与(PXから貼付)'!$B:$B,【参考1】給与賞与計!F$2)</f>
        <v>0</v>
      </c>
      <c r="G514" s="3">
        <f>SUMIFS('3-2給与(PXから貼付)'!$G:$G,'3-2給与(PXから貼付)'!$C:$C,$A514,'3-2給与(PXから貼付)'!$B:$B,【参考1】給与賞与計!G$2)</f>
        <v>0</v>
      </c>
      <c r="H514" s="3">
        <f>SUMIFS('3-2給与(PXから貼付)'!$G:$G,'3-2給与(PXから貼付)'!$C:$C,$A514,'3-2給与(PXから貼付)'!$B:$B,【参考1】給与賞与計!H$2)</f>
        <v>0</v>
      </c>
      <c r="I514" s="3">
        <f>SUMIFS('3-2給与(PXから貼付)'!$G:$G,'3-2給与(PXから貼付)'!$C:$C,$A514,'3-2給与(PXから貼付)'!$B:$B,【参考1】給与賞与計!I$2)</f>
        <v>0</v>
      </c>
      <c r="J514" s="3">
        <f>SUMIFS('3-2給与(PXから貼付)'!$G:$G,'3-2給与(PXから貼付)'!$C:$C,$A514,'3-2給与(PXから貼付)'!$B:$B,【参考1】給与賞与計!J$2)</f>
        <v>0</v>
      </c>
      <c r="K514" s="3">
        <f>SUMIFS('3-2給与(PXから貼付)'!$G:$G,'3-2給与(PXから貼付)'!$C:$C,$A514,'3-2給与(PXから貼付)'!$B:$B,【参考1】給与賞与計!K$2)</f>
        <v>0</v>
      </c>
      <c r="L514" s="3">
        <f>SUMIFS('3-2給与(PXから貼付)'!$G:$G,'3-2給与(PXから貼付)'!$C:$C,$A514,'3-2給与(PXから貼付)'!$B:$B,【参考1】給与賞与計!L$2)</f>
        <v>0</v>
      </c>
      <c r="M514" s="3">
        <f>SUMIFS('3-2給与(PXから貼付)'!$G:$G,'3-2給与(PXから貼付)'!$C:$C,$A514,'3-2給与(PXから貼付)'!$B:$B,【参考1】給与賞与計!M$2)</f>
        <v>0</v>
      </c>
      <c r="N514" s="3">
        <f>SUMIFS('3-2給与(PXから貼付)'!$G:$G,'3-2給与(PXから貼付)'!$C:$C,$A514,'3-2給与(PXから貼付)'!$B:$B,【参考1】給与賞与計!N$2)</f>
        <v>0</v>
      </c>
      <c r="O514" s="3">
        <f>SUMIFS('3-2給与(PXから貼付)'!$G:$G,'3-2給与(PXから貼付)'!$C:$C,$A514,'3-2給与(PXから貼付)'!$B:$B,【参考1】給与賞与計!O$2)</f>
        <v>0</v>
      </c>
      <c r="P514" s="3">
        <f>SUMIFS('3-2給与(PXから貼付)'!$G:$G,'3-2給与(PXから貼付)'!$C:$C,$A514,'3-2給与(PXから貼付)'!$B:$B,【参考1】給与賞与計!P$2)</f>
        <v>0</v>
      </c>
      <c r="S514" s="3">
        <f>SUMIFS('3-3賞与(PXから貼付)'!$G:$G,'3-3賞与(PXから貼付)'!$C:$C,$A514,'3-3賞与(PXから貼付)'!$B:$B,【参考1】給与賞与計!S$2)</f>
        <v>0</v>
      </c>
      <c r="T514" s="3">
        <f>SUMIFS('3-3賞与(PXから貼付)'!$G:$G,'3-3賞与(PXから貼付)'!$C:$C,$A514,'3-3賞与(PXから貼付)'!$B:$B,【参考1】給与賞与計!T$2)</f>
        <v>0</v>
      </c>
      <c r="U514" s="3">
        <f>SUMIFS('3-3賞与(PXから貼付)'!$G:$G,'3-3賞与(PXから貼付)'!$C:$C,$A514,'3-3賞与(PXから貼付)'!$B:$B,【参考1】給与賞与計!U$2)</f>
        <v>0</v>
      </c>
      <c r="V514" s="3">
        <f>SUMIFS('3-3賞与(PXから貼付)'!$G:$G,'3-3賞与(PXから貼付)'!$C:$C,$A514,'3-3賞与(PXから貼付)'!$B:$B,【参考1】給与賞与計!V$2)</f>
        <v>0</v>
      </c>
      <c r="W514" s="3">
        <f>SUMIFS('3-3賞与(PXから貼付)'!$G:$G,'3-3賞与(PXから貼付)'!$C:$C,$A514,'3-3賞与(PXから貼付)'!$B:$B,【参考1】給与賞与計!W$2)</f>
        <v>0</v>
      </c>
      <c r="X514" s="3">
        <f>SUMIFS('3-3賞与(PXから貼付)'!$G:$G,'3-3賞与(PXから貼付)'!$C:$C,$A514,'3-3賞与(PXから貼付)'!$B:$B,【参考1】給与賞与計!X$2)</f>
        <v>0</v>
      </c>
      <c r="Y514" s="3">
        <f>SUMIFS('3-3賞与(PXから貼付)'!$G:$G,'3-3賞与(PXから貼付)'!$C:$C,$A514,'3-3賞与(PXから貼付)'!$B:$B,【参考1】給与賞与計!Y$2)</f>
        <v>0</v>
      </c>
      <c r="Z514" s="3">
        <f>SUMIFS('3-3賞与(PXから貼付)'!$G:$G,'3-3賞与(PXから貼付)'!$C:$C,$A514,'3-3賞与(PXから貼付)'!$B:$B,【参考1】給与賞与計!Z$2)</f>
        <v>0</v>
      </c>
      <c r="AA514" s="3">
        <f>SUMIFS('3-3賞与(PXから貼付)'!$G:$G,'3-3賞与(PXから貼付)'!$C:$C,$A514,'3-3賞与(PXから貼付)'!$B:$B,【参考1】給与賞与計!AA$2)</f>
        <v>0</v>
      </c>
      <c r="AB514" s="3">
        <f>SUMIFS('3-3賞与(PXから貼付)'!$G:$G,'3-3賞与(PXから貼付)'!$C:$C,$A514,'3-3賞与(PXから貼付)'!$B:$B,【参考1】給与賞与計!AB$2)</f>
        <v>0</v>
      </c>
      <c r="AC514" s="3">
        <f>SUMIFS('3-3賞与(PXから貼付)'!$G:$G,'3-3賞与(PXから貼付)'!$C:$C,$A514,'3-3賞与(PXから貼付)'!$B:$B,【参考1】給与賞与計!AC$2)</f>
        <v>0</v>
      </c>
      <c r="AD514" s="3">
        <f>SUMIFS('3-3賞与(PXから貼付)'!$G:$G,'3-3賞与(PXから貼付)'!$C:$C,$A514,'3-3賞与(PXから貼付)'!$B:$B,【参考1】給与賞与計!AD$2)</f>
        <v>0</v>
      </c>
    </row>
    <row r="515" spans="1:30" x14ac:dyDescent="0.4">
      <c r="A515">
        <f>'3-1社員情報(PXから貼付)'!A514</f>
        <v>0</v>
      </c>
      <c r="B515">
        <f>'3-1社員情報(PXから貼付)'!B514</f>
        <v>0</v>
      </c>
      <c r="C515">
        <f>'3-1社員情報(PXから貼付)'!C514</f>
        <v>0</v>
      </c>
      <c r="D515">
        <f>'3-1社員情報(PXから貼付)'!D514</f>
        <v>0</v>
      </c>
      <c r="E515" s="3">
        <f>SUMIFS('3-2給与(PXから貼付)'!$G:$G,'3-2給与(PXから貼付)'!$C:$C,$A515,'3-2給与(PXから貼付)'!$B:$B,【参考1】給与賞与計!E$2)</f>
        <v>0</v>
      </c>
      <c r="F515" s="3">
        <f>SUMIFS('3-2給与(PXから貼付)'!$G:$G,'3-2給与(PXから貼付)'!$C:$C,$A515,'3-2給与(PXから貼付)'!$B:$B,【参考1】給与賞与計!F$2)</f>
        <v>0</v>
      </c>
      <c r="G515" s="3">
        <f>SUMIFS('3-2給与(PXから貼付)'!$G:$G,'3-2給与(PXから貼付)'!$C:$C,$A515,'3-2給与(PXから貼付)'!$B:$B,【参考1】給与賞与計!G$2)</f>
        <v>0</v>
      </c>
      <c r="H515" s="3">
        <f>SUMIFS('3-2給与(PXから貼付)'!$G:$G,'3-2給与(PXから貼付)'!$C:$C,$A515,'3-2給与(PXから貼付)'!$B:$B,【参考1】給与賞与計!H$2)</f>
        <v>0</v>
      </c>
      <c r="I515" s="3">
        <f>SUMIFS('3-2給与(PXから貼付)'!$G:$G,'3-2給与(PXから貼付)'!$C:$C,$A515,'3-2給与(PXから貼付)'!$B:$B,【参考1】給与賞与計!I$2)</f>
        <v>0</v>
      </c>
      <c r="J515" s="3">
        <f>SUMIFS('3-2給与(PXから貼付)'!$G:$G,'3-2給与(PXから貼付)'!$C:$C,$A515,'3-2給与(PXから貼付)'!$B:$B,【参考1】給与賞与計!J$2)</f>
        <v>0</v>
      </c>
      <c r="K515" s="3">
        <f>SUMIFS('3-2給与(PXから貼付)'!$G:$G,'3-2給与(PXから貼付)'!$C:$C,$A515,'3-2給与(PXから貼付)'!$B:$B,【参考1】給与賞与計!K$2)</f>
        <v>0</v>
      </c>
      <c r="L515" s="3">
        <f>SUMIFS('3-2給与(PXから貼付)'!$G:$G,'3-2給与(PXから貼付)'!$C:$C,$A515,'3-2給与(PXから貼付)'!$B:$B,【参考1】給与賞与計!L$2)</f>
        <v>0</v>
      </c>
      <c r="M515" s="3">
        <f>SUMIFS('3-2給与(PXから貼付)'!$G:$G,'3-2給与(PXから貼付)'!$C:$C,$A515,'3-2給与(PXから貼付)'!$B:$B,【参考1】給与賞与計!M$2)</f>
        <v>0</v>
      </c>
      <c r="N515" s="3">
        <f>SUMIFS('3-2給与(PXから貼付)'!$G:$G,'3-2給与(PXから貼付)'!$C:$C,$A515,'3-2給与(PXから貼付)'!$B:$B,【参考1】給与賞与計!N$2)</f>
        <v>0</v>
      </c>
      <c r="O515" s="3">
        <f>SUMIFS('3-2給与(PXから貼付)'!$G:$G,'3-2給与(PXから貼付)'!$C:$C,$A515,'3-2給与(PXから貼付)'!$B:$B,【参考1】給与賞与計!O$2)</f>
        <v>0</v>
      </c>
      <c r="P515" s="3">
        <f>SUMIFS('3-2給与(PXから貼付)'!$G:$G,'3-2給与(PXから貼付)'!$C:$C,$A515,'3-2給与(PXから貼付)'!$B:$B,【参考1】給与賞与計!P$2)</f>
        <v>0</v>
      </c>
      <c r="S515" s="3">
        <f>SUMIFS('3-3賞与(PXから貼付)'!$G:$G,'3-3賞与(PXから貼付)'!$C:$C,$A515,'3-3賞与(PXから貼付)'!$B:$B,【参考1】給与賞与計!S$2)</f>
        <v>0</v>
      </c>
      <c r="T515" s="3">
        <f>SUMIFS('3-3賞与(PXから貼付)'!$G:$G,'3-3賞与(PXから貼付)'!$C:$C,$A515,'3-3賞与(PXから貼付)'!$B:$B,【参考1】給与賞与計!T$2)</f>
        <v>0</v>
      </c>
      <c r="U515" s="3">
        <f>SUMIFS('3-3賞与(PXから貼付)'!$G:$G,'3-3賞与(PXから貼付)'!$C:$C,$A515,'3-3賞与(PXから貼付)'!$B:$B,【参考1】給与賞与計!U$2)</f>
        <v>0</v>
      </c>
      <c r="V515" s="3">
        <f>SUMIFS('3-3賞与(PXから貼付)'!$G:$G,'3-3賞与(PXから貼付)'!$C:$C,$A515,'3-3賞与(PXから貼付)'!$B:$B,【参考1】給与賞与計!V$2)</f>
        <v>0</v>
      </c>
      <c r="W515" s="3">
        <f>SUMIFS('3-3賞与(PXから貼付)'!$G:$G,'3-3賞与(PXから貼付)'!$C:$C,$A515,'3-3賞与(PXから貼付)'!$B:$B,【参考1】給与賞与計!W$2)</f>
        <v>0</v>
      </c>
      <c r="X515" s="3">
        <f>SUMIFS('3-3賞与(PXから貼付)'!$G:$G,'3-3賞与(PXから貼付)'!$C:$C,$A515,'3-3賞与(PXから貼付)'!$B:$B,【参考1】給与賞与計!X$2)</f>
        <v>0</v>
      </c>
      <c r="Y515" s="3">
        <f>SUMIFS('3-3賞与(PXから貼付)'!$G:$G,'3-3賞与(PXから貼付)'!$C:$C,$A515,'3-3賞与(PXから貼付)'!$B:$B,【参考1】給与賞与計!Y$2)</f>
        <v>0</v>
      </c>
      <c r="Z515" s="3">
        <f>SUMIFS('3-3賞与(PXから貼付)'!$G:$G,'3-3賞与(PXから貼付)'!$C:$C,$A515,'3-3賞与(PXから貼付)'!$B:$B,【参考1】給与賞与計!Z$2)</f>
        <v>0</v>
      </c>
      <c r="AA515" s="3">
        <f>SUMIFS('3-3賞与(PXから貼付)'!$G:$G,'3-3賞与(PXから貼付)'!$C:$C,$A515,'3-3賞与(PXから貼付)'!$B:$B,【参考1】給与賞与計!AA$2)</f>
        <v>0</v>
      </c>
      <c r="AB515" s="3">
        <f>SUMIFS('3-3賞与(PXから貼付)'!$G:$G,'3-3賞与(PXから貼付)'!$C:$C,$A515,'3-3賞与(PXから貼付)'!$B:$B,【参考1】給与賞与計!AB$2)</f>
        <v>0</v>
      </c>
      <c r="AC515" s="3">
        <f>SUMIFS('3-3賞与(PXから貼付)'!$G:$G,'3-3賞与(PXから貼付)'!$C:$C,$A515,'3-3賞与(PXから貼付)'!$B:$B,【参考1】給与賞与計!AC$2)</f>
        <v>0</v>
      </c>
      <c r="AD515" s="3">
        <f>SUMIFS('3-3賞与(PXから貼付)'!$G:$G,'3-3賞与(PXから貼付)'!$C:$C,$A515,'3-3賞与(PXから貼付)'!$B:$B,【参考1】給与賞与計!AD$2)</f>
        <v>0</v>
      </c>
    </row>
    <row r="516" spans="1:30" x14ac:dyDescent="0.4">
      <c r="A516">
        <f>'3-1社員情報(PXから貼付)'!A515</f>
        <v>0</v>
      </c>
      <c r="B516">
        <f>'3-1社員情報(PXから貼付)'!B515</f>
        <v>0</v>
      </c>
      <c r="C516">
        <f>'3-1社員情報(PXから貼付)'!C515</f>
        <v>0</v>
      </c>
      <c r="D516">
        <f>'3-1社員情報(PXから貼付)'!D515</f>
        <v>0</v>
      </c>
      <c r="E516" s="3">
        <f>SUMIFS('3-2給与(PXから貼付)'!$G:$G,'3-2給与(PXから貼付)'!$C:$C,$A516,'3-2給与(PXから貼付)'!$B:$B,【参考1】給与賞与計!E$2)</f>
        <v>0</v>
      </c>
      <c r="F516" s="3">
        <f>SUMIFS('3-2給与(PXから貼付)'!$G:$G,'3-2給与(PXから貼付)'!$C:$C,$A516,'3-2給与(PXから貼付)'!$B:$B,【参考1】給与賞与計!F$2)</f>
        <v>0</v>
      </c>
      <c r="G516" s="3">
        <f>SUMIFS('3-2給与(PXから貼付)'!$G:$G,'3-2給与(PXから貼付)'!$C:$C,$A516,'3-2給与(PXから貼付)'!$B:$B,【参考1】給与賞与計!G$2)</f>
        <v>0</v>
      </c>
      <c r="H516" s="3">
        <f>SUMIFS('3-2給与(PXから貼付)'!$G:$G,'3-2給与(PXから貼付)'!$C:$C,$A516,'3-2給与(PXから貼付)'!$B:$B,【参考1】給与賞与計!H$2)</f>
        <v>0</v>
      </c>
      <c r="I516" s="3">
        <f>SUMIFS('3-2給与(PXから貼付)'!$G:$G,'3-2給与(PXから貼付)'!$C:$C,$A516,'3-2給与(PXから貼付)'!$B:$B,【参考1】給与賞与計!I$2)</f>
        <v>0</v>
      </c>
      <c r="J516" s="3">
        <f>SUMIFS('3-2給与(PXから貼付)'!$G:$G,'3-2給与(PXから貼付)'!$C:$C,$A516,'3-2給与(PXから貼付)'!$B:$B,【参考1】給与賞与計!J$2)</f>
        <v>0</v>
      </c>
      <c r="K516" s="3">
        <f>SUMIFS('3-2給与(PXから貼付)'!$G:$G,'3-2給与(PXから貼付)'!$C:$C,$A516,'3-2給与(PXから貼付)'!$B:$B,【参考1】給与賞与計!K$2)</f>
        <v>0</v>
      </c>
      <c r="L516" s="3">
        <f>SUMIFS('3-2給与(PXから貼付)'!$G:$G,'3-2給与(PXから貼付)'!$C:$C,$A516,'3-2給与(PXから貼付)'!$B:$B,【参考1】給与賞与計!L$2)</f>
        <v>0</v>
      </c>
      <c r="M516" s="3">
        <f>SUMIFS('3-2給与(PXから貼付)'!$G:$G,'3-2給与(PXから貼付)'!$C:$C,$A516,'3-2給与(PXから貼付)'!$B:$B,【参考1】給与賞与計!M$2)</f>
        <v>0</v>
      </c>
      <c r="N516" s="3">
        <f>SUMIFS('3-2給与(PXから貼付)'!$G:$G,'3-2給与(PXから貼付)'!$C:$C,$A516,'3-2給与(PXから貼付)'!$B:$B,【参考1】給与賞与計!N$2)</f>
        <v>0</v>
      </c>
      <c r="O516" s="3">
        <f>SUMIFS('3-2給与(PXから貼付)'!$G:$G,'3-2給与(PXから貼付)'!$C:$C,$A516,'3-2給与(PXから貼付)'!$B:$B,【参考1】給与賞与計!O$2)</f>
        <v>0</v>
      </c>
      <c r="P516" s="3">
        <f>SUMIFS('3-2給与(PXから貼付)'!$G:$G,'3-2給与(PXから貼付)'!$C:$C,$A516,'3-2給与(PXから貼付)'!$B:$B,【参考1】給与賞与計!P$2)</f>
        <v>0</v>
      </c>
      <c r="S516" s="3">
        <f>SUMIFS('3-3賞与(PXから貼付)'!$G:$G,'3-3賞与(PXから貼付)'!$C:$C,$A516,'3-3賞与(PXから貼付)'!$B:$B,【参考1】給与賞与計!S$2)</f>
        <v>0</v>
      </c>
      <c r="T516" s="3">
        <f>SUMIFS('3-3賞与(PXから貼付)'!$G:$G,'3-3賞与(PXから貼付)'!$C:$C,$A516,'3-3賞与(PXから貼付)'!$B:$B,【参考1】給与賞与計!T$2)</f>
        <v>0</v>
      </c>
      <c r="U516" s="3">
        <f>SUMIFS('3-3賞与(PXから貼付)'!$G:$G,'3-3賞与(PXから貼付)'!$C:$C,$A516,'3-3賞与(PXから貼付)'!$B:$B,【参考1】給与賞与計!U$2)</f>
        <v>0</v>
      </c>
      <c r="V516" s="3">
        <f>SUMIFS('3-3賞与(PXから貼付)'!$G:$G,'3-3賞与(PXから貼付)'!$C:$C,$A516,'3-3賞与(PXから貼付)'!$B:$B,【参考1】給与賞与計!V$2)</f>
        <v>0</v>
      </c>
      <c r="W516" s="3">
        <f>SUMIFS('3-3賞与(PXから貼付)'!$G:$G,'3-3賞与(PXから貼付)'!$C:$C,$A516,'3-3賞与(PXから貼付)'!$B:$B,【参考1】給与賞与計!W$2)</f>
        <v>0</v>
      </c>
      <c r="X516" s="3">
        <f>SUMIFS('3-3賞与(PXから貼付)'!$G:$G,'3-3賞与(PXから貼付)'!$C:$C,$A516,'3-3賞与(PXから貼付)'!$B:$B,【参考1】給与賞与計!X$2)</f>
        <v>0</v>
      </c>
      <c r="Y516" s="3">
        <f>SUMIFS('3-3賞与(PXから貼付)'!$G:$G,'3-3賞与(PXから貼付)'!$C:$C,$A516,'3-3賞与(PXから貼付)'!$B:$B,【参考1】給与賞与計!Y$2)</f>
        <v>0</v>
      </c>
      <c r="Z516" s="3">
        <f>SUMIFS('3-3賞与(PXから貼付)'!$G:$G,'3-3賞与(PXから貼付)'!$C:$C,$A516,'3-3賞与(PXから貼付)'!$B:$B,【参考1】給与賞与計!Z$2)</f>
        <v>0</v>
      </c>
      <c r="AA516" s="3">
        <f>SUMIFS('3-3賞与(PXから貼付)'!$G:$G,'3-3賞与(PXから貼付)'!$C:$C,$A516,'3-3賞与(PXから貼付)'!$B:$B,【参考1】給与賞与計!AA$2)</f>
        <v>0</v>
      </c>
      <c r="AB516" s="3">
        <f>SUMIFS('3-3賞与(PXから貼付)'!$G:$G,'3-3賞与(PXから貼付)'!$C:$C,$A516,'3-3賞与(PXから貼付)'!$B:$B,【参考1】給与賞与計!AB$2)</f>
        <v>0</v>
      </c>
      <c r="AC516" s="3">
        <f>SUMIFS('3-3賞与(PXから貼付)'!$G:$G,'3-3賞与(PXから貼付)'!$C:$C,$A516,'3-3賞与(PXから貼付)'!$B:$B,【参考1】給与賞与計!AC$2)</f>
        <v>0</v>
      </c>
      <c r="AD516" s="3">
        <f>SUMIFS('3-3賞与(PXから貼付)'!$G:$G,'3-3賞与(PXから貼付)'!$C:$C,$A516,'3-3賞与(PXから貼付)'!$B:$B,【参考1】給与賞与計!AD$2)</f>
        <v>0</v>
      </c>
    </row>
    <row r="517" spans="1:30" x14ac:dyDescent="0.4">
      <c r="A517">
        <f>'3-1社員情報(PXから貼付)'!A516</f>
        <v>0</v>
      </c>
      <c r="B517">
        <f>'3-1社員情報(PXから貼付)'!B516</f>
        <v>0</v>
      </c>
      <c r="C517">
        <f>'3-1社員情報(PXから貼付)'!C516</f>
        <v>0</v>
      </c>
      <c r="D517">
        <f>'3-1社員情報(PXから貼付)'!D516</f>
        <v>0</v>
      </c>
      <c r="E517" s="3">
        <f>SUMIFS('3-2給与(PXから貼付)'!$G:$G,'3-2給与(PXから貼付)'!$C:$C,$A517,'3-2給与(PXから貼付)'!$B:$B,【参考1】給与賞与計!E$2)</f>
        <v>0</v>
      </c>
      <c r="F517" s="3">
        <f>SUMIFS('3-2給与(PXから貼付)'!$G:$G,'3-2給与(PXから貼付)'!$C:$C,$A517,'3-2給与(PXから貼付)'!$B:$B,【参考1】給与賞与計!F$2)</f>
        <v>0</v>
      </c>
      <c r="G517" s="3">
        <f>SUMIFS('3-2給与(PXから貼付)'!$G:$G,'3-2給与(PXから貼付)'!$C:$C,$A517,'3-2給与(PXから貼付)'!$B:$B,【参考1】給与賞与計!G$2)</f>
        <v>0</v>
      </c>
      <c r="H517" s="3">
        <f>SUMIFS('3-2給与(PXから貼付)'!$G:$G,'3-2給与(PXから貼付)'!$C:$C,$A517,'3-2給与(PXから貼付)'!$B:$B,【参考1】給与賞与計!H$2)</f>
        <v>0</v>
      </c>
      <c r="I517" s="3">
        <f>SUMIFS('3-2給与(PXから貼付)'!$G:$G,'3-2給与(PXから貼付)'!$C:$C,$A517,'3-2給与(PXから貼付)'!$B:$B,【参考1】給与賞与計!I$2)</f>
        <v>0</v>
      </c>
      <c r="J517" s="3">
        <f>SUMIFS('3-2給与(PXから貼付)'!$G:$G,'3-2給与(PXから貼付)'!$C:$C,$A517,'3-2給与(PXから貼付)'!$B:$B,【参考1】給与賞与計!J$2)</f>
        <v>0</v>
      </c>
      <c r="K517" s="3">
        <f>SUMIFS('3-2給与(PXから貼付)'!$G:$G,'3-2給与(PXから貼付)'!$C:$C,$A517,'3-2給与(PXから貼付)'!$B:$B,【参考1】給与賞与計!K$2)</f>
        <v>0</v>
      </c>
      <c r="L517" s="3">
        <f>SUMIFS('3-2給与(PXから貼付)'!$G:$G,'3-2給与(PXから貼付)'!$C:$C,$A517,'3-2給与(PXから貼付)'!$B:$B,【参考1】給与賞与計!L$2)</f>
        <v>0</v>
      </c>
      <c r="M517" s="3">
        <f>SUMIFS('3-2給与(PXから貼付)'!$G:$G,'3-2給与(PXから貼付)'!$C:$C,$A517,'3-2給与(PXから貼付)'!$B:$B,【参考1】給与賞与計!M$2)</f>
        <v>0</v>
      </c>
      <c r="N517" s="3">
        <f>SUMIFS('3-2給与(PXから貼付)'!$G:$G,'3-2給与(PXから貼付)'!$C:$C,$A517,'3-2給与(PXから貼付)'!$B:$B,【参考1】給与賞与計!N$2)</f>
        <v>0</v>
      </c>
      <c r="O517" s="3">
        <f>SUMIFS('3-2給与(PXから貼付)'!$G:$G,'3-2給与(PXから貼付)'!$C:$C,$A517,'3-2給与(PXから貼付)'!$B:$B,【参考1】給与賞与計!O$2)</f>
        <v>0</v>
      </c>
      <c r="P517" s="3">
        <f>SUMIFS('3-2給与(PXから貼付)'!$G:$G,'3-2給与(PXから貼付)'!$C:$C,$A517,'3-2給与(PXから貼付)'!$B:$B,【参考1】給与賞与計!P$2)</f>
        <v>0</v>
      </c>
      <c r="S517" s="3">
        <f>SUMIFS('3-3賞与(PXから貼付)'!$G:$G,'3-3賞与(PXから貼付)'!$C:$C,$A517,'3-3賞与(PXから貼付)'!$B:$B,【参考1】給与賞与計!S$2)</f>
        <v>0</v>
      </c>
      <c r="T517" s="3">
        <f>SUMIFS('3-3賞与(PXから貼付)'!$G:$G,'3-3賞与(PXから貼付)'!$C:$C,$A517,'3-3賞与(PXから貼付)'!$B:$B,【参考1】給与賞与計!T$2)</f>
        <v>0</v>
      </c>
      <c r="U517" s="3">
        <f>SUMIFS('3-3賞与(PXから貼付)'!$G:$G,'3-3賞与(PXから貼付)'!$C:$C,$A517,'3-3賞与(PXから貼付)'!$B:$B,【参考1】給与賞与計!U$2)</f>
        <v>0</v>
      </c>
      <c r="V517" s="3">
        <f>SUMIFS('3-3賞与(PXから貼付)'!$G:$G,'3-3賞与(PXから貼付)'!$C:$C,$A517,'3-3賞与(PXから貼付)'!$B:$B,【参考1】給与賞与計!V$2)</f>
        <v>0</v>
      </c>
      <c r="W517" s="3">
        <f>SUMIFS('3-3賞与(PXから貼付)'!$G:$G,'3-3賞与(PXから貼付)'!$C:$C,$A517,'3-3賞与(PXから貼付)'!$B:$B,【参考1】給与賞与計!W$2)</f>
        <v>0</v>
      </c>
      <c r="X517" s="3">
        <f>SUMIFS('3-3賞与(PXから貼付)'!$G:$G,'3-3賞与(PXから貼付)'!$C:$C,$A517,'3-3賞与(PXから貼付)'!$B:$B,【参考1】給与賞与計!X$2)</f>
        <v>0</v>
      </c>
      <c r="Y517" s="3">
        <f>SUMIFS('3-3賞与(PXから貼付)'!$G:$G,'3-3賞与(PXから貼付)'!$C:$C,$A517,'3-3賞与(PXから貼付)'!$B:$B,【参考1】給与賞与計!Y$2)</f>
        <v>0</v>
      </c>
      <c r="Z517" s="3">
        <f>SUMIFS('3-3賞与(PXから貼付)'!$G:$G,'3-3賞与(PXから貼付)'!$C:$C,$A517,'3-3賞与(PXから貼付)'!$B:$B,【参考1】給与賞与計!Z$2)</f>
        <v>0</v>
      </c>
      <c r="AA517" s="3">
        <f>SUMIFS('3-3賞与(PXから貼付)'!$G:$G,'3-3賞与(PXから貼付)'!$C:$C,$A517,'3-3賞与(PXから貼付)'!$B:$B,【参考1】給与賞与計!AA$2)</f>
        <v>0</v>
      </c>
      <c r="AB517" s="3">
        <f>SUMIFS('3-3賞与(PXから貼付)'!$G:$G,'3-3賞与(PXから貼付)'!$C:$C,$A517,'3-3賞与(PXから貼付)'!$B:$B,【参考1】給与賞与計!AB$2)</f>
        <v>0</v>
      </c>
      <c r="AC517" s="3">
        <f>SUMIFS('3-3賞与(PXから貼付)'!$G:$G,'3-3賞与(PXから貼付)'!$C:$C,$A517,'3-3賞与(PXから貼付)'!$B:$B,【参考1】給与賞与計!AC$2)</f>
        <v>0</v>
      </c>
      <c r="AD517" s="3">
        <f>SUMIFS('3-3賞与(PXから貼付)'!$G:$G,'3-3賞与(PXから貼付)'!$C:$C,$A517,'3-3賞与(PXから貼付)'!$B:$B,【参考1】給与賞与計!AD$2)</f>
        <v>0</v>
      </c>
    </row>
    <row r="518" spans="1:30" x14ac:dyDescent="0.4">
      <c r="A518">
        <f>'3-1社員情報(PXから貼付)'!A517</f>
        <v>0</v>
      </c>
      <c r="B518">
        <f>'3-1社員情報(PXから貼付)'!B517</f>
        <v>0</v>
      </c>
      <c r="C518">
        <f>'3-1社員情報(PXから貼付)'!C517</f>
        <v>0</v>
      </c>
      <c r="D518">
        <f>'3-1社員情報(PXから貼付)'!D517</f>
        <v>0</v>
      </c>
      <c r="E518" s="3">
        <f>SUMIFS('3-2給与(PXから貼付)'!$G:$G,'3-2給与(PXから貼付)'!$C:$C,$A518,'3-2給与(PXから貼付)'!$B:$B,【参考1】給与賞与計!E$2)</f>
        <v>0</v>
      </c>
      <c r="F518" s="3">
        <f>SUMIFS('3-2給与(PXから貼付)'!$G:$G,'3-2給与(PXから貼付)'!$C:$C,$A518,'3-2給与(PXから貼付)'!$B:$B,【参考1】給与賞与計!F$2)</f>
        <v>0</v>
      </c>
      <c r="G518" s="3">
        <f>SUMIFS('3-2給与(PXから貼付)'!$G:$G,'3-2給与(PXから貼付)'!$C:$C,$A518,'3-2給与(PXから貼付)'!$B:$B,【参考1】給与賞与計!G$2)</f>
        <v>0</v>
      </c>
      <c r="H518" s="3">
        <f>SUMIFS('3-2給与(PXから貼付)'!$G:$G,'3-2給与(PXから貼付)'!$C:$C,$A518,'3-2給与(PXから貼付)'!$B:$B,【参考1】給与賞与計!H$2)</f>
        <v>0</v>
      </c>
      <c r="I518" s="3">
        <f>SUMIFS('3-2給与(PXから貼付)'!$G:$G,'3-2給与(PXから貼付)'!$C:$C,$A518,'3-2給与(PXから貼付)'!$B:$B,【参考1】給与賞与計!I$2)</f>
        <v>0</v>
      </c>
      <c r="J518" s="3">
        <f>SUMIFS('3-2給与(PXから貼付)'!$G:$G,'3-2給与(PXから貼付)'!$C:$C,$A518,'3-2給与(PXから貼付)'!$B:$B,【参考1】給与賞与計!J$2)</f>
        <v>0</v>
      </c>
      <c r="K518" s="3">
        <f>SUMIFS('3-2給与(PXから貼付)'!$G:$G,'3-2給与(PXから貼付)'!$C:$C,$A518,'3-2給与(PXから貼付)'!$B:$B,【参考1】給与賞与計!K$2)</f>
        <v>0</v>
      </c>
      <c r="L518" s="3">
        <f>SUMIFS('3-2給与(PXから貼付)'!$G:$G,'3-2給与(PXから貼付)'!$C:$C,$A518,'3-2給与(PXから貼付)'!$B:$B,【参考1】給与賞与計!L$2)</f>
        <v>0</v>
      </c>
      <c r="M518" s="3">
        <f>SUMIFS('3-2給与(PXから貼付)'!$G:$G,'3-2給与(PXから貼付)'!$C:$C,$A518,'3-2給与(PXから貼付)'!$B:$B,【参考1】給与賞与計!M$2)</f>
        <v>0</v>
      </c>
      <c r="N518" s="3">
        <f>SUMIFS('3-2給与(PXから貼付)'!$G:$G,'3-2給与(PXから貼付)'!$C:$C,$A518,'3-2給与(PXから貼付)'!$B:$B,【参考1】給与賞与計!N$2)</f>
        <v>0</v>
      </c>
      <c r="O518" s="3">
        <f>SUMIFS('3-2給与(PXから貼付)'!$G:$G,'3-2給与(PXから貼付)'!$C:$C,$A518,'3-2給与(PXから貼付)'!$B:$B,【参考1】給与賞与計!O$2)</f>
        <v>0</v>
      </c>
      <c r="P518" s="3">
        <f>SUMIFS('3-2給与(PXから貼付)'!$G:$G,'3-2給与(PXから貼付)'!$C:$C,$A518,'3-2給与(PXから貼付)'!$B:$B,【参考1】給与賞与計!P$2)</f>
        <v>0</v>
      </c>
      <c r="S518" s="3">
        <f>SUMIFS('3-3賞与(PXから貼付)'!$G:$G,'3-3賞与(PXから貼付)'!$C:$C,$A518,'3-3賞与(PXから貼付)'!$B:$B,【参考1】給与賞与計!S$2)</f>
        <v>0</v>
      </c>
      <c r="T518" s="3">
        <f>SUMIFS('3-3賞与(PXから貼付)'!$G:$G,'3-3賞与(PXから貼付)'!$C:$C,$A518,'3-3賞与(PXから貼付)'!$B:$B,【参考1】給与賞与計!T$2)</f>
        <v>0</v>
      </c>
      <c r="U518" s="3">
        <f>SUMIFS('3-3賞与(PXから貼付)'!$G:$G,'3-3賞与(PXから貼付)'!$C:$C,$A518,'3-3賞与(PXから貼付)'!$B:$B,【参考1】給与賞与計!U$2)</f>
        <v>0</v>
      </c>
      <c r="V518" s="3">
        <f>SUMIFS('3-3賞与(PXから貼付)'!$G:$G,'3-3賞与(PXから貼付)'!$C:$C,$A518,'3-3賞与(PXから貼付)'!$B:$B,【参考1】給与賞与計!V$2)</f>
        <v>0</v>
      </c>
      <c r="W518" s="3">
        <f>SUMIFS('3-3賞与(PXから貼付)'!$G:$G,'3-3賞与(PXから貼付)'!$C:$C,$A518,'3-3賞与(PXから貼付)'!$B:$B,【参考1】給与賞与計!W$2)</f>
        <v>0</v>
      </c>
      <c r="X518" s="3">
        <f>SUMIFS('3-3賞与(PXから貼付)'!$G:$G,'3-3賞与(PXから貼付)'!$C:$C,$A518,'3-3賞与(PXから貼付)'!$B:$B,【参考1】給与賞与計!X$2)</f>
        <v>0</v>
      </c>
      <c r="Y518" s="3">
        <f>SUMIFS('3-3賞与(PXから貼付)'!$G:$G,'3-3賞与(PXから貼付)'!$C:$C,$A518,'3-3賞与(PXから貼付)'!$B:$B,【参考1】給与賞与計!Y$2)</f>
        <v>0</v>
      </c>
      <c r="Z518" s="3">
        <f>SUMIFS('3-3賞与(PXから貼付)'!$G:$G,'3-3賞与(PXから貼付)'!$C:$C,$A518,'3-3賞与(PXから貼付)'!$B:$B,【参考1】給与賞与計!Z$2)</f>
        <v>0</v>
      </c>
      <c r="AA518" s="3">
        <f>SUMIFS('3-3賞与(PXから貼付)'!$G:$G,'3-3賞与(PXから貼付)'!$C:$C,$A518,'3-3賞与(PXから貼付)'!$B:$B,【参考1】給与賞与計!AA$2)</f>
        <v>0</v>
      </c>
      <c r="AB518" s="3">
        <f>SUMIFS('3-3賞与(PXから貼付)'!$G:$G,'3-3賞与(PXから貼付)'!$C:$C,$A518,'3-3賞与(PXから貼付)'!$B:$B,【参考1】給与賞与計!AB$2)</f>
        <v>0</v>
      </c>
      <c r="AC518" s="3">
        <f>SUMIFS('3-3賞与(PXから貼付)'!$G:$G,'3-3賞与(PXから貼付)'!$C:$C,$A518,'3-3賞与(PXから貼付)'!$B:$B,【参考1】給与賞与計!AC$2)</f>
        <v>0</v>
      </c>
      <c r="AD518" s="3">
        <f>SUMIFS('3-3賞与(PXから貼付)'!$G:$G,'3-3賞与(PXから貼付)'!$C:$C,$A518,'3-3賞与(PXから貼付)'!$B:$B,【参考1】給与賞与計!AD$2)</f>
        <v>0</v>
      </c>
    </row>
    <row r="519" spans="1:30" x14ac:dyDescent="0.4">
      <c r="A519">
        <f>'3-1社員情報(PXから貼付)'!A518</f>
        <v>0</v>
      </c>
      <c r="B519">
        <f>'3-1社員情報(PXから貼付)'!B518</f>
        <v>0</v>
      </c>
      <c r="C519">
        <f>'3-1社員情報(PXから貼付)'!C518</f>
        <v>0</v>
      </c>
      <c r="D519">
        <f>'3-1社員情報(PXから貼付)'!D518</f>
        <v>0</v>
      </c>
      <c r="E519" s="3">
        <f>SUMIFS('3-2給与(PXから貼付)'!$G:$G,'3-2給与(PXから貼付)'!$C:$C,$A519,'3-2給与(PXから貼付)'!$B:$B,【参考1】給与賞与計!E$2)</f>
        <v>0</v>
      </c>
      <c r="F519" s="3">
        <f>SUMIFS('3-2給与(PXから貼付)'!$G:$G,'3-2給与(PXから貼付)'!$C:$C,$A519,'3-2給与(PXから貼付)'!$B:$B,【参考1】給与賞与計!F$2)</f>
        <v>0</v>
      </c>
      <c r="G519" s="3">
        <f>SUMIFS('3-2給与(PXから貼付)'!$G:$G,'3-2給与(PXから貼付)'!$C:$C,$A519,'3-2給与(PXから貼付)'!$B:$B,【参考1】給与賞与計!G$2)</f>
        <v>0</v>
      </c>
      <c r="H519" s="3">
        <f>SUMIFS('3-2給与(PXから貼付)'!$G:$G,'3-2給与(PXから貼付)'!$C:$C,$A519,'3-2給与(PXから貼付)'!$B:$B,【参考1】給与賞与計!H$2)</f>
        <v>0</v>
      </c>
      <c r="I519" s="3">
        <f>SUMIFS('3-2給与(PXから貼付)'!$G:$G,'3-2給与(PXから貼付)'!$C:$C,$A519,'3-2給与(PXから貼付)'!$B:$B,【参考1】給与賞与計!I$2)</f>
        <v>0</v>
      </c>
      <c r="J519" s="3">
        <f>SUMIFS('3-2給与(PXから貼付)'!$G:$G,'3-2給与(PXから貼付)'!$C:$C,$A519,'3-2給与(PXから貼付)'!$B:$B,【参考1】給与賞与計!J$2)</f>
        <v>0</v>
      </c>
      <c r="K519" s="3">
        <f>SUMIFS('3-2給与(PXから貼付)'!$G:$G,'3-2給与(PXから貼付)'!$C:$C,$A519,'3-2給与(PXから貼付)'!$B:$B,【参考1】給与賞与計!K$2)</f>
        <v>0</v>
      </c>
      <c r="L519" s="3">
        <f>SUMIFS('3-2給与(PXから貼付)'!$G:$G,'3-2給与(PXから貼付)'!$C:$C,$A519,'3-2給与(PXから貼付)'!$B:$B,【参考1】給与賞与計!L$2)</f>
        <v>0</v>
      </c>
      <c r="M519" s="3">
        <f>SUMIFS('3-2給与(PXから貼付)'!$G:$G,'3-2給与(PXから貼付)'!$C:$C,$A519,'3-2給与(PXから貼付)'!$B:$B,【参考1】給与賞与計!M$2)</f>
        <v>0</v>
      </c>
      <c r="N519" s="3">
        <f>SUMIFS('3-2給与(PXから貼付)'!$G:$G,'3-2給与(PXから貼付)'!$C:$C,$A519,'3-2給与(PXから貼付)'!$B:$B,【参考1】給与賞与計!N$2)</f>
        <v>0</v>
      </c>
      <c r="O519" s="3">
        <f>SUMIFS('3-2給与(PXから貼付)'!$G:$G,'3-2給与(PXから貼付)'!$C:$C,$A519,'3-2給与(PXから貼付)'!$B:$B,【参考1】給与賞与計!O$2)</f>
        <v>0</v>
      </c>
      <c r="P519" s="3">
        <f>SUMIFS('3-2給与(PXから貼付)'!$G:$G,'3-2給与(PXから貼付)'!$C:$C,$A519,'3-2給与(PXから貼付)'!$B:$B,【参考1】給与賞与計!P$2)</f>
        <v>0</v>
      </c>
      <c r="S519" s="3">
        <f>SUMIFS('3-3賞与(PXから貼付)'!$G:$G,'3-3賞与(PXから貼付)'!$C:$C,$A519,'3-3賞与(PXから貼付)'!$B:$B,【参考1】給与賞与計!S$2)</f>
        <v>0</v>
      </c>
      <c r="T519" s="3">
        <f>SUMIFS('3-3賞与(PXから貼付)'!$G:$G,'3-3賞与(PXから貼付)'!$C:$C,$A519,'3-3賞与(PXから貼付)'!$B:$B,【参考1】給与賞与計!T$2)</f>
        <v>0</v>
      </c>
      <c r="U519" s="3">
        <f>SUMIFS('3-3賞与(PXから貼付)'!$G:$G,'3-3賞与(PXから貼付)'!$C:$C,$A519,'3-3賞与(PXから貼付)'!$B:$B,【参考1】給与賞与計!U$2)</f>
        <v>0</v>
      </c>
      <c r="V519" s="3">
        <f>SUMIFS('3-3賞与(PXから貼付)'!$G:$G,'3-3賞与(PXから貼付)'!$C:$C,$A519,'3-3賞与(PXから貼付)'!$B:$B,【参考1】給与賞与計!V$2)</f>
        <v>0</v>
      </c>
      <c r="W519" s="3">
        <f>SUMIFS('3-3賞与(PXから貼付)'!$G:$G,'3-3賞与(PXから貼付)'!$C:$C,$A519,'3-3賞与(PXから貼付)'!$B:$B,【参考1】給与賞与計!W$2)</f>
        <v>0</v>
      </c>
      <c r="X519" s="3">
        <f>SUMIFS('3-3賞与(PXから貼付)'!$G:$G,'3-3賞与(PXから貼付)'!$C:$C,$A519,'3-3賞与(PXから貼付)'!$B:$B,【参考1】給与賞与計!X$2)</f>
        <v>0</v>
      </c>
      <c r="Y519" s="3">
        <f>SUMIFS('3-3賞与(PXから貼付)'!$G:$G,'3-3賞与(PXから貼付)'!$C:$C,$A519,'3-3賞与(PXから貼付)'!$B:$B,【参考1】給与賞与計!Y$2)</f>
        <v>0</v>
      </c>
      <c r="Z519" s="3">
        <f>SUMIFS('3-3賞与(PXから貼付)'!$G:$G,'3-3賞与(PXから貼付)'!$C:$C,$A519,'3-3賞与(PXから貼付)'!$B:$B,【参考1】給与賞与計!Z$2)</f>
        <v>0</v>
      </c>
      <c r="AA519" s="3">
        <f>SUMIFS('3-3賞与(PXから貼付)'!$G:$G,'3-3賞与(PXから貼付)'!$C:$C,$A519,'3-3賞与(PXから貼付)'!$B:$B,【参考1】給与賞与計!AA$2)</f>
        <v>0</v>
      </c>
      <c r="AB519" s="3">
        <f>SUMIFS('3-3賞与(PXから貼付)'!$G:$G,'3-3賞与(PXから貼付)'!$C:$C,$A519,'3-3賞与(PXから貼付)'!$B:$B,【参考1】給与賞与計!AB$2)</f>
        <v>0</v>
      </c>
      <c r="AC519" s="3">
        <f>SUMIFS('3-3賞与(PXから貼付)'!$G:$G,'3-3賞与(PXから貼付)'!$C:$C,$A519,'3-3賞与(PXから貼付)'!$B:$B,【参考1】給与賞与計!AC$2)</f>
        <v>0</v>
      </c>
      <c r="AD519" s="3">
        <f>SUMIFS('3-3賞与(PXから貼付)'!$G:$G,'3-3賞与(PXから貼付)'!$C:$C,$A519,'3-3賞与(PXから貼付)'!$B:$B,【参考1】給与賞与計!AD$2)</f>
        <v>0</v>
      </c>
    </row>
    <row r="520" spans="1:30" x14ac:dyDescent="0.4">
      <c r="A520">
        <f>'3-1社員情報(PXから貼付)'!A519</f>
        <v>0</v>
      </c>
      <c r="B520">
        <f>'3-1社員情報(PXから貼付)'!B519</f>
        <v>0</v>
      </c>
      <c r="C520">
        <f>'3-1社員情報(PXから貼付)'!C519</f>
        <v>0</v>
      </c>
      <c r="D520">
        <f>'3-1社員情報(PXから貼付)'!D519</f>
        <v>0</v>
      </c>
      <c r="E520" s="3">
        <f>SUMIFS('3-2給与(PXから貼付)'!$G:$G,'3-2給与(PXから貼付)'!$C:$C,$A520,'3-2給与(PXから貼付)'!$B:$B,【参考1】給与賞与計!E$2)</f>
        <v>0</v>
      </c>
      <c r="F520" s="3">
        <f>SUMIFS('3-2給与(PXから貼付)'!$G:$G,'3-2給与(PXから貼付)'!$C:$C,$A520,'3-2給与(PXから貼付)'!$B:$B,【参考1】給与賞与計!F$2)</f>
        <v>0</v>
      </c>
      <c r="G520" s="3">
        <f>SUMIFS('3-2給与(PXから貼付)'!$G:$G,'3-2給与(PXから貼付)'!$C:$C,$A520,'3-2給与(PXから貼付)'!$B:$B,【参考1】給与賞与計!G$2)</f>
        <v>0</v>
      </c>
      <c r="H520" s="3">
        <f>SUMIFS('3-2給与(PXから貼付)'!$G:$G,'3-2給与(PXから貼付)'!$C:$C,$A520,'3-2給与(PXから貼付)'!$B:$B,【参考1】給与賞与計!H$2)</f>
        <v>0</v>
      </c>
      <c r="I520" s="3">
        <f>SUMIFS('3-2給与(PXから貼付)'!$G:$G,'3-2給与(PXから貼付)'!$C:$C,$A520,'3-2給与(PXから貼付)'!$B:$B,【参考1】給与賞与計!I$2)</f>
        <v>0</v>
      </c>
      <c r="J520" s="3">
        <f>SUMIFS('3-2給与(PXから貼付)'!$G:$G,'3-2給与(PXから貼付)'!$C:$C,$A520,'3-2給与(PXから貼付)'!$B:$B,【参考1】給与賞与計!J$2)</f>
        <v>0</v>
      </c>
      <c r="K520" s="3">
        <f>SUMIFS('3-2給与(PXから貼付)'!$G:$G,'3-2給与(PXから貼付)'!$C:$C,$A520,'3-2給与(PXから貼付)'!$B:$B,【参考1】給与賞与計!K$2)</f>
        <v>0</v>
      </c>
      <c r="L520" s="3">
        <f>SUMIFS('3-2給与(PXから貼付)'!$G:$G,'3-2給与(PXから貼付)'!$C:$C,$A520,'3-2給与(PXから貼付)'!$B:$B,【参考1】給与賞与計!L$2)</f>
        <v>0</v>
      </c>
      <c r="M520" s="3">
        <f>SUMIFS('3-2給与(PXから貼付)'!$G:$G,'3-2給与(PXから貼付)'!$C:$C,$A520,'3-2給与(PXから貼付)'!$B:$B,【参考1】給与賞与計!M$2)</f>
        <v>0</v>
      </c>
      <c r="N520" s="3">
        <f>SUMIFS('3-2給与(PXから貼付)'!$G:$G,'3-2給与(PXから貼付)'!$C:$C,$A520,'3-2給与(PXから貼付)'!$B:$B,【参考1】給与賞与計!N$2)</f>
        <v>0</v>
      </c>
      <c r="O520" s="3">
        <f>SUMIFS('3-2給与(PXから貼付)'!$G:$G,'3-2給与(PXから貼付)'!$C:$C,$A520,'3-2給与(PXから貼付)'!$B:$B,【参考1】給与賞与計!O$2)</f>
        <v>0</v>
      </c>
      <c r="P520" s="3">
        <f>SUMIFS('3-2給与(PXから貼付)'!$G:$G,'3-2給与(PXから貼付)'!$C:$C,$A520,'3-2給与(PXから貼付)'!$B:$B,【参考1】給与賞与計!P$2)</f>
        <v>0</v>
      </c>
      <c r="S520" s="3">
        <f>SUMIFS('3-3賞与(PXから貼付)'!$G:$G,'3-3賞与(PXから貼付)'!$C:$C,$A520,'3-3賞与(PXから貼付)'!$B:$B,【参考1】給与賞与計!S$2)</f>
        <v>0</v>
      </c>
      <c r="T520" s="3">
        <f>SUMIFS('3-3賞与(PXから貼付)'!$G:$G,'3-3賞与(PXから貼付)'!$C:$C,$A520,'3-3賞与(PXから貼付)'!$B:$B,【参考1】給与賞与計!T$2)</f>
        <v>0</v>
      </c>
      <c r="U520" s="3">
        <f>SUMIFS('3-3賞与(PXから貼付)'!$G:$G,'3-3賞与(PXから貼付)'!$C:$C,$A520,'3-3賞与(PXから貼付)'!$B:$B,【参考1】給与賞与計!U$2)</f>
        <v>0</v>
      </c>
      <c r="V520" s="3">
        <f>SUMIFS('3-3賞与(PXから貼付)'!$G:$G,'3-3賞与(PXから貼付)'!$C:$C,$A520,'3-3賞与(PXから貼付)'!$B:$B,【参考1】給与賞与計!V$2)</f>
        <v>0</v>
      </c>
      <c r="W520" s="3">
        <f>SUMIFS('3-3賞与(PXから貼付)'!$G:$G,'3-3賞与(PXから貼付)'!$C:$C,$A520,'3-3賞与(PXから貼付)'!$B:$B,【参考1】給与賞与計!W$2)</f>
        <v>0</v>
      </c>
      <c r="X520" s="3">
        <f>SUMIFS('3-3賞与(PXから貼付)'!$G:$G,'3-3賞与(PXから貼付)'!$C:$C,$A520,'3-3賞与(PXから貼付)'!$B:$B,【参考1】給与賞与計!X$2)</f>
        <v>0</v>
      </c>
      <c r="Y520" s="3">
        <f>SUMIFS('3-3賞与(PXから貼付)'!$G:$G,'3-3賞与(PXから貼付)'!$C:$C,$A520,'3-3賞与(PXから貼付)'!$B:$B,【参考1】給与賞与計!Y$2)</f>
        <v>0</v>
      </c>
      <c r="Z520" s="3">
        <f>SUMIFS('3-3賞与(PXから貼付)'!$G:$G,'3-3賞与(PXから貼付)'!$C:$C,$A520,'3-3賞与(PXから貼付)'!$B:$B,【参考1】給与賞与計!Z$2)</f>
        <v>0</v>
      </c>
      <c r="AA520" s="3">
        <f>SUMIFS('3-3賞与(PXから貼付)'!$G:$G,'3-3賞与(PXから貼付)'!$C:$C,$A520,'3-3賞与(PXから貼付)'!$B:$B,【参考1】給与賞与計!AA$2)</f>
        <v>0</v>
      </c>
      <c r="AB520" s="3">
        <f>SUMIFS('3-3賞与(PXから貼付)'!$G:$G,'3-3賞与(PXから貼付)'!$C:$C,$A520,'3-3賞与(PXから貼付)'!$B:$B,【参考1】給与賞与計!AB$2)</f>
        <v>0</v>
      </c>
      <c r="AC520" s="3">
        <f>SUMIFS('3-3賞与(PXから貼付)'!$G:$G,'3-3賞与(PXから貼付)'!$C:$C,$A520,'3-3賞与(PXから貼付)'!$B:$B,【参考1】給与賞与計!AC$2)</f>
        <v>0</v>
      </c>
      <c r="AD520" s="3">
        <f>SUMIFS('3-3賞与(PXから貼付)'!$G:$G,'3-3賞与(PXから貼付)'!$C:$C,$A520,'3-3賞与(PXから貼付)'!$B:$B,【参考1】給与賞与計!AD$2)</f>
        <v>0</v>
      </c>
    </row>
    <row r="521" spans="1:30" x14ac:dyDescent="0.4">
      <c r="A521">
        <f>'3-1社員情報(PXから貼付)'!A520</f>
        <v>0</v>
      </c>
      <c r="B521">
        <f>'3-1社員情報(PXから貼付)'!B520</f>
        <v>0</v>
      </c>
      <c r="C521">
        <f>'3-1社員情報(PXから貼付)'!C520</f>
        <v>0</v>
      </c>
      <c r="D521">
        <f>'3-1社員情報(PXから貼付)'!D520</f>
        <v>0</v>
      </c>
      <c r="E521" s="3">
        <f>SUMIFS('3-2給与(PXから貼付)'!$G:$G,'3-2給与(PXから貼付)'!$C:$C,$A521,'3-2給与(PXから貼付)'!$B:$B,【参考1】給与賞与計!E$2)</f>
        <v>0</v>
      </c>
      <c r="F521" s="3">
        <f>SUMIFS('3-2給与(PXから貼付)'!$G:$G,'3-2給与(PXから貼付)'!$C:$C,$A521,'3-2給与(PXから貼付)'!$B:$B,【参考1】給与賞与計!F$2)</f>
        <v>0</v>
      </c>
      <c r="G521" s="3">
        <f>SUMIFS('3-2給与(PXから貼付)'!$G:$G,'3-2給与(PXから貼付)'!$C:$C,$A521,'3-2給与(PXから貼付)'!$B:$B,【参考1】給与賞与計!G$2)</f>
        <v>0</v>
      </c>
      <c r="H521" s="3">
        <f>SUMIFS('3-2給与(PXから貼付)'!$G:$G,'3-2給与(PXから貼付)'!$C:$C,$A521,'3-2給与(PXから貼付)'!$B:$B,【参考1】給与賞与計!H$2)</f>
        <v>0</v>
      </c>
      <c r="I521" s="3">
        <f>SUMIFS('3-2給与(PXから貼付)'!$G:$G,'3-2給与(PXから貼付)'!$C:$C,$A521,'3-2給与(PXから貼付)'!$B:$B,【参考1】給与賞与計!I$2)</f>
        <v>0</v>
      </c>
      <c r="J521" s="3">
        <f>SUMIFS('3-2給与(PXから貼付)'!$G:$G,'3-2給与(PXから貼付)'!$C:$C,$A521,'3-2給与(PXから貼付)'!$B:$B,【参考1】給与賞与計!J$2)</f>
        <v>0</v>
      </c>
      <c r="K521" s="3">
        <f>SUMIFS('3-2給与(PXから貼付)'!$G:$G,'3-2給与(PXから貼付)'!$C:$C,$A521,'3-2給与(PXから貼付)'!$B:$B,【参考1】給与賞与計!K$2)</f>
        <v>0</v>
      </c>
      <c r="L521" s="3">
        <f>SUMIFS('3-2給与(PXから貼付)'!$G:$G,'3-2給与(PXから貼付)'!$C:$C,$A521,'3-2給与(PXから貼付)'!$B:$B,【参考1】給与賞与計!L$2)</f>
        <v>0</v>
      </c>
      <c r="M521" s="3">
        <f>SUMIFS('3-2給与(PXから貼付)'!$G:$G,'3-2給与(PXから貼付)'!$C:$C,$A521,'3-2給与(PXから貼付)'!$B:$B,【参考1】給与賞与計!M$2)</f>
        <v>0</v>
      </c>
      <c r="N521" s="3">
        <f>SUMIFS('3-2給与(PXから貼付)'!$G:$G,'3-2給与(PXから貼付)'!$C:$C,$A521,'3-2給与(PXから貼付)'!$B:$B,【参考1】給与賞与計!N$2)</f>
        <v>0</v>
      </c>
      <c r="O521" s="3">
        <f>SUMIFS('3-2給与(PXから貼付)'!$G:$G,'3-2給与(PXから貼付)'!$C:$C,$A521,'3-2給与(PXから貼付)'!$B:$B,【参考1】給与賞与計!O$2)</f>
        <v>0</v>
      </c>
      <c r="P521" s="3">
        <f>SUMIFS('3-2給与(PXから貼付)'!$G:$G,'3-2給与(PXから貼付)'!$C:$C,$A521,'3-2給与(PXから貼付)'!$B:$B,【参考1】給与賞与計!P$2)</f>
        <v>0</v>
      </c>
      <c r="S521" s="3">
        <f>SUMIFS('3-3賞与(PXから貼付)'!$G:$G,'3-3賞与(PXから貼付)'!$C:$C,$A521,'3-3賞与(PXから貼付)'!$B:$B,【参考1】給与賞与計!S$2)</f>
        <v>0</v>
      </c>
      <c r="T521" s="3">
        <f>SUMIFS('3-3賞与(PXから貼付)'!$G:$G,'3-3賞与(PXから貼付)'!$C:$C,$A521,'3-3賞与(PXから貼付)'!$B:$B,【参考1】給与賞与計!T$2)</f>
        <v>0</v>
      </c>
      <c r="U521" s="3">
        <f>SUMIFS('3-3賞与(PXから貼付)'!$G:$G,'3-3賞与(PXから貼付)'!$C:$C,$A521,'3-3賞与(PXから貼付)'!$B:$B,【参考1】給与賞与計!U$2)</f>
        <v>0</v>
      </c>
      <c r="V521" s="3">
        <f>SUMIFS('3-3賞与(PXから貼付)'!$G:$G,'3-3賞与(PXから貼付)'!$C:$C,$A521,'3-3賞与(PXから貼付)'!$B:$B,【参考1】給与賞与計!V$2)</f>
        <v>0</v>
      </c>
      <c r="W521" s="3">
        <f>SUMIFS('3-3賞与(PXから貼付)'!$G:$G,'3-3賞与(PXから貼付)'!$C:$C,$A521,'3-3賞与(PXから貼付)'!$B:$B,【参考1】給与賞与計!W$2)</f>
        <v>0</v>
      </c>
      <c r="X521" s="3">
        <f>SUMIFS('3-3賞与(PXから貼付)'!$G:$G,'3-3賞与(PXから貼付)'!$C:$C,$A521,'3-3賞与(PXから貼付)'!$B:$B,【参考1】給与賞与計!X$2)</f>
        <v>0</v>
      </c>
      <c r="Y521" s="3">
        <f>SUMIFS('3-3賞与(PXから貼付)'!$G:$G,'3-3賞与(PXから貼付)'!$C:$C,$A521,'3-3賞与(PXから貼付)'!$B:$B,【参考1】給与賞与計!Y$2)</f>
        <v>0</v>
      </c>
      <c r="Z521" s="3">
        <f>SUMIFS('3-3賞与(PXから貼付)'!$G:$G,'3-3賞与(PXから貼付)'!$C:$C,$A521,'3-3賞与(PXから貼付)'!$B:$B,【参考1】給与賞与計!Z$2)</f>
        <v>0</v>
      </c>
      <c r="AA521" s="3">
        <f>SUMIFS('3-3賞与(PXから貼付)'!$G:$G,'3-3賞与(PXから貼付)'!$C:$C,$A521,'3-3賞与(PXから貼付)'!$B:$B,【参考1】給与賞与計!AA$2)</f>
        <v>0</v>
      </c>
      <c r="AB521" s="3">
        <f>SUMIFS('3-3賞与(PXから貼付)'!$G:$G,'3-3賞与(PXから貼付)'!$C:$C,$A521,'3-3賞与(PXから貼付)'!$B:$B,【参考1】給与賞与計!AB$2)</f>
        <v>0</v>
      </c>
      <c r="AC521" s="3">
        <f>SUMIFS('3-3賞与(PXから貼付)'!$G:$G,'3-3賞与(PXから貼付)'!$C:$C,$A521,'3-3賞与(PXから貼付)'!$B:$B,【参考1】給与賞与計!AC$2)</f>
        <v>0</v>
      </c>
      <c r="AD521" s="3">
        <f>SUMIFS('3-3賞与(PXから貼付)'!$G:$G,'3-3賞与(PXから貼付)'!$C:$C,$A521,'3-3賞与(PXから貼付)'!$B:$B,【参考1】給与賞与計!AD$2)</f>
        <v>0</v>
      </c>
    </row>
    <row r="522" spans="1:30" x14ac:dyDescent="0.4">
      <c r="A522">
        <f>'3-1社員情報(PXから貼付)'!A521</f>
        <v>0</v>
      </c>
      <c r="B522">
        <f>'3-1社員情報(PXから貼付)'!B521</f>
        <v>0</v>
      </c>
      <c r="C522">
        <f>'3-1社員情報(PXから貼付)'!C521</f>
        <v>0</v>
      </c>
      <c r="D522">
        <f>'3-1社員情報(PXから貼付)'!D521</f>
        <v>0</v>
      </c>
      <c r="E522" s="3">
        <f>SUMIFS('3-2給与(PXから貼付)'!$G:$G,'3-2給与(PXから貼付)'!$C:$C,$A522,'3-2給与(PXから貼付)'!$B:$B,【参考1】給与賞与計!E$2)</f>
        <v>0</v>
      </c>
      <c r="F522" s="3">
        <f>SUMIFS('3-2給与(PXから貼付)'!$G:$G,'3-2給与(PXから貼付)'!$C:$C,$A522,'3-2給与(PXから貼付)'!$B:$B,【参考1】給与賞与計!F$2)</f>
        <v>0</v>
      </c>
      <c r="G522" s="3">
        <f>SUMIFS('3-2給与(PXから貼付)'!$G:$G,'3-2給与(PXから貼付)'!$C:$C,$A522,'3-2給与(PXから貼付)'!$B:$B,【参考1】給与賞与計!G$2)</f>
        <v>0</v>
      </c>
      <c r="H522" s="3">
        <f>SUMIFS('3-2給与(PXから貼付)'!$G:$G,'3-2給与(PXから貼付)'!$C:$C,$A522,'3-2給与(PXから貼付)'!$B:$B,【参考1】給与賞与計!H$2)</f>
        <v>0</v>
      </c>
      <c r="I522" s="3">
        <f>SUMIFS('3-2給与(PXから貼付)'!$G:$G,'3-2給与(PXから貼付)'!$C:$C,$A522,'3-2給与(PXから貼付)'!$B:$B,【参考1】給与賞与計!I$2)</f>
        <v>0</v>
      </c>
      <c r="J522" s="3">
        <f>SUMIFS('3-2給与(PXから貼付)'!$G:$G,'3-2給与(PXから貼付)'!$C:$C,$A522,'3-2給与(PXから貼付)'!$B:$B,【参考1】給与賞与計!J$2)</f>
        <v>0</v>
      </c>
      <c r="K522" s="3">
        <f>SUMIFS('3-2給与(PXから貼付)'!$G:$G,'3-2給与(PXから貼付)'!$C:$C,$A522,'3-2給与(PXから貼付)'!$B:$B,【参考1】給与賞与計!K$2)</f>
        <v>0</v>
      </c>
      <c r="L522" s="3">
        <f>SUMIFS('3-2給与(PXから貼付)'!$G:$G,'3-2給与(PXから貼付)'!$C:$C,$A522,'3-2給与(PXから貼付)'!$B:$B,【参考1】給与賞与計!L$2)</f>
        <v>0</v>
      </c>
      <c r="M522" s="3">
        <f>SUMIFS('3-2給与(PXから貼付)'!$G:$G,'3-2給与(PXから貼付)'!$C:$C,$A522,'3-2給与(PXから貼付)'!$B:$B,【参考1】給与賞与計!M$2)</f>
        <v>0</v>
      </c>
      <c r="N522" s="3">
        <f>SUMIFS('3-2給与(PXから貼付)'!$G:$G,'3-2給与(PXから貼付)'!$C:$C,$A522,'3-2給与(PXから貼付)'!$B:$B,【参考1】給与賞与計!N$2)</f>
        <v>0</v>
      </c>
      <c r="O522" s="3">
        <f>SUMIFS('3-2給与(PXから貼付)'!$G:$G,'3-2給与(PXから貼付)'!$C:$C,$A522,'3-2給与(PXから貼付)'!$B:$B,【参考1】給与賞与計!O$2)</f>
        <v>0</v>
      </c>
      <c r="P522" s="3">
        <f>SUMIFS('3-2給与(PXから貼付)'!$G:$G,'3-2給与(PXから貼付)'!$C:$C,$A522,'3-2給与(PXから貼付)'!$B:$B,【参考1】給与賞与計!P$2)</f>
        <v>0</v>
      </c>
      <c r="S522" s="3">
        <f>SUMIFS('3-3賞与(PXから貼付)'!$G:$G,'3-3賞与(PXから貼付)'!$C:$C,$A522,'3-3賞与(PXから貼付)'!$B:$B,【参考1】給与賞与計!S$2)</f>
        <v>0</v>
      </c>
      <c r="T522" s="3">
        <f>SUMIFS('3-3賞与(PXから貼付)'!$G:$G,'3-3賞与(PXから貼付)'!$C:$C,$A522,'3-3賞与(PXから貼付)'!$B:$B,【参考1】給与賞与計!T$2)</f>
        <v>0</v>
      </c>
      <c r="U522" s="3">
        <f>SUMIFS('3-3賞与(PXから貼付)'!$G:$G,'3-3賞与(PXから貼付)'!$C:$C,$A522,'3-3賞与(PXから貼付)'!$B:$B,【参考1】給与賞与計!U$2)</f>
        <v>0</v>
      </c>
      <c r="V522" s="3">
        <f>SUMIFS('3-3賞与(PXから貼付)'!$G:$G,'3-3賞与(PXから貼付)'!$C:$C,$A522,'3-3賞与(PXから貼付)'!$B:$B,【参考1】給与賞与計!V$2)</f>
        <v>0</v>
      </c>
      <c r="W522" s="3">
        <f>SUMIFS('3-3賞与(PXから貼付)'!$G:$G,'3-3賞与(PXから貼付)'!$C:$C,$A522,'3-3賞与(PXから貼付)'!$B:$B,【参考1】給与賞与計!W$2)</f>
        <v>0</v>
      </c>
      <c r="X522" s="3">
        <f>SUMIFS('3-3賞与(PXから貼付)'!$G:$G,'3-3賞与(PXから貼付)'!$C:$C,$A522,'3-3賞与(PXから貼付)'!$B:$B,【参考1】給与賞与計!X$2)</f>
        <v>0</v>
      </c>
      <c r="Y522" s="3">
        <f>SUMIFS('3-3賞与(PXから貼付)'!$G:$G,'3-3賞与(PXから貼付)'!$C:$C,$A522,'3-3賞与(PXから貼付)'!$B:$B,【参考1】給与賞与計!Y$2)</f>
        <v>0</v>
      </c>
      <c r="Z522" s="3">
        <f>SUMIFS('3-3賞与(PXから貼付)'!$G:$G,'3-3賞与(PXから貼付)'!$C:$C,$A522,'3-3賞与(PXから貼付)'!$B:$B,【参考1】給与賞与計!Z$2)</f>
        <v>0</v>
      </c>
      <c r="AA522" s="3">
        <f>SUMIFS('3-3賞与(PXから貼付)'!$G:$G,'3-3賞与(PXから貼付)'!$C:$C,$A522,'3-3賞与(PXから貼付)'!$B:$B,【参考1】給与賞与計!AA$2)</f>
        <v>0</v>
      </c>
      <c r="AB522" s="3">
        <f>SUMIFS('3-3賞与(PXから貼付)'!$G:$G,'3-3賞与(PXから貼付)'!$C:$C,$A522,'3-3賞与(PXから貼付)'!$B:$B,【参考1】給与賞与計!AB$2)</f>
        <v>0</v>
      </c>
      <c r="AC522" s="3">
        <f>SUMIFS('3-3賞与(PXから貼付)'!$G:$G,'3-3賞与(PXから貼付)'!$C:$C,$A522,'3-3賞与(PXから貼付)'!$B:$B,【参考1】給与賞与計!AC$2)</f>
        <v>0</v>
      </c>
      <c r="AD522" s="3">
        <f>SUMIFS('3-3賞与(PXから貼付)'!$G:$G,'3-3賞与(PXから貼付)'!$C:$C,$A522,'3-3賞与(PXから貼付)'!$B:$B,【参考1】給与賞与計!AD$2)</f>
        <v>0</v>
      </c>
    </row>
    <row r="523" spans="1:30" x14ac:dyDescent="0.4">
      <c r="A523">
        <f>'3-1社員情報(PXから貼付)'!A522</f>
        <v>0</v>
      </c>
      <c r="B523">
        <f>'3-1社員情報(PXから貼付)'!B522</f>
        <v>0</v>
      </c>
      <c r="C523">
        <f>'3-1社員情報(PXから貼付)'!C522</f>
        <v>0</v>
      </c>
      <c r="D523">
        <f>'3-1社員情報(PXから貼付)'!D522</f>
        <v>0</v>
      </c>
      <c r="E523" s="3">
        <f>SUMIFS('3-2給与(PXから貼付)'!$G:$G,'3-2給与(PXから貼付)'!$C:$C,$A523,'3-2給与(PXから貼付)'!$B:$B,【参考1】給与賞与計!E$2)</f>
        <v>0</v>
      </c>
      <c r="F523" s="3">
        <f>SUMIFS('3-2給与(PXから貼付)'!$G:$G,'3-2給与(PXから貼付)'!$C:$C,$A523,'3-2給与(PXから貼付)'!$B:$B,【参考1】給与賞与計!F$2)</f>
        <v>0</v>
      </c>
      <c r="G523" s="3">
        <f>SUMIFS('3-2給与(PXから貼付)'!$G:$G,'3-2給与(PXから貼付)'!$C:$C,$A523,'3-2給与(PXから貼付)'!$B:$B,【参考1】給与賞与計!G$2)</f>
        <v>0</v>
      </c>
      <c r="H523" s="3">
        <f>SUMIFS('3-2給与(PXから貼付)'!$G:$G,'3-2給与(PXから貼付)'!$C:$C,$A523,'3-2給与(PXから貼付)'!$B:$B,【参考1】給与賞与計!H$2)</f>
        <v>0</v>
      </c>
      <c r="I523" s="3">
        <f>SUMIFS('3-2給与(PXから貼付)'!$G:$G,'3-2給与(PXから貼付)'!$C:$C,$A523,'3-2給与(PXから貼付)'!$B:$B,【参考1】給与賞与計!I$2)</f>
        <v>0</v>
      </c>
      <c r="J523" s="3">
        <f>SUMIFS('3-2給与(PXから貼付)'!$G:$G,'3-2給与(PXから貼付)'!$C:$C,$A523,'3-2給与(PXから貼付)'!$B:$B,【参考1】給与賞与計!J$2)</f>
        <v>0</v>
      </c>
      <c r="K523" s="3">
        <f>SUMIFS('3-2給与(PXから貼付)'!$G:$G,'3-2給与(PXから貼付)'!$C:$C,$A523,'3-2給与(PXから貼付)'!$B:$B,【参考1】給与賞与計!K$2)</f>
        <v>0</v>
      </c>
      <c r="L523" s="3">
        <f>SUMIFS('3-2給与(PXから貼付)'!$G:$G,'3-2給与(PXから貼付)'!$C:$C,$A523,'3-2給与(PXから貼付)'!$B:$B,【参考1】給与賞与計!L$2)</f>
        <v>0</v>
      </c>
      <c r="M523" s="3">
        <f>SUMIFS('3-2給与(PXから貼付)'!$G:$G,'3-2給与(PXから貼付)'!$C:$C,$A523,'3-2給与(PXから貼付)'!$B:$B,【参考1】給与賞与計!M$2)</f>
        <v>0</v>
      </c>
      <c r="N523" s="3">
        <f>SUMIFS('3-2給与(PXから貼付)'!$G:$G,'3-2給与(PXから貼付)'!$C:$C,$A523,'3-2給与(PXから貼付)'!$B:$B,【参考1】給与賞与計!N$2)</f>
        <v>0</v>
      </c>
      <c r="O523" s="3">
        <f>SUMIFS('3-2給与(PXから貼付)'!$G:$G,'3-2給与(PXから貼付)'!$C:$C,$A523,'3-2給与(PXから貼付)'!$B:$B,【参考1】給与賞与計!O$2)</f>
        <v>0</v>
      </c>
      <c r="P523" s="3">
        <f>SUMIFS('3-2給与(PXから貼付)'!$G:$G,'3-2給与(PXから貼付)'!$C:$C,$A523,'3-2給与(PXから貼付)'!$B:$B,【参考1】給与賞与計!P$2)</f>
        <v>0</v>
      </c>
      <c r="S523" s="3">
        <f>SUMIFS('3-3賞与(PXから貼付)'!$G:$G,'3-3賞与(PXから貼付)'!$C:$C,$A523,'3-3賞与(PXから貼付)'!$B:$B,【参考1】給与賞与計!S$2)</f>
        <v>0</v>
      </c>
      <c r="T523" s="3">
        <f>SUMIFS('3-3賞与(PXから貼付)'!$G:$G,'3-3賞与(PXから貼付)'!$C:$C,$A523,'3-3賞与(PXから貼付)'!$B:$B,【参考1】給与賞与計!T$2)</f>
        <v>0</v>
      </c>
      <c r="U523" s="3">
        <f>SUMIFS('3-3賞与(PXから貼付)'!$G:$G,'3-3賞与(PXから貼付)'!$C:$C,$A523,'3-3賞与(PXから貼付)'!$B:$B,【参考1】給与賞与計!U$2)</f>
        <v>0</v>
      </c>
      <c r="V523" s="3">
        <f>SUMIFS('3-3賞与(PXから貼付)'!$G:$G,'3-3賞与(PXから貼付)'!$C:$C,$A523,'3-3賞与(PXから貼付)'!$B:$B,【参考1】給与賞与計!V$2)</f>
        <v>0</v>
      </c>
      <c r="W523" s="3">
        <f>SUMIFS('3-3賞与(PXから貼付)'!$G:$G,'3-3賞与(PXから貼付)'!$C:$C,$A523,'3-3賞与(PXから貼付)'!$B:$B,【参考1】給与賞与計!W$2)</f>
        <v>0</v>
      </c>
      <c r="X523" s="3">
        <f>SUMIFS('3-3賞与(PXから貼付)'!$G:$G,'3-3賞与(PXから貼付)'!$C:$C,$A523,'3-3賞与(PXから貼付)'!$B:$B,【参考1】給与賞与計!X$2)</f>
        <v>0</v>
      </c>
      <c r="Y523" s="3">
        <f>SUMIFS('3-3賞与(PXから貼付)'!$G:$G,'3-3賞与(PXから貼付)'!$C:$C,$A523,'3-3賞与(PXから貼付)'!$B:$B,【参考1】給与賞与計!Y$2)</f>
        <v>0</v>
      </c>
      <c r="Z523" s="3">
        <f>SUMIFS('3-3賞与(PXから貼付)'!$G:$G,'3-3賞与(PXから貼付)'!$C:$C,$A523,'3-3賞与(PXから貼付)'!$B:$B,【参考1】給与賞与計!Z$2)</f>
        <v>0</v>
      </c>
      <c r="AA523" s="3">
        <f>SUMIFS('3-3賞与(PXから貼付)'!$G:$G,'3-3賞与(PXから貼付)'!$C:$C,$A523,'3-3賞与(PXから貼付)'!$B:$B,【参考1】給与賞与計!AA$2)</f>
        <v>0</v>
      </c>
      <c r="AB523" s="3">
        <f>SUMIFS('3-3賞与(PXから貼付)'!$G:$G,'3-3賞与(PXから貼付)'!$C:$C,$A523,'3-3賞与(PXから貼付)'!$B:$B,【参考1】給与賞与計!AB$2)</f>
        <v>0</v>
      </c>
      <c r="AC523" s="3">
        <f>SUMIFS('3-3賞与(PXから貼付)'!$G:$G,'3-3賞与(PXから貼付)'!$C:$C,$A523,'3-3賞与(PXから貼付)'!$B:$B,【参考1】給与賞与計!AC$2)</f>
        <v>0</v>
      </c>
      <c r="AD523" s="3">
        <f>SUMIFS('3-3賞与(PXから貼付)'!$G:$G,'3-3賞与(PXから貼付)'!$C:$C,$A523,'3-3賞与(PXから貼付)'!$B:$B,【参考1】給与賞与計!AD$2)</f>
        <v>0</v>
      </c>
    </row>
    <row r="524" spans="1:30" x14ac:dyDescent="0.4">
      <c r="A524">
        <f>'3-1社員情報(PXから貼付)'!A523</f>
        <v>0</v>
      </c>
      <c r="B524">
        <f>'3-1社員情報(PXから貼付)'!B523</f>
        <v>0</v>
      </c>
      <c r="C524">
        <f>'3-1社員情報(PXから貼付)'!C523</f>
        <v>0</v>
      </c>
      <c r="D524">
        <f>'3-1社員情報(PXから貼付)'!D523</f>
        <v>0</v>
      </c>
      <c r="E524" s="3">
        <f>SUMIFS('3-2給与(PXから貼付)'!$G:$G,'3-2給与(PXから貼付)'!$C:$C,$A524,'3-2給与(PXから貼付)'!$B:$B,【参考1】給与賞与計!E$2)</f>
        <v>0</v>
      </c>
      <c r="F524" s="3">
        <f>SUMIFS('3-2給与(PXから貼付)'!$G:$G,'3-2給与(PXから貼付)'!$C:$C,$A524,'3-2給与(PXから貼付)'!$B:$B,【参考1】給与賞与計!F$2)</f>
        <v>0</v>
      </c>
      <c r="G524" s="3">
        <f>SUMIFS('3-2給与(PXから貼付)'!$G:$G,'3-2給与(PXから貼付)'!$C:$C,$A524,'3-2給与(PXから貼付)'!$B:$B,【参考1】給与賞与計!G$2)</f>
        <v>0</v>
      </c>
      <c r="H524" s="3">
        <f>SUMIFS('3-2給与(PXから貼付)'!$G:$G,'3-2給与(PXから貼付)'!$C:$C,$A524,'3-2給与(PXから貼付)'!$B:$B,【参考1】給与賞与計!H$2)</f>
        <v>0</v>
      </c>
      <c r="I524" s="3">
        <f>SUMIFS('3-2給与(PXから貼付)'!$G:$G,'3-2給与(PXから貼付)'!$C:$C,$A524,'3-2給与(PXから貼付)'!$B:$B,【参考1】給与賞与計!I$2)</f>
        <v>0</v>
      </c>
      <c r="J524" s="3">
        <f>SUMIFS('3-2給与(PXから貼付)'!$G:$G,'3-2給与(PXから貼付)'!$C:$C,$A524,'3-2給与(PXから貼付)'!$B:$B,【参考1】給与賞与計!J$2)</f>
        <v>0</v>
      </c>
      <c r="K524" s="3">
        <f>SUMIFS('3-2給与(PXから貼付)'!$G:$G,'3-2給与(PXから貼付)'!$C:$C,$A524,'3-2給与(PXから貼付)'!$B:$B,【参考1】給与賞与計!K$2)</f>
        <v>0</v>
      </c>
      <c r="L524" s="3">
        <f>SUMIFS('3-2給与(PXから貼付)'!$G:$G,'3-2給与(PXから貼付)'!$C:$C,$A524,'3-2給与(PXから貼付)'!$B:$B,【参考1】給与賞与計!L$2)</f>
        <v>0</v>
      </c>
      <c r="M524" s="3">
        <f>SUMIFS('3-2給与(PXから貼付)'!$G:$G,'3-2給与(PXから貼付)'!$C:$C,$A524,'3-2給与(PXから貼付)'!$B:$B,【参考1】給与賞与計!M$2)</f>
        <v>0</v>
      </c>
      <c r="N524" s="3">
        <f>SUMIFS('3-2給与(PXから貼付)'!$G:$G,'3-2給与(PXから貼付)'!$C:$C,$A524,'3-2給与(PXから貼付)'!$B:$B,【参考1】給与賞与計!N$2)</f>
        <v>0</v>
      </c>
      <c r="O524" s="3">
        <f>SUMIFS('3-2給与(PXから貼付)'!$G:$G,'3-2給与(PXから貼付)'!$C:$C,$A524,'3-2給与(PXから貼付)'!$B:$B,【参考1】給与賞与計!O$2)</f>
        <v>0</v>
      </c>
      <c r="P524" s="3">
        <f>SUMIFS('3-2給与(PXから貼付)'!$G:$G,'3-2給与(PXから貼付)'!$C:$C,$A524,'3-2給与(PXから貼付)'!$B:$B,【参考1】給与賞与計!P$2)</f>
        <v>0</v>
      </c>
      <c r="S524" s="3">
        <f>SUMIFS('3-3賞与(PXから貼付)'!$G:$G,'3-3賞与(PXから貼付)'!$C:$C,$A524,'3-3賞与(PXから貼付)'!$B:$B,【参考1】給与賞与計!S$2)</f>
        <v>0</v>
      </c>
      <c r="T524" s="3">
        <f>SUMIFS('3-3賞与(PXから貼付)'!$G:$G,'3-3賞与(PXから貼付)'!$C:$C,$A524,'3-3賞与(PXから貼付)'!$B:$B,【参考1】給与賞与計!T$2)</f>
        <v>0</v>
      </c>
      <c r="U524" s="3">
        <f>SUMIFS('3-3賞与(PXから貼付)'!$G:$G,'3-3賞与(PXから貼付)'!$C:$C,$A524,'3-3賞与(PXから貼付)'!$B:$B,【参考1】給与賞与計!U$2)</f>
        <v>0</v>
      </c>
      <c r="V524" s="3">
        <f>SUMIFS('3-3賞与(PXから貼付)'!$G:$G,'3-3賞与(PXから貼付)'!$C:$C,$A524,'3-3賞与(PXから貼付)'!$B:$B,【参考1】給与賞与計!V$2)</f>
        <v>0</v>
      </c>
      <c r="W524" s="3">
        <f>SUMIFS('3-3賞与(PXから貼付)'!$G:$G,'3-3賞与(PXから貼付)'!$C:$C,$A524,'3-3賞与(PXから貼付)'!$B:$B,【参考1】給与賞与計!W$2)</f>
        <v>0</v>
      </c>
      <c r="X524" s="3">
        <f>SUMIFS('3-3賞与(PXから貼付)'!$G:$G,'3-3賞与(PXから貼付)'!$C:$C,$A524,'3-3賞与(PXから貼付)'!$B:$B,【参考1】給与賞与計!X$2)</f>
        <v>0</v>
      </c>
      <c r="Y524" s="3">
        <f>SUMIFS('3-3賞与(PXから貼付)'!$G:$G,'3-3賞与(PXから貼付)'!$C:$C,$A524,'3-3賞与(PXから貼付)'!$B:$B,【参考1】給与賞与計!Y$2)</f>
        <v>0</v>
      </c>
      <c r="Z524" s="3">
        <f>SUMIFS('3-3賞与(PXから貼付)'!$G:$G,'3-3賞与(PXから貼付)'!$C:$C,$A524,'3-3賞与(PXから貼付)'!$B:$B,【参考1】給与賞与計!Z$2)</f>
        <v>0</v>
      </c>
      <c r="AA524" s="3">
        <f>SUMIFS('3-3賞与(PXから貼付)'!$G:$G,'3-3賞与(PXから貼付)'!$C:$C,$A524,'3-3賞与(PXから貼付)'!$B:$B,【参考1】給与賞与計!AA$2)</f>
        <v>0</v>
      </c>
      <c r="AB524" s="3">
        <f>SUMIFS('3-3賞与(PXから貼付)'!$G:$G,'3-3賞与(PXから貼付)'!$C:$C,$A524,'3-3賞与(PXから貼付)'!$B:$B,【参考1】給与賞与計!AB$2)</f>
        <v>0</v>
      </c>
      <c r="AC524" s="3">
        <f>SUMIFS('3-3賞与(PXから貼付)'!$G:$G,'3-3賞与(PXから貼付)'!$C:$C,$A524,'3-3賞与(PXから貼付)'!$B:$B,【参考1】給与賞与計!AC$2)</f>
        <v>0</v>
      </c>
      <c r="AD524" s="3">
        <f>SUMIFS('3-3賞与(PXから貼付)'!$G:$G,'3-3賞与(PXから貼付)'!$C:$C,$A524,'3-3賞与(PXから貼付)'!$B:$B,【参考1】給与賞与計!AD$2)</f>
        <v>0</v>
      </c>
    </row>
    <row r="525" spans="1:30" x14ac:dyDescent="0.4">
      <c r="A525">
        <f>'3-1社員情報(PXから貼付)'!A524</f>
        <v>0</v>
      </c>
      <c r="B525">
        <f>'3-1社員情報(PXから貼付)'!B524</f>
        <v>0</v>
      </c>
      <c r="C525">
        <f>'3-1社員情報(PXから貼付)'!C524</f>
        <v>0</v>
      </c>
      <c r="D525">
        <f>'3-1社員情報(PXから貼付)'!D524</f>
        <v>0</v>
      </c>
      <c r="E525" s="3">
        <f>SUMIFS('3-2給与(PXから貼付)'!$G:$G,'3-2給与(PXから貼付)'!$C:$C,$A525,'3-2給与(PXから貼付)'!$B:$B,【参考1】給与賞与計!E$2)</f>
        <v>0</v>
      </c>
      <c r="F525" s="3">
        <f>SUMIFS('3-2給与(PXから貼付)'!$G:$G,'3-2給与(PXから貼付)'!$C:$C,$A525,'3-2給与(PXから貼付)'!$B:$B,【参考1】給与賞与計!F$2)</f>
        <v>0</v>
      </c>
      <c r="G525" s="3">
        <f>SUMIFS('3-2給与(PXから貼付)'!$G:$G,'3-2給与(PXから貼付)'!$C:$C,$A525,'3-2給与(PXから貼付)'!$B:$B,【参考1】給与賞与計!G$2)</f>
        <v>0</v>
      </c>
      <c r="H525" s="3">
        <f>SUMIFS('3-2給与(PXから貼付)'!$G:$G,'3-2給与(PXから貼付)'!$C:$C,$A525,'3-2給与(PXから貼付)'!$B:$B,【参考1】給与賞与計!H$2)</f>
        <v>0</v>
      </c>
      <c r="I525" s="3">
        <f>SUMIFS('3-2給与(PXから貼付)'!$G:$G,'3-2給与(PXから貼付)'!$C:$C,$A525,'3-2給与(PXから貼付)'!$B:$B,【参考1】給与賞与計!I$2)</f>
        <v>0</v>
      </c>
      <c r="J525" s="3">
        <f>SUMIFS('3-2給与(PXから貼付)'!$G:$G,'3-2給与(PXから貼付)'!$C:$C,$A525,'3-2給与(PXから貼付)'!$B:$B,【参考1】給与賞与計!J$2)</f>
        <v>0</v>
      </c>
      <c r="K525" s="3">
        <f>SUMIFS('3-2給与(PXから貼付)'!$G:$G,'3-2給与(PXから貼付)'!$C:$C,$A525,'3-2給与(PXから貼付)'!$B:$B,【参考1】給与賞与計!K$2)</f>
        <v>0</v>
      </c>
      <c r="L525" s="3">
        <f>SUMIFS('3-2給与(PXから貼付)'!$G:$G,'3-2給与(PXから貼付)'!$C:$C,$A525,'3-2給与(PXから貼付)'!$B:$B,【参考1】給与賞与計!L$2)</f>
        <v>0</v>
      </c>
      <c r="M525" s="3">
        <f>SUMIFS('3-2給与(PXから貼付)'!$G:$G,'3-2給与(PXから貼付)'!$C:$C,$A525,'3-2給与(PXから貼付)'!$B:$B,【参考1】給与賞与計!M$2)</f>
        <v>0</v>
      </c>
      <c r="N525" s="3">
        <f>SUMIFS('3-2給与(PXから貼付)'!$G:$G,'3-2給与(PXから貼付)'!$C:$C,$A525,'3-2給与(PXから貼付)'!$B:$B,【参考1】給与賞与計!N$2)</f>
        <v>0</v>
      </c>
      <c r="O525" s="3">
        <f>SUMIFS('3-2給与(PXから貼付)'!$G:$G,'3-2給与(PXから貼付)'!$C:$C,$A525,'3-2給与(PXから貼付)'!$B:$B,【参考1】給与賞与計!O$2)</f>
        <v>0</v>
      </c>
      <c r="P525" s="3">
        <f>SUMIFS('3-2給与(PXから貼付)'!$G:$G,'3-2給与(PXから貼付)'!$C:$C,$A525,'3-2給与(PXから貼付)'!$B:$B,【参考1】給与賞与計!P$2)</f>
        <v>0</v>
      </c>
      <c r="S525" s="3">
        <f>SUMIFS('3-3賞与(PXから貼付)'!$G:$G,'3-3賞与(PXから貼付)'!$C:$C,$A525,'3-3賞与(PXから貼付)'!$B:$B,【参考1】給与賞与計!S$2)</f>
        <v>0</v>
      </c>
      <c r="T525" s="3">
        <f>SUMIFS('3-3賞与(PXから貼付)'!$G:$G,'3-3賞与(PXから貼付)'!$C:$C,$A525,'3-3賞与(PXから貼付)'!$B:$B,【参考1】給与賞与計!T$2)</f>
        <v>0</v>
      </c>
      <c r="U525" s="3">
        <f>SUMIFS('3-3賞与(PXから貼付)'!$G:$G,'3-3賞与(PXから貼付)'!$C:$C,$A525,'3-3賞与(PXから貼付)'!$B:$B,【参考1】給与賞与計!U$2)</f>
        <v>0</v>
      </c>
      <c r="V525" s="3">
        <f>SUMIFS('3-3賞与(PXから貼付)'!$G:$G,'3-3賞与(PXから貼付)'!$C:$C,$A525,'3-3賞与(PXから貼付)'!$B:$B,【参考1】給与賞与計!V$2)</f>
        <v>0</v>
      </c>
      <c r="W525" s="3">
        <f>SUMIFS('3-3賞与(PXから貼付)'!$G:$G,'3-3賞与(PXから貼付)'!$C:$C,$A525,'3-3賞与(PXから貼付)'!$B:$B,【参考1】給与賞与計!W$2)</f>
        <v>0</v>
      </c>
      <c r="X525" s="3">
        <f>SUMIFS('3-3賞与(PXから貼付)'!$G:$G,'3-3賞与(PXから貼付)'!$C:$C,$A525,'3-3賞与(PXから貼付)'!$B:$B,【参考1】給与賞与計!X$2)</f>
        <v>0</v>
      </c>
      <c r="Y525" s="3">
        <f>SUMIFS('3-3賞与(PXから貼付)'!$G:$G,'3-3賞与(PXから貼付)'!$C:$C,$A525,'3-3賞与(PXから貼付)'!$B:$B,【参考1】給与賞与計!Y$2)</f>
        <v>0</v>
      </c>
      <c r="Z525" s="3">
        <f>SUMIFS('3-3賞与(PXから貼付)'!$G:$G,'3-3賞与(PXから貼付)'!$C:$C,$A525,'3-3賞与(PXから貼付)'!$B:$B,【参考1】給与賞与計!Z$2)</f>
        <v>0</v>
      </c>
      <c r="AA525" s="3">
        <f>SUMIFS('3-3賞与(PXから貼付)'!$G:$G,'3-3賞与(PXから貼付)'!$C:$C,$A525,'3-3賞与(PXから貼付)'!$B:$B,【参考1】給与賞与計!AA$2)</f>
        <v>0</v>
      </c>
      <c r="AB525" s="3">
        <f>SUMIFS('3-3賞与(PXから貼付)'!$G:$G,'3-3賞与(PXから貼付)'!$C:$C,$A525,'3-3賞与(PXから貼付)'!$B:$B,【参考1】給与賞与計!AB$2)</f>
        <v>0</v>
      </c>
      <c r="AC525" s="3">
        <f>SUMIFS('3-3賞与(PXから貼付)'!$G:$G,'3-3賞与(PXから貼付)'!$C:$C,$A525,'3-3賞与(PXから貼付)'!$B:$B,【参考1】給与賞与計!AC$2)</f>
        <v>0</v>
      </c>
      <c r="AD525" s="3">
        <f>SUMIFS('3-3賞与(PXから貼付)'!$G:$G,'3-3賞与(PXから貼付)'!$C:$C,$A525,'3-3賞与(PXから貼付)'!$B:$B,【参考1】給与賞与計!AD$2)</f>
        <v>0</v>
      </c>
    </row>
    <row r="526" spans="1:30" x14ac:dyDescent="0.4">
      <c r="A526">
        <f>'3-1社員情報(PXから貼付)'!A525</f>
        <v>0</v>
      </c>
      <c r="B526">
        <f>'3-1社員情報(PXから貼付)'!B525</f>
        <v>0</v>
      </c>
      <c r="C526">
        <f>'3-1社員情報(PXから貼付)'!C525</f>
        <v>0</v>
      </c>
      <c r="D526">
        <f>'3-1社員情報(PXから貼付)'!D525</f>
        <v>0</v>
      </c>
      <c r="E526" s="3">
        <f>SUMIFS('3-2給与(PXから貼付)'!$G:$G,'3-2給与(PXから貼付)'!$C:$C,$A526,'3-2給与(PXから貼付)'!$B:$B,【参考1】給与賞与計!E$2)</f>
        <v>0</v>
      </c>
      <c r="F526" s="3">
        <f>SUMIFS('3-2給与(PXから貼付)'!$G:$G,'3-2給与(PXから貼付)'!$C:$C,$A526,'3-2給与(PXから貼付)'!$B:$B,【参考1】給与賞与計!F$2)</f>
        <v>0</v>
      </c>
      <c r="G526" s="3">
        <f>SUMIFS('3-2給与(PXから貼付)'!$G:$G,'3-2給与(PXから貼付)'!$C:$C,$A526,'3-2給与(PXから貼付)'!$B:$B,【参考1】給与賞与計!G$2)</f>
        <v>0</v>
      </c>
      <c r="H526" s="3">
        <f>SUMIFS('3-2給与(PXから貼付)'!$G:$G,'3-2給与(PXから貼付)'!$C:$C,$A526,'3-2給与(PXから貼付)'!$B:$B,【参考1】給与賞与計!H$2)</f>
        <v>0</v>
      </c>
      <c r="I526" s="3">
        <f>SUMIFS('3-2給与(PXから貼付)'!$G:$G,'3-2給与(PXから貼付)'!$C:$C,$A526,'3-2給与(PXから貼付)'!$B:$B,【参考1】給与賞与計!I$2)</f>
        <v>0</v>
      </c>
      <c r="J526" s="3">
        <f>SUMIFS('3-2給与(PXから貼付)'!$G:$G,'3-2給与(PXから貼付)'!$C:$C,$A526,'3-2給与(PXから貼付)'!$B:$B,【参考1】給与賞与計!J$2)</f>
        <v>0</v>
      </c>
      <c r="K526" s="3">
        <f>SUMIFS('3-2給与(PXから貼付)'!$G:$G,'3-2給与(PXから貼付)'!$C:$C,$A526,'3-2給与(PXから貼付)'!$B:$B,【参考1】給与賞与計!K$2)</f>
        <v>0</v>
      </c>
      <c r="L526" s="3">
        <f>SUMIFS('3-2給与(PXから貼付)'!$G:$G,'3-2給与(PXから貼付)'!$C:$C,$A526,'3-2給与(PXから貼付)'!$B:$B,【参考1】給与賞与計!L$2)</f>
        <v>0</v>
      </c>
      <c r="M526" s="3">
        <f>SUMIFS('3-2給与(PXから貼付)'!$G:$G,'3-2給与(PXから貼付)'!$C:$C,$A526,'3-2給与(PXから貼付)'!$B:$B,【参考1】給与賞与計!M$2)</f>
        <v>0</v>
      </c>
      <c r="N526" s="3">
        <f>SUMIFS('3-2給与(PXから貼付)'!$G:$G,'3-2給与(PXから貼付)'!$C:$C,$A526,'3-2給与(PXから貼付)'!$B:$B,【参考1】給与賞与計!N$2)</f>
        <v>0</v>
      </c>
      <c r="O526" s="3">
        <f>SUMIFS('3-2給与(PXから貼付)'!$G:$G,'3-2給与(PXから貼付)'!$C:$C,$A526,'3-2給与(PXから貼付)'!$B:$B,【参考1】給与賞与計!O$2)</f>
        <v>0</v>
      </c>
      <c r="P526" s="3">
        <f>SUMIFS('3-2給与(PXから貼付)'!$G:$G,'3-2給与(PXから貼付)'!$C:$C,$A526,'3-2給与(PXから貼付)'!$B:$B,【参考1】給与賞与計!P$2)</f>
        <v>0</v>
      </c>
      <c r="S526" s="3">
        <f>SUMIFS('3-3賞与(PXから貼付)'!$G:$G,'3-3賞与(PXから貼付)'!$C:$C,$A526,'3-3賞与(PXから貼付)'!$B:$B,【参考1】給与賞与計!S$2)</f>
        <v>0</v>
      </c>
      <c r="T526" s="3">
        <f>SUMIFS('3-3賞与(PXから貼付)'!$G:$G,'3-3賞与(PXから貼付)'!$C:$C,$A526,'3-3賞与(PXから貼付)'!$B:$B,【参考1】給与賞与計!T$2)</f>
        <v>0</v>
      </c>
      <c r="U526" s="3">
        <f>SUMIFS('3-3賞与(PXから貼付)'!$G:$G,'3-3賞与(PXから貼付)'!$C:$C,$A526,'3-3賞与(PXから貼付)'!$B:$B,【参考1】給与賞与計!U$2)</f>
        <v>0</v>
      </c>
      <c r="V526" s="3">
        <f>SUMIFS('3-3賞与(PXから貼付)'!$G:$G,'3-3賞与(PXから貼付)'!$C:$C,$A526,'3-3賞与(PXから貼付)'!$B:$B,【参考1】給与賞与計!V$2)</f>
        <v>0</v>
      </c>
      <c r="W526" s="3">
        <f>SUMIFS('3-3賞与(PXから貼付)'!$G:$G,'3-3賞与(PXから貼付)'!$C:$C,$A526,'3-3賞与(PXから貼付)'!$B:$B,【参考1】給与賞与計!W$2)</f>
        <v>0</v>
      </c>
      <c r="X526" s="3">
        <f>SUMIFS('3-3賞与(PXから貼付)'!$G:$G,'3-3賞与(PXから貼付)'!$C:$C,$A526,'3-3賞与(PXから貼付)'!$B:$B,【参考1】給与賞与計!X$2)</f>
        <v>0</v>
      </c>
      <c r="Y526" s="3">
        <f>SUMIFS('3-3賞与(PXから貼付)'!$G:$G,'3-3賞与(PXから貼付)'!$C:$C,$A526,'3-3賞与(PXから貼付)'!$B:$B,【参考1】給与賞与計!Y$2)</f>
        <v>0</v>
      </c>
      <c r="Z526" s="3">
        <f>SUMIFS('3-3賞与(PXから貼付)'!$G:$G,'3-3賞与(PXから貼付)'!$C:$C,$A526,'3-3賞与(PXから貼付)'!$B:$B,【参考1】給与賞与計!Z$2)</f>
        <v>0</v>
      </c>
      <c r="AA526" s="3">
        <f>SUMIFS('3-3賞与(PXから貼付)'!$G:$G,'3-3賞与(PXから貼付)'!$C:$C,$A526,'3-3賞与(PXから貼付)'!$B:$B,【参考1】給与賞与計!AA$2)</f>
        <v>0</v>
      </c>
      <c r="AB526" s="3">
        <f>SUMIFS('3-3賞与(PXから貼付)'!$G:$G,'3-3賞与(PXから貼付)'!$C:$C,$A526,'3-3賞与(PXから貼付)'!$B:$B,【参考1】給与賞与計!AB$2)</f>
        <v>0</v>
      </c>
      <c r="AC526" s="3">
        <f>SUMIFS('3-3賞与(PXから貼付)'!$G:$G,'3-3賞与(PXから貼付)'!$C:$C,$A526,'3-3賞与(PXから貼付)'!$B:$B,【参考1】給与賞与計!AC$2)</f>
        <v>0</v>
      </c>
      <c r="AD526" s="3">
        <f>SUMIFS('3-3賞与(PXから貼付)'!$G:$G,'3-3賞与(PXから貼付)'!$C:$C,$A526,'3-3賞与(PXから貼付)'!$B:$B,【参考1】給与賞与計!AD$2)</f>
        <v>0</v>
      </c>
    </row>
    <row r="527" spans="1:30" x14ac:dyDescent="0.4">
      <c r="A527">
        <f>'3-1社員情報(PXから貼付)'!A526</f>
        <v>0</v>
      </c>
      <c r="B527">
        <f>'3-1社員情報(PXから貼付)'!B526</f>
        <v>0</v>
      </c>
      <c r="C527">
        <f>'3-1社員情報(PXから貼付)'!C526</f>
        <v>0</v>
      </c>
      <c r="D527">
        <f>'3-1社員情報(PXから貼付)'!D526</f>
        <v>0</v>
      </c>
      <c r="E527" s="3">
        <f>SUMIFS('3-2給与(PXから貼付)'!$G:$G,'3-2給与(PXから貼付)'!$C:$C,$A527,'3-2給与(PXから貼付)'!$B:$B,【参考1】給与賞与計!E$2)</f>
        <v>0</v>
      </c>
      <c r="F527" s="3">
        <f>SUMIFS('3-2給与(PXから貼付)'!$G:$G,'3-2給与(PXから貼付)'!$C:$C,$A527,'3-2給与(PXから貼付)'!$B:$B,【参考1】給与賞与計!F$2)</f>
        <v>0</v>
      </c>
      <c r="G527" s="3">
        <f>SUMIFS('3-2給与(PXから貼付)'!$G:$G,'3-2給与(PXから貼付)'!$C:$C,$A527,'3-2給与(PXから貼付)'!$B:$B,【参考1】給与賞与計!G$2)</f>
        <v>0</v>
      </c>
      <c r="H527" s="3">
        <f>SUMIFS('3-2給与(PXから貼付)'!$G:$G,'3-2給与(PXから貼付)'!$C:$C,$A527,'3-2給与(PXから貼付)'!$B:$B,【参考1】給与賞与計!H$2)</f>
        <v>0</v>
      </c>
      <c r="I527" s="3">
        <f>SUMIFS('3-2給与(PXから貼付)'!$G:$G,'3-2給与(PXから貼付)'!$C:$C,$A527,'3-2給与(PXから貼付)'!$B:$B,【参考1】給与賞与計!I$2)</f>
        <v>0</v>
      </c>
      <c r="J527" s="3">
        <f>SUMIFS('3-2給与(PXから貼付)'!$G:$G,'3-2給与(PXから貼付)'!$C:$C,$A527,'3-2給与(PXから貼付)'!$B:$B,【参考1】給与賞与計!J$2)</f>
        <v>0</v>
      </c>
      <c r="K527" s="3">
        <f>SUMIFS('3-2給与(PXから貼付)'!$G:$G,'3-2給与(PXから貼付)'!$C:$C,$A527,'3-2給与(PXから貼付)'!$B:$B,【参考1】給与賞与計!K$2)</f>
        <v>0</v>
      </c>
      <c r="L527" s="3">
        <f>SUMIFS('3-2給与(PXから貼付)'!$G:$G,'3-2給与(PXから貼付)'!$C:$C,$A527,'3-2給与(PXから貼付)'!$B:$B,【参考1】給与賞与計!L$2)</f>
        <v>0</v>
      </c>
      <c r="M527" s="3">
        <f>SUMIFS('3-2給与(PXから貼付)'!$G:$G,'3-2給与(PXから貼付)'!$C:$C,$A527,'3-2給与(PXから貼付)'!$B:$B,【参考1】給与賞与計!M$2)</f>
        <v>0</v>
      </c>
      <c r="N527" s="3">
        <f>SUMIFS('3-2給与(PXから貼付)'!$G:$G,'3-2給与(PXから貼付)'!$C:$C,$A527,'3-2給与(PXから貼付)'!$B:$B,【参考1】給与賞与計!N$2)</f>
        <v>0</v>
      </c>
      <c r="O527" s="3">
        <f>SUMIFS('3-2給与(PXから貼付)'!$G:$G,'3-2給与(PXから貼付)'!$C:$C,$A527,'3-2給与(PXから貼付)'!$B:$B,【参考1】給与賞与計!O$2)</f>
        <v>0</v>
      </c>
      <c r="P527" s="3">
        <f>SUMIFS('3-2給与(PXから貼付)'!$G:$G,'3-2給与(PXから貼付)'!$C:$C,$A527,'3-2給与(PXから貼付)'!$B:$B,【参考1】給与賞与計!P$2)</f>
        <v>0</v>
      </c>
      <c r="S527" s="3">
        <f>SUMIFS('3-3賞与(PXから貼付)'!$G:$G,'3-3賞与(PXから貼付)'!$C:$C,$A527,'3-3賞与(PXから貼付)'!$B:$B,【参考1】給与賞与計!S$2)</f>
        <v>0</v>
      </c>
      <c r="T527" s="3">
        <f>SUMIFS('3-3賞与(PXから貼付)'!$G:$G,'3-3賞与(PXから貼付)'!$C:$C,$A527,'3-3賞与(PXから貼付)'!$B:$B,【参考1】給与賞与計!T$2)</f>
        <v>0</v>
      </c>
      <c r="U527" s="3">
        <f>SUMIFS('3-3賞与(PXから貼付)'!$G:$G,'3-3賞与(PXから貼付)'!$C:$C,$A527,'3-3賞与(PXから貼付)'!$B:$B,【参考1】給与賞与計!U$2)</f>
        <v>0</v>
      </c>
      <c r="V527" s="3">
        <f>SUMIFS('3-3賞与(PXから貼付)'!$G:$G,'3-3賞与(PXから貼付)'!$C:$C,$A527,'3-3賞与(PXから貼付)'!$B:$B,【参考1】給与賞与計!V$2)</f>
        <v>0</v>
      </c>
      <c r="W527" s="3">
        <f>SUMIFS('3-3賞与(PXから貼付)'!$G:$G,'3-3賞与(PXから貼付)'!$C:$C,$A527,'3-3賞与(PXから貼付)'!$B:$B,【参考1】給与賞与計!W$2)</f>
        <v>0</v>
      </c>
      <c r="X527" s="3">
        <f>SUMIFS('3-3賞与(PXから貼付)'!$G:$G,'3-3賞与(PXから貼付)'!$C:$C,$A527,'3-3賞与(PXから貼付)'!$B:$B,【参考1】給与賞与計!X$2)</f>
        <v>0</v>
      </c>
      <c r="Y527" s="3">
        <f>SUMIFS('3-3賞与(PXから貼付)'!$G:$G,'3-3賞与(PXから貼付)'!$C:$C,$A527,'3-3賞与(PXから貼付)'!$B:$B,【参考1】給与賞与計!Y$2)</f>
        <v>0</v>
      </c>
      <c r="Z527" s="3">
        <f>SUMIFS('3-3賞与(PXから貼付)'!$G:$G,'3-3賞与(PXから貼付)'!$C:$C,$A527,'3-3賞与(PXから貼付)'!$B:$B,【参考1】給与賞与計!Z$2)</f>
        <v>0</v>
      </c>
      <c r="AA527" s="3">
        <f>SUMIFS('3-3賞与(PXから貼付)'!$G:$G,'3-3賞与(PXから貼付)'!$C:$C,$A527,'3-3賞与(PXから貼付)'!$B:$B,【参考1】給与賞与計!AA$2)</f>
        <v>0</v>
      </c>
      <c r="AB527" s="3">
        <f>SUMIFS('3-3賞与(PXから貼付)'!$G:$G,'3-3賞与(PXから貼付)'!$C:$C,$A527,'3-3賞与(PXから貼付)'!$B:$B,【参考1】給与賞与計!AB$2)</f>
        <v>0</v>
      </c>
      <c r="AC527" s="3">
        <f>SUMIFS('3-3賞与(PXから貼付)'!$G:$G,'3-3賞与(PXから貼付)'!$C:$C,$A527,'3-3賞与(PXから貼付)'!$B:$B,【参考1】給与賞与計!AC$2)</f>
        <v>0</v>
      </c>
      <c r="AD527" s="3">
        <f>SUMIFS('3-3賞与(PXから貼付)'!$G:$G,'3-3賞与(PXから貼付)'!$C:$C,$A527,'3-3賞与(PXから貼付)'!$B:$B,【参考1】給与賞与計!AD$2)</f>
        <v>0</v>
      </c>
    </row>
    <row r="528" spans="1:30" x14ac:dyDescent="0.4">
      <c r="A528">
        <f>'3-1社員情報(PXから貼付)'!A527</f>
        <v>0</v>
      </c>
      <c r="B528">
        <f>'3-1社員情報(PXから貼付)'!B527</f>
        <v>0</v>
      </c>
      <c r="C528">
        <f>'3-1社員情報(PXから貼付)'!C527</f>
        <v>0</v>
      </c>
      <c r="D528">
        <f>'3-1社員情報(PXから貼付)'!D527</f>
        <v>0</v>
      </c>
      <c r="E528" s="3">
        <f>SUMIFS('3-2給与(PXから貼付)'!$G:$G,'3-2給与(PXから貼付)'!$C:$C,$A528,'3-2給与(PXから貼付)'!$B:$B,【参考1】給与賞与計!E$2)</f>
        <v>0</v>
      </c>
      <c r="F528" s="3">
        <f>SUMIFS('3-2給与(PXから貼付)'!$G:$G,'3-2給与(PXから貼付)'!$C:$C,$A528,'3-2給与(PXから貼付)'!$B:$B,【参考1】給与賞与計!F$2)</f>
        <v>0</v>
      </c>
      <c r="G528" s="3">
        <f>SUMIFS('3-2給与(PXから貼付)'!$G:$G,'3-2給与(PXから貼付)'!$C:$C,$A528,'3-2給与(PXから貼付)'!$B:$B,【参考1】給与賞与計!G$2)</f>
        <v>0</v>
      </c>
      <c r="H528" s="3">
        <f>SUMIFS('3-2給与(PXから貼付)'!$G:$G,'3-2給与(PXから貼付)'!$C:$C,$A528,'3-2給与(PXから貼付)'!$B:$B,【参考1】給与賞与計!H$2)</f>
        <v>0</v>
      </c>
      <c r="I528" s="3">
        <f>SUMIFS('3-2給与(PXから貼付)'!$G:$G,'3-2給与(PXから貼付)'!$C:$C,$A528,'3-2給与(PXから貼付)'!$B:$B,【参考1】給与賞与計!I$2)</f>
        <v>0</v>
      </c>
      <c r="J528" s="3">
        <f>SUMIFS('3-2給与(PXから貼付)'!$G:$G,'3-2給与(PXから貼付)'!$C:$C,$A528,'3-2給与(PXから貼付)'!$B:$B,【参考1】給与賞与計!J$2)</f>
        <v>0</v>
      </c>
      <c r="K528" s="3">
        <f>SUMIFS('3-2給与(PXから貼付)'!$G:$G,'3-2給与(PXから貼付)'!$C:$C,$A528,'3-2給与(PXから貼付)'!$B:$B,【参考1】給与賞与計!K$2)</f>
        <v>0</v>
      </c>
      <c r="L528" s="3">
        <f>SUMIFS('3-2給与(PXから貼付)'!$G:$G,'3-2給与(PXから貼付)'!$C:$C,$A528,'3-2給与(PXから貼付)'!$B:$B,【参考1】給与賞与計!L$2)</f>
        <v>0</v>
      </c>
      <c r="M528" s="3">
        <f>SUMIFS('3-2給与(PXから貼付)'!$G:$G,'3-2給与(PXから貼付)'!$C:$C,$A528,'3-2給与(PXから貼付)'!$B:$B,【参考1】給与賞与計!M$2)</f>
        <v>0</v>
      </c>
      <c r="N528" s="3">
        <f>SUMIFS('3-2給与(PXから貼付)'!$G:$G,'3-2給与(PXから貼付)'!$C:$C,$A528,'3-2給与(PXから貼付)'!$B:$B,【参考1】給与賞与計!N$2)</f>
        <v>0</v>
      </c>
      <c r="O528" s="3">
        <f>SUMIFS('3-2給与(PXから貼付)'!$G:$G,'3-2給与(PXから貼付)'!$C:$C,$A528,'3-2給与(PXから貼付)'!$B:$B,【参考1】給与賞与計!O$2)</f>
        <v>0</v>
      </c>
      <c r="P528" s="3">
        <f>SUMIFS('3-2給与(PXから貼付)'!$G:$G,'3-2給与(PXから貼付)'!$C:$C,$A528,'3-2給与(PXから貼付)'!$B:$B,【参考1】給与賞与計!P$2)</f>
        <v>0</v>
      </c>
      <c r="S528" s="3">
        <f>SUMIFS('3-3賞与(PXから貼付)'!$G:$G,'3-3賞与(PXから貼付)'!$C:$C,$A528,'3-3賞与(PXから貼付)'!$B:$B,【参考1】給与賞与計!S$2)</f>
        <v>0</v>
      </c>
      <c r="T528" s="3">
        <f>SUMIFS('3-3賞与(PXから貼付)'!$G:$G,'3-3賞与(PXから貼付)'!$C:$C,$A528,'3-3賞与(PXから貼付)'!$B:$B,【参考1】給与賞与計!T$2)</f>
        <v>0</v>
      </c>
      <c r="U528" s="3">
        <f>SUMIFS('3-3賞与(PXから貼付)'!$G:$G,'3-3賞与(PXから貼付)'!$C:$C,$A528,'3-3賞与(PXから貼付)'!$B:$B,【参考1】給与賞与計!U$2)</f>
        <v>0</v>
      </c>
      <c r="V528" s="3">
        <f>SUMIFS('3-3賞与(PXから貼付)'!$G:$G,'3-3賞与(PXから貼付)'!$C:$C,$A528,'3-3賞与(PXから貼付)'!$B:$B,【参考1】給与賞与計!V$2)</f>
        <v>0</v>
      </c>
      <c r="W528" s="3">
        <f>SUMIFS('3-3賞与(PXから貼付)'!$G:$G,'3-3賞与(PXから貼付)'!$C:$C,$A528,'3-3賞与(PXから貼付)'!$B:$B,【参考1】給与賞与計!W$2)</f>
        <v>0</v>
      </c>
      <c r="X528" s="3">
        <f>SUMIFS('3-3賞与(PXから貼付)'!$G:$G,'3-3賞与(PXから貼付)'!$C:$C,$A528,'3-3賞与(PXから貼付)'!$B:$B,【参考1】給与賞与計!X$2)</f>
        <v>0</v>
      </c>
      <c r="Y528" s="3">
        <f>SUMIFS('3-3賞与(PXから貼付)'!$G:$G,'3-3賞与(PXから貼付)'!$C:$C,$A528,'3-3賞与(PXから貼付)'!$B:$B,【参考1】給与賞与計!Y$2)</f>
        <v>0</v>
      </c>
      <c r="Z528" s="3">
        <f>SUMIFS('3-3賞与(PXから貼付)'!$G:$G,'3-3賞与(PXから貼付)'!$C:$C,$A528,'3-3賞与(PXから貼付)'!$B:$B,【参考1】給与賞与計!Z$2)</f>
        <v>0</v>
      </c>
      <c r="AA528" s="3">
        <f>SUMIFS('3-3賞与(PXから貼付)'!$G:$G,'3-3賞与(PXから貼付)'!$C:$C,$A528,'3-3賞与(PXから貼付)'!$B:$B,【参考1】給与賞与計!AA$2)</f>
        <v>0</v>
      </c>
      <c r="AB528" s="3">
        <f>SUMIFS('3-3賞与(PXから貼付)'!$G:$G,'3-3賞与(PXから貼付)'!$C:$C,$A528,'3-3賞与(PXから貼付)'!$B:$B,【参考1】給与賞与計!AB$2)</f>
        <v>0</v>
      </c>
      <c r="AC528" s="3">
        <f>SUMIFS('3-3賞与(PXから貼付)'!$G:$G,'3-3賞与(PXから貼付)'!$C:$C,$A528,'3-3賞与(PXから貼付)'!$B:$B,【参考1】給与賞与計!AC$2)</f>
        <v>0</v>
      </c>
      <c r="AD528" s="3">
        <f>SUMIFS('3-3賞与(PXから貼付)'!$G:$G,'3-3賞与(PXから貼付)'!$C:$C,$A528,'3-3賞与(PXから貼付)'!$B:$B,【参考1】給与賞与計!AD$2)</f>
        <v>0</v>
      </c>
    </row>
    <row r="529" spans="1:30" x14ac:dyDescent="0.4">
      <c r="A529">
        <f>'3-1社員情報(PXから貼付)'!A528</f>
        <v>0</v>
      </c>
      <c r="B529">
        <f>'3-1社員情報(PXから貼付)'!B528</f>
        <v>0</v>
      </c>
      <c r="C529">
        <f>'3-1社員情報(PXから貼付)'!C528</f>
        <v>0</v>
      </c>
      <c r="D529">
        <f>'3-1社員情報(PXから貼付)'!D528</f>
        <v>0</v>
      </c>
      <c r="E529" s="3">
        <f>SUMIFS('3-2給与(PXから貼付)'!$G:$G,'3-2給与(PXから貼付)'!$C:$C,$A529,'3-2給与(PXから貼付)'!$B:$B,【参考1】給与賞与計!E$2)</f>
        <v>0</v>
      </c>
      <c r="F529" s="3">
        <f>SUMIFS('3-2給与(PXから貼付)'!$G:$G,'3-2給与(PXから貼付)'!$C:$C,$A529,'3-2給与(PXから貼付)'!$B:$B,【参考1】給与賞与計!F$2)</f>
        <v>0</v>
      </c>
      <c r="G529" s="3">
        <f>SUMIFS('3-2給与(PXから貼付)'!$G:$G,'3-2給与(PXから貼付)'!$C:$C,$A529,'3-2給与(PXから貼付)'!$B:$B,【参考1】給与賞与計!G$2)</f>
        <v>0</v>
      </c>
      <c r="H529" s="3">
        <f>SUMIFS('3-2給与(PXから貼付)'!$G:$G,'3-2給与(PXから貼付)'!$C:$C,$A529,'3-2給与(PXから貼付)'!$B:$B,【参考1】給与賞与計!H$2)</f>
        <v>0</v>
      </c>
      <c r="I529" s="3">
        <f>SUMIFS('3-2給与(PXから貼付)'!$G:$G,'3-2給与(PXから貼付)'!$C:$C,$A529,'3-2給与(PXから貼付)'!$B:$B,【参考1】給与賞与計!I$2)</f>
        <v>0</v>
      </c>
      <c r="J529" s="3">
        <f>SUMIFS('3-2給与(PXから貼付)'!$G:$G,'3-2給与(PXから貼付)'!$C:$C,$A529,'3-2給与(PXから貼付)'!$B:$B,【参考1】給与賞与計!J$2)</f>
        <v>0</v>
      </c>
      <c r="K529" s="3">
        <f>SUMIFS('3-2給与(PXから貼付)'!$G:$G,'3-2給与(PXから貼付)'!$C:$C,$A529,'3-2給与(PXから貼付)'!$B:$B,【参考1】給与賞与計!K$2)</f>
        <v>0</v>
      </c>
      <c r="L529" s="3">
        <f>SUMIFS('3-2給与(PXから貼付)'!$G:$G,'3-2給与(PXから貼付)'!$C:$C,$A529,'3-2給与(PXから貼付)'!$B:$B,【参考1】給与賞与計!L$2)</f>
        <v>0</v>
      </c>
      <c r="M529" s="3">
        <f>SUMIFS('3-2給与(PXから貼付)'!$G:$G,'3-2給与(PXから貼付)'!$C:$C,$A529,'3-2給与(PXから貼付)'!$B:$B,【参考1】給与賞与計!M$2)</f>
        <v>0</v>
      </c>
      <c r="N529" s="3">
        <f>SUMIFS('3-2給与(PXから貼付)'!$G:$G,'3-2給与(PXから貼付)'!$C:$C,$A529,'3-2給与(PXから貼付)'!$B:$B,【参考1】給与賞与計!N$2)</f>
        <v>0</v>
      </c>
      <c r="O529" s="3">
        <f>SUMIFS('3-2給与(PXから貼付)'!$G:$G,'3-2給与(PXから貼付)'!$C:$C,$A529,'3-2給与(PXから貼付)'!$B:$B,【参考1】給与賞与計!O$2)</f>
        <v>0</v>
      </c>
      <c r="P529" s="3">
        <f>SUMIFS('3-2給与(PXから貼付)'!$G:$G,'3-2給与(PXから貼付)'!$C:$C,$A529,'3-2給与(PXから貼付)'!$B:$B,【参考1】給与賞与計!P$2)</f>
        <v>0</v>
      </c>
      <c r="S529" s="3">
        <f>SUMIFS('3-3賞与(PXから貼付)'!$G:$G,'3-3賞与(PXから貼付)'!$C:$C,$A529,'3-3賞与(PXから貼付)'!$B:$B,【参考1】給与賞与計!S$2)</f>
        <v>0</v>
      </c>
      <c r="T529" s="3">
        <f>SUMIFS('3-3賞与(PXから貼付)'!$G:$G,'3-3賞与(PXから貼付)'!$C:$C,$A529,'3-3賞与(PXから貼付)'!$B:$B,【参考1】給与賞与計!T$2)</f>
        <v>0</v>
      </c>
      <c r="U529" s="3">
        <f>SUMIFS('3-3賞与(PXから貼付)'!$G:$G,'3-3賞与(PXから貼付)'!$C:$C,$A529,'3-3賞与(PXから貼付)'!$B:$B,【参考1】給与賞与計!U$2)</f>
        <v>0</v>
      </c>
      <c r="V529" s="3">
        <f>SUMIFS('3-3賞与(PXから貼付)'!$G:$G,'3-3賞与(PXから貼付)'!$C:$C,$A529,'3-3賞与(PXから貼付)'!$B:$B,【参考1】給与賞与計!V$2)</f>
        <v>0</v>
      </c>
      <c r="W529" s="3">
        <f>SUMIFS('3-3賞与(PXから貼付)'!$G:$G,'3-3賞与(PXから貼付)'!$C:$C,$A529,'3-3賞与(PXから貼付)'!$B:$B,【参考1】給与賞与計!W$2)</f>
        <v>0</v>
      </c>
      <c r="X529" s="3">
        <f>SUMIFS('3-3賞与(PXから貼付)'!$G:$G,'3-3賞与(PXから貼付)'!$C:$C,$A529,'3-3賞与(PXから貼付)'!$B:$B,【参考1】給与賞与計!X$2)</f>
        <v>0</v>
      </c>
      <c r="Y529" s="3">
        <f>SUMIFS('3-3賞与(PXから貼付)'!$G:$G,'3-3賞与(PXから貼付)'!$C:$C,$A529,'3-3賞与(PXから貼付)'!$B:$B,【参考1】給与賞与計!Y$2)</f>
        <v>0</v>
      </c>
      <c r="Z529" s="3">
        <f>SUMIFS('3-3賞与(PXから貼付)'!$G:$G,'3-3賞与(PXから貼付)'!$C:$C,$A529,'3-3賞与(PXから貼付)'!$B:$B,【参考1】給与賞与計!Z$2)</f>
        <v>0</v>
      </c>
      <c r="AA529" s="3">
        <f>SUMIFS('3-3賞与(PXから貼付)'!$G:$G,'3-3賞与(PXから貼付)'!$C:$C,$A529,'3-3賞与(PXから貼付)'!$B:$B,【参考1】給与賞与計!AA$2)</f>
        <v>0</v>
      </c>
      <c r="AB529" s="3">
        <f>SUMIFS('3-3賞与(PXから貼付)'!$G:$G,'3-3賞与(PXから貼付)'!$C:$C,$A529,'3-3賞与(PXから貼付)'!$B:$B,【参考1】給与賞与計!AB$2)</f>
        <v>0</v>
      </c>
      <c r="AC529" s="3">
        <f>SUMIFS('3-3賞与(PXから貼付)'!$G:$G,'3-3賞与(PXから貼付)'!$C:$C,$A529,'3-3賞与(PXから貼付)'!$B:$B,【参考1】給与賞与計!AC$2)</f>
        <v>0</v>
      </c>
      <c r="AD529" s="3">
        <f>SUMIFS('3-3賞与(PXから貼付)'!$G:$G,'3-3賞与(PXから貼付)'!$C:$C,$A529,'3-3賞与(PXから貼付)'!$B:$B,【参考1】給与賞与計!AD$2)</f>
        <v>0</v>
      </c>
    </row>
    <row r="530" spans="1:30" x14ac:dyDescent="0.4">
      <c r="A530">
        <f>'3-1社員情報(PXから貼付)'!A529</f>
        <v>0</v>
      </c>
      <c r="B530">
        <f>'3-1社員情報(PXから貼付)'!B529</f>
        <v>0</v>
      </c>
      <c r="C530">
        <f>'3-1社員情報(PXから貼付)'!C529</f>
        <v>0</v>
      </c>
      <c r="D530">
        <f>'3-1社員情報(PXから貼付)'!D529</f>
        <v>0</v>
      </c>
      <c r="E530" s="3">
        <f>SUMIFS('3-2給与(PXから貼付)'!$G:$G,'3-2給与(PXから貼付)'!$C:$C,$A530,'3-2給与(PXから貼付)'!$B:$B,【参考1】給与賞与計!E$2)</f>
        <v>0</v>
      </c>
      <c r="F530" s="3">
        <f>SUMIFS('3-2給与(PXから貼付)'!$G:$G,'3-2給与(PXから貼付)'!$C:$C,$A530,'3-2給与(PXから貼付)'!$B:$B,【参考1】給与賞与計!F$2)</f>
        <v>0</v>
      </c>
      <c r="G530" s="3">
        <f>SUMIFS('3-2給与(PXから貼付)'!$G:$G,'3-2給与(PXから貼付)'!$C:$C,$A530,'3-2給与(PXから貼付)'!$B:$B,【参考1】給与賞与計!G$2)</f>
        <v>0</v>
      </c>
      <c r="H530" s="3">
        <f>SUMIFS('3-2給与(PXから貼付)'!$G:$G,'3-2給与(PXから貼付)'!$C:$C,$A530,'3-2給与(PXから貼付)'!$B:$B,【参考1】給与賞与計!H$2)</f>
        <v>0</v>
      </c>
      <c r="I530" s="3">
        <f>SUMIFS('3-2給与(PXから貼付)'!$G:$G,'3-2給与(PXから貼付)'!$C:$C,$A530,'3-2給与(PXから貼付)'!$B:$B,【参考1】給与賞与計!I$2)</f>
        <v>0</v>
      </c>
      <c r="J530" s="3">
        <f>SUMIFS('3-2給与(PXから貼付)'!$G:$G,'3-2給与(PXから貼付)'!$C:$C,$A530,'3-2給与(PXから貼付)'!$B:$B,【参考1】給与賞与計!J$2)</f>
        <v>0</v>
      </c>
      <c r="K530" s="3">
        <f>SUMIFS('3-2給与(PXから貼付)'!$G:$G,'3-2給与(PXから貼付)'!$C:$C,$A530,'3-2給与(PXから貼付)'!$B:$B,【参考1】給与賞与計!K$2)</f>
        <v>0</v>
      </c>
      <c r="L530" s="3">
        <f>SUMIFS('3-2給与(PXから貼付)'!$G:$G,'3-2給与(PXから貼付)'!$C:$C,$A530,'3-2給与(PXから貼付)'!$B:$B,【参考1】給与賞与計!L$2)</f>
        <v>0</v>
      </c>
      <c r="M530" s="3">
        <f>SUMIFS('3-2給与(PXから貼付)'!$G:$G,'3-2給与(PXから貼付)'!$C:$C,$A530,'3-2給与(PXから貼付)'!$B:$B,【参考1】給与賞与計!M$2)</f>
        <v>0</v>
      </c>
      <c r="N530" s="3">
        <f>SUMIFS('3-2給与(PXから貼付)'!$G:$G,'3-2給与(PXから貼付)'!$C:$C,$A530,'3-2給与(PXから貼付)'!$B:$B,【参考1】給与賞与計!N$2)</f>
        <v>0</v>
      </c>
      <c r="O530" s="3">
        <f>SUMIFS('3-2給与(PXから貼付)'!$G:$G,'3-2給与(PXから貼付)'!$C:$C,$A530,'3-2給与(PXから貼付)'!$B:$B,【参考1】給与賞与計!O$2)</f>
        <v>0</v>
      </c>
      <c r="P530" s="3">
        <f>SUMIFS('3-2給与(PXから貼付)'!$G:$G,'3-2給与(PXから貼付)'!$C:$C,$A530,'3-2給与(PXから貼付)'!$B:$B,【参考1】給与賞与計!P$2)</f>
        <v>0</v>
      </c>
      <c r="S530" s="3">
        <f>SUMIFS('3-3賞与(PXから貼付)'!$G:$G,'3-3賞与(PXから貼付)'!$C:$C,$A530,'3-3賞与(PXから貼付)'!$B:$B,【参考1】給与賞与計!S$2)</f>
        <v>0</v>
      </c>
      <c r="T530" s="3">
        <f>SUMIFS('3-3賞与(PXから貼付)'!$G:$G,'3-3賞与(PXから貼付)'!$C:$C,$A530,'3-3賞与(PXから貼付)'!$B:$B,【参考1】給与賞与計!T$2)</f>
        <v>0</v>
      </c>
      <c r="U530" s="3">
        <f>SUMIFS('3-3賞与(PXから貼付)'!$G:$G,'3-3賞与(PXから貼付)'!$C:$C,$A530,'3-3賞与(PXから貼付)'!$B:$B,【参考1】給与賞与計!U$2)</f>
        <v>0</v>
      </c>
      <c r="V530" s="3">
        <f>SUMIFS('3-3賞与(PXから貼付)'!$G:$G,'3-3賞与(PXから貼付)'!$C:$C,$A530,'3-3賞与(PXから貼付)'!$B:$B,【参考1】給与賞与計!V$2)</f>
        <v>0</v>
      </c>
      <c r="W530" s="3">
        <f>SUMIFS('3-3賞与(PXから貼付)'!$G:$G,'3-3賞与(PXから貼付)'!$C:$C,$A530,'3-3賞与(PXから貼付)'!$B:$B,【参考1】給与賞与計!W$2)</f>
        <v>0</v>
      </c>
      <c r="X530" s="3">
        <f>SUMIFS('3-3賞与(PXから貼付)'!$G:$G,'3-3賞与(PXから貼付)'!$C:$C,$A530,'3-3賞与(PXから貼付)'!$B:$B,【参考1】給与賞与計!X$2)</f>
        <v>0</v>
      </c>
      <c r="Y530" s="3">
        <f>SUMIFS('3-3賞与(PXから貼付)'!$G:$G,'3-3賞与(PXから貼付)'!$C:$C,$A530,'3-3賞与(PXから貼付)'!$B:$B,【参考1】給与賞与計!Y$2)</f>
        <v>0</v>
      </c>
      <c r="Z530" s="3">
        <f>SUMIFS('3-3賞与(PXから貼付)'!$G:$G,'3-3賞与(PXから貼付)'!$C:$C,$A530,'3-3賞与(PXから貼付)'!$B:$B,【参考1】給与賞与計!Z$2)</f>
        <v>0</v>
      </c>
      <c r="AA530" s="3">
        <f>SUMIFS('3-3賞与(PXから貼付)'!$G:$G,'3-3賞与(PXから貼付)'!$C:$C,$A530,'3-3賞与(PXから貼付)'!$B:$B,【参考1】給与賞与計!AA$2)</f>
        <v>0</v>
      </c>
      <c r="AB530" s="3">
        <f>SUMIFS('3-3賞与(PXから貼付)'!$G:$G,'3-3賞与(PXから貼付)'!$C:$C,$A530,'3-3賞与(PXから貼付)'!$B:$B,【参考1】給与賞与計!AB$2)</f>
        <v>0</v>
      </c>
      <c r="AC530" s="3">
        <f>SUMIFS('3-3賞与(PXから貼付)'!$G:$G,'3-3賞与(PXから貼付)'!$C:$C,$A530,'3-3賞与(PXから貼付)'!$B:$B,【参考1】給与賞与計!AC$2)</f>
        <v>0</v>
      </c>
      <c r="AD530" s="3">
        <f>SUMIFS('3-3賞与(PXから貼付)'!$G:$G,'3-3賞与(PXから貼付)'!$C:$C,$A530,'3-3賞与(PXから貼付)'!$B:$B,【参考1】給与賞与計!AD$2)</f>
        <v>0</v>
      </c>
    </row>
    <row r="531" spans="1:30" x14ac:dyDescent="0.4">
      <c r="A531">
        <f>'3-1社員情報(PXから貼付)'!A530</f>
        <v>0</v>
      </c>
      <c r="B531">
        <f>'3-1社員情報(PXから貼付)'!B530</f>
        <v>0</v>
      </c>
      <c r="C531">
        <f>'3-1社員情報(PXから貼付)'!C530</f>
        <v>0</v>
      </c>
      <c r="D531">
        <f>'3-1社員情報(PXから貼付)'!D530</f>
        <v>0</v>
      </c>
      <c r="E531" s="3">
        <f>SUMIFS('3-2給与(PXから貼付)'!$G:$G,'3-2給与(PXから貼付)'!$C:$C,$A531,'3-2給与(PXから貼付)'!$B:$B,【参考1】給与賞与計!E$2)</f>
        <v>0</v>
      </c>
      <c r="F531" s="3">
        <f>SUMIFS('3-2給与(PXから貼付)'!$G:$G,'3-2給与(PXから貼付)'!$C:$C,$A531,'3-2給与(PXから貼付)'!$B:$B,【参考1】給与賞与計!F$2)</f>
        <v>0</v>
      </c>
      <c r="G531" s="3">
        <f>SUMIFS('3-2給与(PXから貼付)'!$G:$G,'3-2給与(PXから貼付)'!$C:$C,$A531,'3-2給与(PXから貼付)'!$B:$B,【参考1】給与賞与計!G$2)</f>
        <v>0</v>
      </c>
      <c r="H531" s="3">
        <f>SUMIFS('3-2給与(PXから貼付)'!$G:$G,'3-2給与(PXから貼付)'!$C:$C,$A531,'3-2給与(PXから貼付)'!$B:$B,【参考1】給与賞与計!H$2)</f>
        <v>0</v>
      </c>
      <c r="I531" s="3">
        <f>SUMIFS('3-2給与(PXから貼付)'!$G:$G,'3-2給与(PXから貼付)'!$C:$C,$A531,'3-2給与(PXから貼付)'!$B:$B,【参考1】給与賞与計!I$2)</f>
        <v>0</v>
      </c>
      <c r="J531" s="3">
        <f>SUMIFS('3-2給与(PXから貼付)'!$G:$G,'3-2給与(PXから貼付)'!$C:$C,$A531,'3-2給与(PXから貼付)'!$B:$B,【参考1】給与賞与計!J$2)</f>
        <v>0</v>
      </c>
      <c r="K531" s="3">
        <f>SUMIFS('3-2給与(PXから貼付)'!$G:$G,'3-2給与(PXから貼付)'!$C:$C,$A531,'3-2給与(PXから貼付)'!$B:$B,【参考1】給与賞与計!K$2)</f>
        <v>0</v>
      </c>
      <c r="L531" s="3">
        <f>SUMIFS('3-2給与(PXから貼付)'!$G:$G,'3-2給与(PXから貼付)'!$C:$C,$A531,'3-2給与(PXから貼付)'!$B:$B,【参考1】給与賞与計!L$2)</f>
        <v>0</v>
      </c>
      <c r="M531" s="3">
        <f>SUMIFS('3-2給与(PXから貼付)'!$G:$G,'3-2給与(PXから貼付)'!$C:$C,$A531,'3-2給与(PXから貼付)'!$B:$B,【参考1】給与賞与計!M$2)</f>
        <v>0</v>
      </c>
      <c r="N531" s="3">
        <f>SUMIFS('3-2給与(PXから貼付)'!$G:$G,'3-2給与(PXから貼付)'!$C:$C,$A531,'3-2給与(PXから貼付)'!$B:$B,【参考1】給与賞与計!N$2)</f>
        <v>0</v>
      </c>
      <c r="O531" s="3">
        <f>SUMIFS('3-2給与(PXから貼付)'!$G:$G,'3-2給与(PXから貼付)'!$C:$C,$A531,'3-2給与(PXから貼付)'!$B:$B,【参考1】給与賞与計!O$2)</f>
        <v>0</v>
      </c>
      <c r="P531" s="3">
        <f>SUMIFS('3-2給与(PXから貼付)'!$G:$G,'3-2給与(PXから貼付)'!$C:$C,$A531,'3-2給与(PXから貼付)'!$B:$B,【参考1】給与賞与計!P$2)</f>
        <v>0</v>
      </c>
      <c r="S531" s="3">
        <f>SUMIFS('3-3賞与(PXから貼付)'!$G:$G,'3-3賞与(PXから貼付)'!$C:$C,$A531,'3-3賞与(PXから貼付)'!$B:$B,【参考1】給与賞与計!S$2)</f>
        <v>0</v>
      </c>
      <c r="T531" s="3">
        <f>SUMIFS('3-3賞与(PXから貼付)'!$G:$G,'3-3賞与(PXから貼付)'!$C:$C,$A531,'3-3賞与(PXから貼付)'!$B:$B,【参考1】給与賞与計!T$2)</f>
        <v>0</v>
      </c>
      <c r="U531" s="3">
        <f>SUMIFS('3-3賞与(PXから貼付)'!$G:$G,'3-3賞与(PXから貼付)'!$C:$C,$A531,'3-3賞与(PXから貼付)'!$B:$B,【参考1】給与賞与計!U$2)</f>
        <v>0</v>
      </c>
      <c r="V531" s="3">
        <f>SUMIFS('3-3賞与(PXから貼付)'!$G:$G,'3-3賞与(PXから貼付)'!$C:$C,$A531,'3-3賞与(PXから貼付)'!$B:$B,【参考1】給与賞与計!V$2)</f>
        <v>0</v>
      </c>
      <c r="W531" s="3">
        <f>SUMIFS('3-3賞与(PXから貼付)'!$G:$G,'3-3賞与(PXから貼付)'!$C:$C,$A531,'3-3賞与(PXから貼付)'!$B:$B,【参考1】給与賞与計!W$2)</f>
        <v>0</v>
      </c>
      <c r="X531" s="3">
        <f>SUMIFS('3-3賞与(PXから貼付)'!$G:$G,'3-3賞与(PXから貼付)'!$C:$C,$A531,'3-3賞与(PXから貼付)'!$B:$B,【参考1】給与賞与計!X$2)</f>
        <v>0</v>
      </c>
      <c r="Y531" s="3">
        <f>SUMIFS('3-3賞与(PXから貼付)'!$G:$G,'3-3賞与(PXから貼付)'!$C:$C,$A531,'3-3賞与(PXから貼付)'!$B:$B,【参考1】給与賞与計!Y$2)</f>
        <v>0</v>
      </c>
      <c r="Z531" s="3">
        <f>SUMIFS('3-3賞与(PXから貼付)'!$G:$G,'3-3賞与(PXから貼付)'!$C:$C,$A531,'3-3賞与(PXから貼付)'!$B:$B,【参考1】給与賞与計!Z$2)</f>
        <v>0</v>
      </c>
      <c r="AA531" s="3">
        <f>SUMIFS('3-3賞与(PXから貼付)'!$G:$G,'3-3賞与(PXから貼付)'!$C:$C,$A531,'3-3賞与(PXから貼付)'!$B:$B,【参考1】給与賞与計!AA$2)</f>
        <v>0</v>
      </c>
      <c r="AB531" s="3">
        <f>SUMIFS('3-3賞与(PXから貼付)'!$G:$G,'3-3賞与(PXから貼付)'!$C:$C,$A531,'3-3賞与(PXから貼付)'!$B:$B,【参考1】給与賞与計!AB$2)</f>
        <v>0</v>
      </c>
      <c r="AC531" s="3">
        <f>SUMIFS('3-3賞与(PXから貼付)'!$G:$G,'3-3賞与(PXから貼付)'!$C:$C,$A531,'3-3賞与(PXから貼付)'!$B:$B,【参考1】給与賞与計!AC$2)</f>
        <v>0</v>
      </c>
      <c r="AD531" s="3">
        <f>SUMIFS('3-3賞与(PXから貼付)'!$G:$G,'3-3賞与(PXから貼付)'!$C:$C,$A531,'3-3賞与(PXから貼付)'!$B:$B,【参考1】給与賞与計!AD$2)</f>
        <v>0</v>
      </c>
    </row>
    <row r="532" spans="1:30" x14ac:dyDescent="0.4">
      <c r="A532">
        <f>'3-1社員情報(PXから貼付)'!A531</f>
        <v>0</v>
      </c>
      <c r="B532">
        <f>'3-1社員情報(PXから貼付)'!B531</f>
        <v>0</v>
      </c>
      <c r="C532">
        <f>'3-1社員情報(PXから貼付)'!C531</f>
        <v>0</v>
      </c>
      <c r="D532">
        <f>'3-1社員情報(PXから貼付)'!D531</f>
        <v>0</v>
      </c>
      <c r="E532" s="3">
        <f>SUMIFS('3-2給与(PXから貼付)'!$G:$G,'3-2給与(PXから貼付)'!$C:$C,$A532,'3-2給与(PXから貼付)'!$B:$B,【参考1】給与賞与計!E$2)</f>
        <v>0</v>
      </c>
      <c r="F532" s="3">
        <f>SUMIFS('3-2給与(PXから貼付)'!$G:$G,'3-2給与(PXから貼付)'!$C:$C,$A532,'3-2給与(PXから貼付)'!$B:$B,【参考1】給与賞与計!F$2)</f>
        <v>0</v>
      </c>
      <c r="G532" s="3">
        <f>SUMIFS('3-2給与(PXから貼付)'!$G:$G,'3-2給与(PXから貼付)'!$C:$C,$A532,'3-2給与(PXから貼付)'!$B:$B,【参考1】給与賞与計!G$2)</f>
        <v>0</v>
      </c>
      <c r="H532" s="3">
        <f>SUMIFS('3-2給与(PXから貼付)'!$G:$G,'3-2給与(PXから貼付)'!$C:$C,$A532,'3-2給与(PXから貼付)'!$B:$B,【参考1】給与賞与計!H$2)</f>
        <v>0</v>
      </c>
      <c r="I532" s="3">
        <f>SUMIFS('3-2給与(PXから貼付)'!$G:$G,'3-2給与(PXから貼付)'!$C:$C,$A532,'3-2給与(PXから貼付)'!$B:$B,【参考1】給与賞与計!I$2)</f>
        <v>0</v>
      </c>
      <c r="J532" s="3">
        <f>SUMIFS('3-2給与(PXから貼付)'!$G:$G,'3-2給与(PXから貼付)'!$C:$C,$A532,'3-2給与(PXから貼付)'!$B:$B,【参考1】給与賞与計!J$2)</f>
        <v>0</v>
      </c>
      <c r="K532" s="3">
        <f>SUMIFS('3-2給与(PXから貼付)'!$G:$G,'3-2給与(PXから貼付)'!$C:$C,$A532,'3-2給与(PXから貼付)'!$B:$B,【参考1】給与賞与計!K$2)</f>
        <v>0</v>
      </c>
      <c r="L532" s="3">
        <f>SUMIFS('3-2給与(PXから貼付)'!$G:$G,'3-2給与(PXから貼付)'!$C:$C,$A532,'3-2給与(PXから貼付)'!$B:$B,【参考1】給与賞与計!L$2)</f>
        <v>0</v>
      </c>
      <c r="M532" s="3">
        <f>SUMIFS('3-2給与(PXから貼付)'!$G:$G,'3-2給与(PXから貼付)'!$C:$C,$A532,'3-2給与(PXから貼付)'!$B:$B,【参考1】給与賞与計!M$2)</f>
        <v>0</v>
      </c>
      <c r="N532" s="3">
        <f>SUMIFS('3-2給与(PXから貼付)'!$G:$G,'3-2給与(PXから貼付)'!$C:$C,$A532,'3-2給与(PXから貼付)'!$B:$B,【参考1】給与賞与計!N$2)</f>
        <v>0</v>
      </c>
      <c r="O532" s="3">
        <f>SUMIFS('3-2給与(PXから貼付)'!$G:$G,'3-2給与(PXから貼付)'!$C:$C,$A532,'3-2給与(PXから貼付)'!$B:$B,【参考1】給与賞与計!O$2)</f>
        <v>0</v>
      </c>
      <c r="P532" s="3">
        <f>SUMIFS('3-2給与(PXから貼付)'!$G:$G,'3-2給与(PXから貼付)'!$C:$C,$A532,'3-2給与(PXから貼付)'!$B:$B,【参考1】給与賞与計!P$2)</f>
        <v>0</v>
      </c>
      <c r="S532" s="3">
        <f>SUMIFS('3-3賞与(PXから貼付)'!$G:$G,'3-3賞与(PXから貼付)'!$C:$C,$A532,'3-3賞与(PXから貼付)'!$B:$B,【参考1】給与賞与計!S$2)</f>
        <v>0</v>
      </c>
      <c r="T532" s="3">
        <f>SUMIFS('3-3賞与(PXから貼付)'!$G:$G,'3-3賞与(PXから貼付)'!$C:$C,$A532,'3-3賞与(PXから貼付)'!$B:$B,【参考1】給与賞与計!T$2)</f>
        <v>0</v>
      </c>
      <c r="U532" s="3">
        <f>SUMIFS('3-3賞与(PXから貼付)'!$G:$G,'3-3賞与(PXから貼付)'!$C:$C,$A532,'3-3賞与(PXから貼付)'!$B:$B,【参考1】給与賞与計!U$2)</f>
        <v>0</v>
      </c>
      <c r="V532" s="3">
        <f>SUMIFS('3-3賞与(PXから貼付)'!$G:$G,'3-3賞与(PXから貼付)'!$C:$C,$A532,'3-3賞与(PXから貼付)'!$B:$B,【参考1】給与賞与計!V$2)</f>
        <v>0</v>
      </c>
      <c r="W532" s="3">
        <f>SUMIFS('3-3賞与(PXから貼付)'!$G:$G,'3-3賞与(PXから貼付)'!$C:$C,$A532,'3-3賞与(PXから貼付)'!$B:$B,【参考1】給与賞与計!W$2)</f>
        <v>0</v>
      </c>
      <c r="X532" s="3">
        <f>SUMIFS('3-3賞与(PXから貼付)'!$G:$G,'3-3賞与(PXから貼付)'!$C:$C,$A532,'3-3賞与(PXから貼付)'!$B:$B,【参考1】給与賞与計!X$2)</f>
        <v>0</v>
      </c>
      <c r="Y532" s="3">
        <f>SUMIFS('3-3賞与(PXから貼付)'!$G:$G,'3-3賞与(PXから貼付)'!$C:$C,$A532,'3-3賞与(PXから貼付)'!$B:$B,【参考1】給与賞与計!Y$2)</f>
        <v>0</v>
      </c>
      <c r="Z532" s="3">
        <f>SUMIFS('3-3賞与(PXから貼付)'!$G:$G,'3-3賞与(PXから貼付)'!$C:$C,$A532,'3-3賞与(PXから貼付)'!$B:$B,【参考1】給与賞与計!Z$2)</f>
        <v>0</v>
      </c>
      <c r="AA532" s="3">
        <f>SUMIFS('3-3賞与(PXから貼付)'!$G:$G,'3-3賞与(PXから貼付)'!$C:$C,$A532,'3-3賞与(PXから貼付)'!$B:$B,【参考1】給与賞与計!AA$2)</f>
        <v>0</v>
      </c>
      <c r="AB532" s="3">
        <f>SUMIFS('3-3賞与(PXから貼付)'!$G:$G,'3-3賞与(PXから貼付)'!$C:$C,$A532,'3-3賞与(PXから貼付)'!$B:$B,【参考1】給与賞与計!AB$2)</f>
        <v>0</v>
      </c>
      <c r="AC532" s="3">
        <f>SUMIFS('3-3賞与(PXから貼付)'!$G:$G,'3-3賞与(PXから貼付)'!$C:$C,$A532,'3-3賞与(PXから貼付)'!$B:$B,【参考1】給与賞与計!AC$2)</f>
        <v>0</v>
      </c>
      <c r="AD532" s="3">
        <f>SUMIFS('3-3賞与(PXから貼付)'!$G:$G,'3-3賞与(PXから貼付)'!$C:$C,$A532,'3-3賞与(PXから貼付)'!$B:$B,【参考1】給与賞与計!AD$2)</f>
        <v>0</v>
      </c>
    </row>
    <row r="533" spans="1:30" x14ac:dyDescent="0.4">
      <c r="A533">
        <f>'3-1社員情報(PXから貼付)'!A532</f>
        <v>0</v>
      </c>
      <c r="B533">
        <f>'3-1社員情報(PXから貼付)'!B532</f>
        <v>0</v>
      </c>
      <c r="C533">
        <f>'3-1社員情報(PXから貼付)'!C532</f>
        <v>0</v>
      </c>
      <c r="D533">
        <f>'3-1社員情報(PXから貼付)'!D532</f>
        <v>0</v>
      </c>
      <c r="E533" s="3">
        <f>SUMIFS('3-2給与(PXから貼付)'!$G:$G,'3-2給与(PXから貼付)'!$C:$C,$A533,'3-2給与(PXから貼付)'!$B:$B,【参考1】給与賞与計!E$2)</f>
        <v>0</v>
      </c>
      <c r="F533" s="3">
        <f>SUMIFS('3-2給与(PXから貼付)'!$G:$G,'3-2給与(PXから貼付)'!$C:$C,$A533,'3-2給与(PXから貼付)'!$B:$B,【参考1】給与賞与計!F$2)</f>
        <v>0</v>
      </c>
      <c r="G533" s="3">
        <f>SUMIFS('3-2給与(PXから貼付)'!$G:$G,'3-2給与(PXから貼付)'!$C:$C,$A533,'3-2給与(PXから貼付)'!$B:$B,【参考1】給与賞与計!G$2)</f>
        <v>0</v>
      </c>
      <c r="H533" s="3">
        <f>SUMIFS('3-2給与(PXから貼付)'!$G:$G,'3-2給与(PXから貼付)'!$C:$C,$A533,'3-2給与(PXから貼付)'!$B:$B,【参考1】給与賞与計!H$2)</f>
        <v>0</v>
      </c>
      <c r="I533" s="3">
        <f>SUMIFS('3-2給与(PXから貼付)'!$G:$G,'3-2給与(PXから貼付)'!$C:$C,$A533,'3-2給与(PXから貼付)'!$B:$B,【参考1】給与賞与計!I$2)</f>
        <v>0</v>
      </c>
      <c r="J533" s="3">
        <f>SUMIFS('3-2給与(PXから貼付)'!$G:$G,'3-2給与(PXから貼付)'!$C:$C,$A533,'3-2給与(PXから貼付)'!$B:$B,【参考1】給与賞与計!J$2)</f>
        <v>0</v>
      </c>
      <c r="K533" s="3">
        <f>SUMIFS('3-2給与(PXから貼付)'!$G:$G,'3-2給与(PXから貼付)'!$C:$C,$A533,'3-2給与(PXから貼付)'!$B:$B,【参考1】給与賞与計!K$2)</f>
        <v>0</v>
      </c>
      <c r="L533" s="3">
        <f>SUMIFS('3-2給与(PXから貼付)'!$G:$G,'3-2給与(PXから貼付)'!$C:$C,$A533,'3-2給与(PXから貼付)'!$B:$B,【参考1】給与賞与計!L$2)</f>
        <v>0</v>
      </c>
      <c r="M533" s="3">
        <f>SUMIFS('3-2給与(PXから貼付)'!$G:$G,'3-2給与(PXから貼付)'!$C:$C,$A533,'3-2給与(PXから貼付)'!$B:$B,【参考1】給与賞与計!M$2)</f>
        <v>0</v>
      </c>
      <c r="N533" s="3">
        <f>SUMIFS('3-2給与(PXから貼付)'!$G:$G,'3-2給与(PXから貼付)'!$C:$C,$A533,'3-2給与(PXから貼付)'!$B:$B,【参考1】給与賞与計!N$2)</f>
        <v>0</v>
      </c>
      <c r="O533" s="3">
        <f>SUMIFS('3-2給与(PXから貼付)'!$G:$G,'3-2給与(PXから貼付)'!$C:$C,$A533,'3-2給与(PXから貼付)'!$B:$B,【参考1】給与賞与計!O$2)</f>
        <v>0</v>
      </c>
      <c r="P533" s="3">
        <f>SUMIFS('3-2給与(PXから貼付)'!$G:$G,'3-2給与(PXから貼付)'!$C:$C,$A533,'3-2給与(PXから貼付)'!$B:$B,【参考1】給与賞与計!P$2)</f>
        <v>0</v>
      </c>
      <c r="S533" s="3">
        <f>SUMIFS('3-3賞与(PXから貼付)'!$G:$G,'3-3賞与(PXから貼付)'!$C:$C,$A533,'3-3賞与(PXから貼付)'!$B:$B,【参考1】給与賞与計!S$2)</f>
        <v>0</v>
      </c>
      <c r="T533" s="3">
        <f>SUMIFS('3-3賞与(PXから貼付)'!$G:$G,'3-3賞与(PXから貼付)'!$C:$C,$A533,'3-3賞与(PXから貼付)'!$B:$B,【参考1】給与賞与計!T$2)</f>
        <v>0</v>
      </c>
      <c r="U533" s="3">
        <f>SUMIFS('3-3賞与(PXから貼付)'!$G:$G,'3-3賞与(PXから貼付)'!$C:$C,$A533,'3-3賞与(PXから貼付)'!$B:$B,【参考1】給与賞与計!U$2)</f>
        <v>0</v>
      </c>
      <c r="V533" s="3">
        <f>SUMIFS('3-3賞与(PXから貼付)'!$G:$G,'3-3賞与(PXから貼付)'!$C:$C,$A533,'3-3賞与(PXから貼付)'!$B:$B,【参考1】給与賞与計!V$2)</f>
        <v>0</v>
      </c>
      <c r="W533" s="3">
        <f>SUMIFS('3-3賞与(PXから貼付)'!$G:$G,'3-3賞与(PXから貼付)'!$C:$C,$A533,'3-3賞与(PXから貼付)'!$B:$B,【参考1】給与賞与計!W$2)</f>
        <v>0</v>
      </c>
      <c r="X533" s="3">
        <f>SUMIFS('3-3賞与(PXから貼付)'!$G:$G,'3-3賞与(PXから貼付)'!$C:$C,$A533,'3-3賞与(PXから貼付)'!$B:$B,【参考1】給与賞与計!X$2)</f>
        <v>0</v>
      </c>
      <c r="Y533" s="3">
        <f>SUMIFS('3-3賞与(PXから貼付)'!$G:$G,'3-3賞与(PXから貼付)'!$C:$C,$A533,'3-3賞与(PXから貼付)'!$B:$B,【参考1】給与賞与計!Y$2)</f>
        <v>0</v>
      </c>
      <c r="Z533" s="3">
        <f>SUMIFS('3-3賞与(PXから貼付)'!$G:$G,'3-3賞与(PXから貼付)'!$C:$C,$A533,'3-3賞与(PXから貼付)'!$B:$B,【参考1】給与賞与計!Z$2)</f>
        <v>0</v>
      </c>
      <c r="AA533" s="3">
        <f>SUMIFS('3-3賞与(PXから貼付)'!$G:$G,'3-3賞与(PXから貼付)'!$C:$C,$A533,'3-3賞与(PXから貼付)'!$B:$B,【参考1】給与賞与計!AA$2)</f>
        <v>0</v>
      </c>
      <c r="AB533" s="3">
        <f>SUMIFS('3-3賞与(PXから貼付)'!$G:$G,'3-3賞与(PXから貼付)'!$C:$C,$A533,'3-3賞与(PXから貼付)'!$B:$B,【参考1】給与賞与計!AB$2)</f>
        <v>0</v>
      </c>
      <c r="AC533" s="3">
        <f>SUMIFS('3-3賞与(PXから貼付)'!$G:$G,'3-3賞与(PXから貼付)'!$C:$C,$A533,'3-3賞与(PXから貼付)'!$B:$B,【参考1】給与賞与計!AC$2)</f>
        <v>0</v>
      </c>
      <c r="AD533" s="3">
        <f>SUMIFS('3-3賞与(PXから貼付)'!$G:$G,'3-3賞与(PXから貼付)'!$C:$C,$A533,'3-3賞与(PXから貼付)'!$B:$B,【参考1】給与賞与計!AD$2)</f>
        <v>0</v>
      </c>
    </row>
    <row r="534" spans="1:30" x14ac:dyDescent="0.4">
      <c r="A534">
        <f>'3-1社員情報(PXから貼付)'!A533</f>
        <v>0</v>
      </c>
      <c r="B534">
        <f>'3-1社員情報(PXから貼付)'!B533</f>
        <v>0</v>
      </c>
      <c r="C534">
        <f>'3-1社員情報(PXから貼付)'!C533</f>
        <v>0</v>
      </c>
      <c r="D534">
        <f>'3-1社員情報(PXから貼付)'!D533</f>
        <v>0</v>
      </c>
      <c r="E534" s="3">
        <f>SUMIFS('3-2給与(PXから貼付)'!$G:$G,'3-2給与(PXから貼付)'!$C:$C,$A534,'3-2給与(PXから貼付)'!$B:$B,【参考1】給与賞与計!E$2)</f>
        <v>0</v>
      </c>
      <c r="F534" s="3">
        <f>SUMIFS('3-2給与(PXから貼付)'!$G:$G,'3-2給与(PXから貼付)'!$C:$C,$A534,'3-2給与(PXから貼付)'!$B:$B,【参考1】給与賞与計!F$2)</f>
        <v>0</v>
      </c>
      <c r="G534" s="3">
        <f>SUMIFS('3-2給与(PXから貼付)'!$G:$G,'3-2給与(PXから貼付)'!$C:$C,$A534,'3-2給与(PXから貼付)'!$B:$B,【参考1】給与賞与計!G$2)</f>
        <v>0</v>
      </c>
      <c r="H534" s="3">
        <f>SUMIFS('3-2給与(PXから貼付)'!$G:$G,'3-2給与(PXから貼付)'!$C:$C,$A534,'3-2給与(PXから貼付)'!$B:$B,【参考1】給与賞与計!H$2)</f>
        <v>0</v>
      </c>
      <c r="I534" s="3">
        <f>SUMIFS('3-2給与(PXから貼付)'!$G:$G,'3-2給与(PXから貼付)'!$C:$C,$A534,'3-2給与(PXから貼付)'!$B:$B,【参考1】給与賞与計!I$2)</f>
        <v>0</v>
      </c>
      <c r="J534" s="3">
        <f>SUMIFS('3-2給与(PXから貼付)'!$G:$G,'3-2給与(PXから貼付)'!$C:$C,$A534,'3-2給与(PXから貼付)'!$B:$B,【参考1】給与賞与計!J$2)</f>
        <v>0</v>
      </c>
      <c r="K534" s="3">
        <f>SUMIFS('3-2給与(PXから貼付)'!$G:$G,'3-2給与(PXから貼付)'!$C:$C,$A534,'3-2給与(PXから貼付)'!$B:$B,【参考1】給与賞与計!K$2)</f>
        <v>0</v>
      </c>
      <c r="L534" s="3">
        <f>SUMIFS('3-2給与(PXから貼付)'!$G:$G,'3-2給与(PXから貼付)'!$C:$C,$A534,'3-2給与(PXから貼付)'!$B:$B,【参考1】給与賞与計!L$2)</f>
        <v>0</v>
      </c>
      <c r="M534" s="3">
        <f>SUMIFS('3-2給与(PXから貼付)'!$G:$G,'3-2給与(PXから貼付)'!$C:$C,$A534,'3-2給与(PXから貼付)'!$B:$B,【参考1】給与賞与計!M$2)</f>
        <v>0</v>
      </c>
      <c r="N534" s="3">
        <f>SUMIFS('3-2給与(PXから貼付)'!$G:$G,'3-2給与(PXから貼付)'!$C:$C,$A534,'3-2給与(PXから貼付)'!$B:$B,【参考1】給与賞与計!N$2)</f>
        <v>0</v>
      </c>
      <c r="O534" s="3">
        <f>SUMIFS('3-2給与(PXから貼付)'!$G:$G,'3-2給与(PXから貼付)'!$C:$C,$A534,'3-2給与(PXから貼付)'!$B:$B,【参考1】給与賞与計!O$2)</f>
        <v>0</v>
      </c>
      <c r="P534" s="3">
        <f>SUMIFS('3-2給与(PXから貼付)'!$G:$G,'3-2給与(PXから貼付)'!$C:$C,$A534,'3-2給与(PXから貼付)'!$B:$B,【参考1】給与賞与計!P$2)</f>
        <v>0</v>
      </c>
      <c r="S534" s="3">
        <f>SUMIFS('3-3賞与(PXから貼付)'!$G:$G,'3-3賞与(PXから貼付)'!$C:$C,$A534,'3-3賞与(PXから貼付)'!$B:$B,【参考1】給与賞与計!S$2)</f>
        <v>0</v>
      </c>
      <c r="T534" s="3">
        <f>SUMIFS('3-3賞与(PXから貼付)'!$G:$G,'3-3賞与(PXから貼付)'!$C:$C,$A534,'3-3賞与(PXから貼付)'!$B:$B,【参考1】給与賞与計!T$2)</f>
        <v>0</v>
      </c>
      <c r="U534" s="3">
        <f>SUMIFS('3-3賞与(PXから貼付)'!$G:$G,'3-3賞与(PXから貼付)'!$C:$C,$A534,'3-3賞与(PXから貼付)'!$B:$B,【参考1】給与賞与計!U$2)</f>
        <v>0</v>
      </c>
      <c r="V534" s="3">
        <f>SUMIFS('3-3賞与(PXから貼付)'!$G:$G,'3-3賞与(PXから貼付)'!$C:$C,$A534,'3-3賞与(PXから貼付)'!$B:$B,【参考1】給与賞与計!V$2)</f>
        <v>0</v>
      </c>
      <c r="W534" s="3">
        <f>SUMIFS('3-3賞与(PXから貼付)'!$G:$G,'3-3賞与(PXから貼付)'!$C:$C,$A534,'3-3賞与(PXから貼付)'!$B:$B,【参考1】給与賞与計!W$2)</f>
        <v>0</v>
      </c>
      <c r="X534" s="3">
        <f>SUMIFS('3-3賞与(PXから貼付)'!$G:$G,'3-3賞与(PXから貼付)'!$C:$C,$A534,'3-3賞与(PXから貼付)'!$B:$B,【参考1】給与賞与計!X$2)</f>
        <v>0</v>
      </c>
      <c r="Y534" s="3">
        <f>SUMIFS('3-3賞与(PXから貼付)'!$G:$G,'3-3賞与(PXから貼付)'!$C:$C,$A534,'3-3賞与(PXから貼付)'!$B:$B,【参考1】給与賞与計!Y$2)</f>
        <v>0</v>
      </c>
      <c r="Z534" s="3">
        <f>SUMIFS('3-3賞与(PXから貼付)'!$G:$G,'3-3賞与(PXから貼付)'!$C:$C,$A534,'3-3賞与(PXから貼付)'!$B:$B,【参考1】給与賞与計!Z$2)</f>
        <v>0</v>
      </c>
      <c r="AA534" s="3">
        <f>SUMIFS('3-3賞与(PXから貼付)'!$G:$G,'3-3賞与(PXから貼付)'!$C:$C,$A534,'3-3賞与(PXから貼付)'!$B:$B,【参考1】給与賞与計!AA$2)</f>
        <v>0</v>
      </c>
      <c r="AB534" s="3">
        <f>SUMIFS('3-3賞与(PXから貼付)'!$G:$G,'3-3賞与(PXから貼付)'!$C:$C,$A534,'3-3賞与(PXから貼付)'!$B:$B,【参考1】給与賞与計!AB$2)</f>
        <v>0</v>
      </c>
      <c r="AC534" s="3">
        <f>SUMIFS('3-3賞与(PXから貼付)'!$G:$G,'3-3賞与(PXから貼付)'!$C:$C,$A534,'3-3賞与(PXから貼付)'!$B:$B,【参考1】給与賞与計!AC$2)</f>
        <v>0</v>
      </c>
      <c r="AD534" s="3">
        <f>SUMIFS('3-3賞与(PXから貼付)'!$G:$G,'3-3賞与(PXから貼付)'!$C:$C,$A534,'3-3賞与(PXから貼付)'!$B:$B,【参考1】給与賞与計!AD$2)</f>
        <v>0</v>
      </c>
    </row>
    <row r="535" spans="1:30" x14ac:dyDescent="0.4">
      <c r="A535">
        <f>'3-1社員情報(PXから貼付)'!A534</f>
        <v>0</v>
      </c>
      <c r="B535">
        <f>'3-1社員情報(PXから貼付)'!B534</f>
        <v>0</v>
      </c>
      <c r="C535">
        <f>'3-1社員情報(PXから貼付)'!C534</f>
        <v>0</v>
      </c>
      <c r="D535">
        <f>'3-1社員情報(PXから貼付)'!D534</f>
        <v>0</v>
      </c>
      <c r="E535" s="3">
        <f>SUMIFS('3-2給与(PXから貼付)'!$G:$G,'3-2給与(PXから貼付)'!$C:$C,$A535,'3-2給与(PXから貼付)'!$B:$B,【参考1】給与賞与計!E$2)</f>
        <v>0</v>
      </c>
      <c r="F535" s="3">
        <f>SUMIFS('3-2給与(PXから貼付)'!$G:$G,'3-2給与(PXから貼付)'!$C:$C,$A535,'3-2給与(PXから貼付)'!$B:$B,【参考1】給与賞与計!F$2)</f>
        <v>0</v>
      </c>
      <c r="G535" s="3">
        <f>SUMIFS('3-2給与(PXから貼付)'!$G:$G,'3-2給与(PXから貼付)'!$C:$C,$A535,'3-2給与(PXから貼付)'!$B:$B,【参考1】給与賞与計!G$2)</f>
        <v>0</v>
      </c>
      <c r="H535" s="3">
        <f>SUMIFS('3-2給与(PXから貼付)'!$G:$G,'3-2給与(PXから貼付)'!$C:$C,$A535,'3-2給与(PXから貼付)'!$B:$B,【参考1】給与賞与計!H$2)</f>
        <v>0</v>
      </c>
      <c r="I535" s="3">
        <f>SUMIFS('3-2給与(PXから貼付)'!$G:$G,'3-2給与(PXから貼付)'!$C:$C,$A535,'3-2給与(PXから貼付)'!$B:$B,【参考1】給与賞与計!I$2)</f>
        <v>0</v>
      </c>
      <c r="J535" s="3">
        <f>SUMIFS('3-2給与(PXから貼付)'!$G:$G,'3-2給与(PXから貼付)'!$C:$C,$A535,'3-2給与(PXから貼付)'!$B:$B,【参考1】給与賞与計!J$2)</f>
        <v>0</v>
      </c>
      <c r="K535" s="3">
        <f>SUMIFS('3-2給与(PXから貼付)'!$G:$G,'3-2給与(PXから貼付)'!$C:$C,$A535,'3-2給与(PXから貼付)'!$B:$B,【参考1】給与賞与計!K$2)</f>
        <v>0</v>
      </c>
      <c r="L535" s="3">
        <f>SUMIFS('3-2給与(PXから貼付)'!$G:$G,'3-2給与(PXから貼付)'!$C:$C,$A535,'3-2給与(PXから貼付)'!$B:$B,【参考1】給与賞与計!L$2)</f>
        <v>0</v>
      </c>
      <c r="M535" s="3">
        <f>SUMIFS('3-2給与(PXから貼付)'!$G:$G,'3-2給与(PXから貼付)'!$C:$C,$A535,'3-2給与(PXから貼付)'!$B:$B,【参考1】給与賞与計!M$2)</f>
        <v>0</v>
      </c>
      <c r="N535" s="3">
        <f>SUMIFS('3-2給与(PXから貼付)'!$G:$G,'3-2給与(PXから貼付)'!$C:$C,$A535,'3-2給与(PXから貼付)'!$B:$B,【参考1】給与賞与計!N$2)</f>
        <v>0</v>
      </c>
      <c r="O535" s="3">
        <f>SUMIFS('3-2給与(PXから貼付)'!$G:$G,'3-2給与(PXから貼付)'!$C:$C,$A535,'3-2給与(PXから貼付)'!$B:$B,【参考1】給与賞与計!O$2)</f>
        <v>0</v>
      </c>
      <c r="P535" s="3">
        <f>SUMIFS('3-2給与(PXから貼付)'!$G:$G,'3-2給与(PXから貼付)'!$C:$C,$A535,'3-2給与(PXから貼付)'!$B:$B,【参考1】給与賞与計!P$2)</f>
        <v>0</v>
      </c>
      <c r="S535" s="3">
        <f>SUMIFS('3-3賞与(PXから貼付)'!$G:$G,'3-3賞与(PXから貼付)'!$C:$C,$A535,'3-3賞与(PXから貼付)'!$B:$B,【参考1】給与賞与計!S$2)</f>
        <v>0</v>
      </c>
      <c r="T535" s="3">
        <f>SUMIFS('3-3賞与(PXから貼付)'!$G:$G,'3-3賞与(PXから貼付)'!$C:$C,$A535,'3-3賞与(PXから貼付)'!$B:$B,【参考1】給与賞与計!T$2)</f>
        <v>0</v>
      </c>
      <c r="U535" s="3">
        <f>SUMIFS('3-3賞与(PXから貼付)'!$G:$G,'3-3賞与(PXから貼付)'!$C:$C,$A535,'3-3賞与(PXから貼付)'!$B:$B,【参考1】給与賞与計!U$2)</f>
        <v>0</v>
      </c>
      <c r="V535" s="3">
        <f>SUMIFS('3-3賞与(PXから貼付)'!$G:$G,'3-3賞与(PXから貼付)'!$C:$C,$A535,'3-3賞与(PXから貼付)'!$B:$B,【参考1】給与賞与計!V$2)</f>
        <v>0</v>
      </c>
      <c r="W535" s="3">
        <f>SUMIFS('3-3賞与(PXから貼付)'!$G:$G,'3-3賞与(PXから貼付)'!$C:$C,$A535,'3-3賞与(PXから貼付)'!$B:$B,【参考1】給与賞与計!W$2)</f>
        <v>0</v>
      </c>
      <c r="X535" s="3">
        <f>SUMIFS('3-3賞与(PXから貼付)'!$G:$G,'3-3賞与(PXから貼付)'!$C:$C,$A535,'3-3賞与(PXから貼付)'!$B:$B,【参考1】給与賞与計!X$2)</f>
        <v>0</v>
      </c>
      <c r="Y535" s="3">
        <f>SUMIFS('3-3賞与(PXから貼付)'!$G:$G,'3-3賞与(PXから貼付)'!$C:$C,$A535,'3-3賞与(PXから貼付)'!$B:$B,【参考1】給与賞与計!Y$2)</f>
        <v>0</v>
      </c>
      <c r="Z535" s="3">
        <f>SUMIFS('3-3賞与(PXから貼付)'!$G:$G,'3-3賞与(PXから貼付)'!$C:$C,$A535,'3-3賞与(PXから貼付)'!$B:$B,【参考1】給与賞与計!Z$2)</f>
        <v>0</v>
      </c>
      <c r="AA535" s="3">
        <f>SUMIFS('3-3賞与(PXから貼付)'!$G:$G,'3-3賞与(PXから貼付)'!$C:$C,$A535,'3-3賞与(PXから貼付)'!$B:$B,【参考1】給与賞与計!AA$2)</f>
        <v>0</v>
      </c>
      <c r="AB535" s="3">
        <f>SUMIFS('3-3賞与(PXから貼付)'!$G:$G,'3-3賞与(PXから貼付)'!$C:$C,$A535,'3-3賞与(PXから貼付)'!$B:$B,【参考1】給与賞与計!AB$2)</f>
        <v>0</v>
      </c>
      <c r="AC535" s="3">
        <f>SUMIFS('3-3賞与(PXから貼付)'!$G:$G,'3-3賞与(PXから貼付)'!$C:$C,$A535,'3-3賞与(PXから貼付)'!$B:$B,【参考1】給与賞与計!AC$2)</f>
        <v>0</v>
      </c>
      <c r="AD535" s="3">
        <f>SUMIFS('3-3賞与(PXから貼付)'!$G:$G,'3-3賞与(PXから貼付)'!$C:$C,$A535,'3-3賞与(PXから貼付)'!$B:$B,【参考1】給与賞与計!AD$2)</f>
        <v>0</v>
      </c>
    </row>
    <row r="536" spans="1:30" x14ac:dyDescent="0.4">
      <c r="A536">
        <f>'3-1社員情報(PXから貼付)'!A535</f>
        <v>0</v>
      </c>
      <c r="B536">
        <f>'3-1社員情報(PXから貼付)'!B535</f>
        <v>0</v>
      </c>
      <c r="C536">
        <f>'3-1社員情報(PXから貼付)'!C535</f>
        <v>0</v>
      </c>
      <c r="D536">
        <f>'3-1社員情報(PXから貼付)'!D535</f>
        <v>0</v>
      </c>
      <c r="E536" s="3">
        <f>SUMIFS('3-2給与(PXから貼付)'!$G:$G,'3-2給与(PXから貼付)'!$C:$C,$A536,'3-2給与(PXから貼付)'!$B:$B,【参考1】給与賞与計!E$2)</f>
        <v>0</v>
      </c>
      <c r="F536" s="3">
        <f>SUMIFS('3-2給与(PXから貼付)'!$G:$G,'3-2給与(PXから貼付)'!$C:$C,$A536,'3-2給与(PXから貼付)'!$B:$B,【参考1】給与賞与計!F$2)</f>
        <v>0</v>
      </c>
      <c r="G536" s="3">
        <f>SUMIFS('3-2給与(PXから貼付)'!$G:$G,'3-2給与(PXから貼付)'!$C:$C,$A536,'3-2給与(PXから貼付)'!$B:$B,【参考1】給与賞与計!G$2)</f>
        <v>0</v>
      </c>
      <c r="H536" s="3">
        <f>SUMIFS('3-2給与(PXから貼付)'!$G:$G,'3-2給与(PXから貼付)'!$C:$C,$A536,'3-2給与(PXから貼付)'!$B:$B,【参考1】給与賞与計!H$2)</f>
        <v>0</v>
      </c>
      <c r="I536" s="3">
        <f>SUMIFS('3-2給与(PXから貼付)'!$G:$G,'3-2給与(PXから貼付)'!$C:$C,$A536,'3-2給与(PXから貼付)'!$B:$B,【参考1】給与賞与計!I$2)</f>
        <v>0</v>
      </c>
      <c r="J536" s="3">
        <f>SUMIFS('3-2給与(PXから貼付)'!$G:$G,'3-2給与(PXから貼付)'!$C:$C,$A536,'3-2給与(PXから貼付)'!$B:$B,【参考1】給与賞与計!J$2)</f>
        <v>0</v>
      </c>
      <c r="K536" s="3">
        <f>SUMIFS('3-2給与(PXから貼付)'!$G:$G,'3-2給与(PXから貼付)'!$C:$C,$A536,'3-2給与(PXから貼付)'!$B:$B,【参考1】給与賞与計!K$2)</f>
        <v>0</v>
      </c>
      <c r="L536" s="3">
        <f>SUMIFS('3-2給与(PXから貼付)'!$G:$G,'3-2給与(PXから貼付)'!$C:$C,$A536,'3-2給与(PXから貼付)'!$B:$B,【参考1】給与賞与計!L$2)</f>
        <v>0</v>
      </c>
      <c r="M536" s="3">
        <f>SUMIFS('3-2給与(PXから貼付)'!$G:$G,'3-2給与(PXから貼付)'!$C:$C,$A536,'3-2給与(PXから貼付)'!$B:$B,【参考1】給与賞与計!M$2)</f>
        <v>0</v>
      </c>
      <c r="N536" s="3">
        <f>SUMIFS('3-2給与(PXから貼付)'!$G:$G,'3-2給与(PXから貼付)'!$C:$C,$A536,'3-2給与(PXから貼付)'!$B:$B,【参考1】給与賞与計!N$2)</f>
        <v>0</v>
      </c>
      <c r="O536" s="3">
        <f>SUMIFS('3-2給与(PXから貼付)'!$G:$G,'3-2給与(PXから貼付)'!$C:$C,$A536,'3-2給与(PXから貼付)'!$B:$B,【参考1】給与賞与計!O$2)</f>
        <v>0</v>
      </c>
      <c r="P536" s="3">
        <f>SUMIFS('3-2給与(PXから貼付)'!$G:$G,'3-2給与(PXから貼付)'!$C:$C,$A536,'3-2給与(PXから貼付)'!$B:$B,【参考1】給与賞与計!P$2)</f>
        <v>0</v>
      </c>
      <c r="S536" s="3">
        <f>SUMIFS('3-3賞与(PXから貼付)'!$G:$G,'3-3賞与(PXから貼付)'!$C:$C,$A536,'3-3賞与(PXから貼付)'!$B:$B,【参考1】給与賞与計!S$2)</f>
        <v>0</v>
      </c>
      <c r="T536" s="3">
        <f>SUMIFS('3-3賞与(PXから貼付)'!$G:$G,'3-3賞与(PXから貼付)'!$C:$C,$A536,'3-3賞与(PXから貼付)'!$B:$B,【参考1】給与賞与計!T$2)</f>
        <v>0</v>
      </c>
      <c r="U536" s="3">
        <f>SUMIFS('3-3賞与(PXから貼付)'!$G:$G,'3-3賞与(PXから貼付)'!$C:$C,$A536,'3-3賞与(PXから貼付)'!$B:$B,【参考1】給与賞与計!U$2)</f>
        <v>0</v>
      </c>
      <c r="V536" s="3">
        <f>SUMIFS('3-3賞与(PXから貼付)'!$G:$G,'3-3賞与(PXから貼付)'!$C:$C,$A536,'3-3賞与(PXから貼付)'!$B:$B,【参考1】給与賞与計!V$2)</f>
        <v>0</v>
      </c>
      <c r="W536" s="3">
        <f>SUMIFS('3-3賞与(PXから貼付)'!$G:$G,'3-3賞与(PXから貼付)'!$C:$C,$A536,'3-3賞与(PXから貼付)'!$B:$B,【参考1】給与賞与計!W$2)</f>
        <v>0</v>
      </c>
      <c r="X536" s="3">
        <f>SUMIFS('3-3賞与(PXから貼付)'!$G:$G,'3-3賞与(PXから貼付)'!$C:$C,$A536,'3-3賞与(PXから貼付)'!$B:$B,【参考1】給与賞与計!X$2)</f>
        <v>0</v>
      </c>
      <c r="Y536" s="3">
        <f>SUMIFS('3-3賞与(PXから貼付)'!$G:$G,'3-3賞与(PXから貼付)'!$C:$C,$A536,'3-3賞与(PXから貼付)'!$B:$B,【参考1】給与賞与計!Y$2)</f>
        <v>0</v>
      </c>
      <c r="Z536" s="3">
        <f>SUMIFS('3-3賞与(PXから貼付)'!$G:$G,'3-3賞与(PXから貼付)'!$C:$C,$A536,'3-3賞与(PXから貼付)'!$B:$B,【参考1】給与賞与計!Z$2)</f>
        <v>0</v>
      </c>
      <c r="AA536" s="3">
        <f>SUMIFS('3-3賞与(PXから貼付)'!$G:$G,'3-3賞与(PXから貼付)'!$C:$C,$A536,'3-3賞与(PXから貼付)'!$B:$B,【参考1】給与賞与計!AA$2)</f>
        <v>0</v>
      </c>
      <c r="AB536" s="3">
        <f>SUMIFS('3-3賞与(PXから貼付)'!$G:$G,'3-3賞与(PXから貼付)'!$C:$C,$A536,'3-3賞与(PXから貼付)'!$B:$B,【参考1】給与賞与計!AB$2)</f>
        <v>0</v>
      </c>
      <c r="AC536" s="3">
        <f>SUMIFS('3-3賞与(PXから貼付)'!$G:$G,'3-3賞与(PXから貼付)'!$C:$C,$A536,'3-3賞与(PXから貼付)'!$B:$B,【参考1】給与賞与計!AC$2)</f>
        <v>0</v>
      </c>
      <c r="AD536" s="3">
        <f>SUMIFS('3-3賞与(PXから貼付)'!$G:$G,'3-3賞与(PXから貼付)'!$C:$C,$A536,'3-3賞与(PXから貼付)'!$B:$B,【参考1】給与賞与計!AD$2)</f>
        <v>0</v>
      </c>
    </row>
    <row r="537" spans="1:30" x14ac:dyDescent="0.4">
      <c r="A537">
        <f>'3-1社員情報(PXから貼付)'!A536</f>
        <v>0</v>
      </c>
      <c r="B537">
        <f>'3-1社員情報(PXから貼付)'!B536</f>
        <v>0</v>
      </c>
      <c r="C537">
        <f>'3-1社員情報(PXから貼付)'!C536</f>
        <v>0</v>
      </c>
      <c r="D537">
        <f>'3-1社員情報(PXから貼付)'!D536</f>
        <v>0</v>
      </c>
      <c r="E537" s="3">
        <f>SUMIFS('3-2給与(PXから貼付)'!$G:$G,'3-2給与(PXから貼付)'!$C:$C,$A537,'3-2給与(PXから貼付)'!$B:$B,【参考1】給与賞与計!E$2)</f>
        <v>0</v>
      </c>
      <c r="F537" s="3">
        <f>SUMIFS('3-2給与(PXから貼付)'!$G:$G,'3-2給与(PXから貼付)'!$C:$C,$A537,'3-2給与(PXから貼付)'!$B:$B,【参考1】給与賞与計!F$2)</f>
        <v>0</v>
      </c>
      <c r="G537" s="3">
        <f>SUMIFS('3-2給与(PXから貼付)'!$G:$G,'3-2給与(PXから貼付)'!$C:$C,$A537,'3-2給与(PXから貼付)'!$B:$B,【参考1】給与賞与計!G$2)</f>
        <v>0</v>
      </c>
      <c r="H537" s="3">
        <f>SUMIFS('3-2給与(PXから貼付)'!$G:$G,'3-2給与(PXから貼付)'!$C:$C,$A537,'3-2給与(PXから貼付)'!$B:$B,【参考1】給与賞与計!H$2)</f>
        <v>0</v>
      </c>
      <c r="I537" s="3">
        <f>SUMIFS('3-2給与(PXから貼付)'!$G:$G,'3-2給与(PXから貼付)'!$C:$C,$A537,'3-2給与(PXから貼付)'!$B:$B,【参考1】給与賞与計!I$2)</f>
        <v>0</v>
      </c>
      <c r="J537" s="3">
        <f>SUMIFS('3-2給与(PXから貼付)'!$G:$G,'3-2給与(PXから貼付)'!$C:$C,$A537,'3-2給与(PXから貼付)'!$B:$B,【参考1】給与賞与計!J$2)</f>
        <v>0</v>
      </c>
      <c r="K537" s="3">
        <f>SUMIFS('3-2給与(PXから貼付)'!$G:$G,'3-2給与(PXから貼付)'!$C:$C,$A537,'3-2給与(PXから貼付)'!$B:$B,【参考1】給与賞与計!K$2)</f>
        <v>0</v>
      </c>
      <c r="L537" s="3">
        <f>SUMIFS('3-2給与(PXから貼付)'!$G:$G,'3-2給与(PXから貼付)'!$C:$C,$A537,'3-2給与(PXから貼付)'!$B:$B,【参考1】給与賞与計!L$2)</f>
        <v>0</v>
      </c>
      <c r="M537" s="3">
        <f>SUMIFS('3-2給与(PXから貼付)'!$G:$G,'3-2給与(PXから貼付)'!$C:$C,$A537,'3-2給与(PXから貼付)'!$B:$B,【参考1】給与賞与計!M$2)</f>
        <v>0</v>
      </c>
      <c r="N537" s="3">
        <f>SUMIFS('3-2給与(PXから貼付)'!$G:$G,'3-2給与(PXから貼付)'!$C:$C,$A537,'3-2給与(PXから貼付)'!$B:$B,【参考1】給与賞与計!N$2)</f>
        <v>0</v>
      </c>
      <c r="O537" s="3">
        <f>SUMIFS('3-2給与(PXから貼付)'!$G:$G,'3-2給与(PXから貼付)'!$C:$C,$A537,'3-2給与(PXから貼付)'!$B:$B,【参考1】給与賞与計!O$2)</f>
        <v>0</v>
      </c>
      <c r="P537" s="3">
        <f>SUMIFS('3-2給与(PXから貼付)'!$G:$G,'3-2給与(PXから貼付)'!$C:$C,$A537,'3-2給与(PXから貼付)'!$B:$B,【参考1】給与賞与計!P$2)</f>
        <v>0</v>
      </c>
      <c r="S537" s="3">
        <f>SUMIFS('3-3賞与(PXから貼付)'!$G:$G,'3-3賞与(PXから貼付)'!$C:$C,$A537,'3-3賞与(PXから貼付)'!$B:$B,【参考1】給与賞与計!S$2)</f>
        <v>0</v>
      </c>
      <c r="T537" s="3">
        <f>SUMIFS('3-3賞与(PXから貼付)'!$G:$G,'3-3賞与(PXから貼付)'!$C:$C,$A537,'3-3賞与(PXから貼付)'!$B:$B,【参考1】給与賞与計!T$2)</f>
        <v>0</v>
      </c>
      <c r="U537" s="3">
        <f>SUMIFS('3-3賞与(PXから貼付)'!$G:$G,'3-3賞与(PXから貼付)'!$C:$C,$A537,'3-3賞与(PXから貼付)'!$B:$B,【参考1】給与賞与計!U$2)</f>
        <v>0</v>
      </c>
      <c r="V537" s="3">
        <f>SUMIFS('3-3賞与(PXから貼付)'!$G:$G,'3-3賞与(PXから貼付)'!$C:$C,$A537,'3-3賞与(PXから貼付)'!$B:$B,【参考1】給与賞与計!V$2)</f>
        <v>0</v>
      </c>
      <c r="W537" s="3">
        <f>SUMIFS('3-3賞与(PXから貼付)'!$G:$G,'3-3賞与(PXから貼付)'!$C:$C,$A537,'3-3賞与(PXから貼付)'!$B:$B,【参考1】給与賞与計!W$2)</f>
        <v>0</v>
      </c>
      <c r="X537" s="3">
        <f>SUMIFS('3-3賞与(PXから貼付)'!$G:$G,'3-3賞与(PXから貼付)'!$C:$C,$A537,'3-3賞与(PXから貼付)'!$B:$B,【参考1】給与賞与計!X$2)</f>
        <v>0</v>
      </c>
      <c r="Y537" s="3">
        <f>SUMIFS('3-3賞与(PXから貼付)'!$G:$G,'3-3賞与(PXから貼付)'!$C:$C,$A537,'3-3賞与(PXから貼付)'!$B:$B,【参考1】給与賞与計!Y$2)</f>
        <v>0</v>
      </c>
      <c r="Z537" s="3">
        <f>SUMIFS('3-3賞与(PXから貼付)'!$G:$G,'3-3賞与(PXから貼付)'!$C:$C,$A537,'3-3賞与(PXから貼付)'!$B:$B,【参考1】給与賞与計!Z$2)</f>
        <v>0</v>
      </c>
      <c r="AA537" s="3">
        <f>SUMIFS('3-3賞与(PXから貼付)'!$G:$G,'3-3賞与(PXから貼付)'!$C:$C,$A537,'3-3賞与(PXから貼付)'!$B:$B,【参考1】給与賞与計!AA$2)</f>
        <v>0</v>
      </c>
      <c r="AB537" s="3">
        <f>SUMIFS('3-3賞与(PXから貼付)'!$G:$G,'3-3賞与(PXから貼付)'!$C:$C,$A537,'3-3賞与(PXから貼付)'!$B:$B,【参考1】給与賞与計!AB$2)</f>
        <v>0</v>
      </c>
      <c r="AC537" s="3">
        <f>SUMIFS('3-3賞与(PXから貼付)'!$G:$G,'3-3賞与(PXから貼付)'!$C:$C,$A537,'3-3賞与(PXから貼付)'!$B:$B,【参考1】給与賞与計!AC$2)</f>
        <v>0</v>
      </c>
      <c r="AD537" s="3">
        <f>SUMIFS('3-3賞与(PXから貼付)'!$G:$G,'3-3賞与(PXから貼付)'!$C:$C,$A537,'3-3賞与(PXから貼付)'!$B:$B,【参考1】給与賞与計!AD$2)</f>
        <v>0</v>
      </c>
    </row>
    <row r="538" spans="1:30" x14ac:dyDescent="0.4">
      <c r="A538">
        <f>'3-1社員情報(PXから貼付)'!A537</f>
        <v>0</v>
      </c>
      <c r="B538">
        <f>'3-1社員情報(PXから貼付)'!B537</f>
        <v>0</v>
      </c>
      <c r="C538">
        <f>'3-1社員情報(PXから貼付)'!C537</f>
        <v>0</v>
      </c>
      <c r="D538">
        <f>'3-1社員情報(PXから貼付)'!D537</f>
        <v>0</v>
      </c>
      <c r="E538" s="3">
        <f>SUMIFS('3-2給与(PXから貼付)'!$G:$G,'3-2給与(PXから貼付)'!$C:$C,$A538,'3-2給与(PXから貼付)'!$B:$B,【参考1】給与賞与計!E$2)</f>
        <v>0</v>
      </c>
      <c r="F538" s="3">
        <f>SUMIFS('3-2給与(PXから貼付)'!$G:$G,'3-2給与(PXから貼付)'!$C:$C,$A538,'3-2給与(PXから貼付)'!$B:$B,【参考1】給与賞与計!F$2)</f>
        <v>0</v>
      </c>
      <c r="G538" s="3">
        <f>SUMIFS('3-2給与(PXから貼付)'!$G:$G,'3-2給与(PXから貼付)'!$C:$C,$A538,'3-2給与(PXから貼付)'!$B:$B,【参考1】給与賞与計!G$2)</f>
        <v>0</v>
      </c>
      <c r="H538" s="3">
        <f>SUMIFS('3-2給与(PXから貼付)'!$G:$G,'3-2給与(PXから貼付)'!$C:$C,$A538,'3-2給与(PXから貼付)'!$B:$B,【参考1】給与賞与計!H$2)</f>
        <v>0</v>
      </c>
      <c r="I538" s="3">
        <f>SUMIFS('3-2給与(PXから貼付)'!$G:$G,'3-2給与(PXから貼付)'!$C:$C,$A538,'3-2給与(PXから貼付)'!$B:$B,【参考1】給与賞与計!I$2)</f>
        <v>0</v>
      </c>
      <c r="J538" s="3">
        <f>SUMIFS('3-2給与(PXから貼付)'!$G:$G,'3-2給与(PXから貼付)'!$C:$C,$A538,'3-2給与(PXから貼付)'!$B:$B,【参考1】給与賞与計!J$2)</f>
        <v>0</v>
      </c>
      <c r="K538" s="3">
        <f>SUMIFS('3-2給与(PXから貼付)'!$G:$G,'3-2給与(PXから貼付)'!$C:$C,$A538,'3-2給与(PXから貼付)'!$B:$B,【参考1】給与賞与計!K$2)</f>
        <v>0</v>
      </c>
      <c r="L538" s="3">
        <f>SUMIFS('3-2給与(PXから貼付)'!$G:$G,'3-2給与(PXから貼付)'!$C:$C,$A538,'3-2給与(PXから貼付)'!$B:$B,【参考1】給与賞与計!L$2)</f>
        <v>0</v>
      </c>
      <c r="M538" s="3">
        <f>SUMIFS('3-2給与(PXから貼付)'!$G:$G,'3-2給与(PXから貼付)'!$C:$C,$A538,'3-2給与(PXから貼付)'!$B:$B,【参考1】給与賞与計!M$2)</f>
        <v>0</v>
      </c>
      <c r="N538" s="3">
        <f>SUMIFS('3-2給与(PXから貼付)'!$G:$G,'3-2給与(PXから貼付)'!$C:$C,$A538,'3-2給与(PXから貼付)'!$B:$B,【参考1】給与賞与計!N$2)</f>
        <v>0</v>
      </c>
      <c r="O538" s="3">
        <f>SUMIFS('3-2給与(PXから貼付)'!$G:$G,'3-2給与(PXから貼付)'!$C:$C,$A538,'3-2給与(PXから貼付)'!$B:$B,【参考1】給与賞与計!O$2)</f>
        <v>0</v>
      </c>
      <c r="P538" s="3">
        <f>SUMIFS('3-2給与(PXから貼付)'!$G:$G,'3-2給与(PXから貼付)'!$C:$C,$A538,'3-2給与(PXから貼付)'!$B:$B,【参考1】給与賞与計!P$2)</f>
        <v>0</v>
      </c>
      <c r="S538" s="3">
        <f>SUMIFS('3-3賞与(PXから貼付)'!$G:$G,'3-3賞与(PXから貼付)'!$C:$C,$A538,'3-3賞与(PXから貼付)'!$B:$B,【参考1】給与賞与計!S$2)</f>
        <v>0</v>
      </c>
      <c r="T538" s="3">
        <f>SUMIFS('3-3賞与(PXから貼付)'!$G:$G,'3-3賞与(PXから貼付)'!$C:$C,$A538,'3-3賞与(PXから貼付)'!$B:$B,【参考1】給与賞与計!T$2)</f>
        <v>0</v>
      </c>
      <c r="U538" s="3">
        <f>SUMIFS('3-3賞与(PXから貼付)'!$G:$G,'3-3賞与(PXから貼付)'!$C:$C,$A538,'3-3賞与(PXから貼付)'!$B:$B,【参考1】給与賞与計!U$2)</f>
        <v>0</v>
      </c>
      <c r="V538" s="3">
        <f>SUMIFS('3-3賞与(PXから貼付)'!$G:$G,'3-3賞与(PXから貼付)'!$C:$C,$A538,'3-3賞与(PXから貼付)'!$B:$B,【参考1】給与賞与計!V$2)</f>
        <v>0</v>
      </c>
      <c r="W538" s="3">
        <f>SUMIFS('3-3賞与(PXから貼付)'!$G:$G,'3-3賞与(PXから貼付)'!$C:$C,$A538,'3-3賞与(PXから貼付)'!$B:$B,【参考1】給与賞与計!W$2)</f>
        <v>0</v>
      </c>
      <c r="X538" s="3">
        <f>SUMIFS('3-3賞与(PXから貼付)'!$G:$G,'3-3賞与(PXから貼付)'!$C:$C,$A538,'3-3賞与(PXから貼付)'!$B:$B,【参考1】給与賞与計!X$2)</f>
        <v>0</v>
      </c>
      <c r="Y538" s="3">
        <f>SUMIFS('3-3賞与(PXから貼付)'!$G:$G,'3-3賞与(PXから貼付)'!$C:$C,$A538,'3-3賞与(PXから貼付)'!$B:$B,【参考1】給与賞与計!Y$2)</f>
        <v>0</v>
      </c>
      <c r="Z538" s="3">
        <f>SUMIFS('3-3賞与(PXから貼付)'!$G:$G,'3-3賞与(PXから貼付)'!$C:$C,$A538,'3-3賞与(PXから貼付)'!$B:$B,【参考1】給与賞与計!Z$2)</f>
        <v>0</v>
      </c>
      <c r="AA538" s="3">
        <f>SUMIFS('3-3賞与(PXから貼付)'!$G:$G,'3-3賞与(PXから貼付)'!$C:$C,$A538,'3-3賞与(PXから貼付)'!$B:$B,【参考1】給与賞与計!AA$2)</f>
        <v>0</v>
      </c>
      <c r="AB538" s="3">
        <f>SUMIFS('3-3賞与(PXから貼付)'!$G:$G,'3-3賞与(PXから貼付)'!$C:$C,$A538,'3-3賞与(PXから貼付)'!$B:$B,【参考1】給与賞与計!AB$2)</f>
        <v>0</v>
      </c>
      <c r="AC538" s="3">
        <f>SUMIFS('3-3賞与(PXから貼付)'!$G:$G,'3-3賞与(PXから貼付)'!$C:$C,$A538,'3-3賞与(PXから貼付)'!$B:$B,【参考1】給与賞与計!AC$2)</f>
        <v>0</v>
      </c>
      <c r="AD538" s="3">
        <f>SUMIFS('3-3賞与(PXから貼付)'!$G:$G,'3-3賞与(PXから貼付)'!$C:$C,$A538,'3-3賞与(PXから貼付)'!$B:$B,【参考1】給与賞与計!AD$2)</f>
        <v>0</v>
      </c>
    </row>
    <row r="539" spans="1:30" x14ac:dyDescent="0.4">
      <c r="A539">
        <f>'3-1社員情報(PXから貼付)'!A538</f>
        <v>0</v>
      </c>
      <c r="B539">
        <f>'3-1社員情報(PXから貼付)'!B538</f>
        <v>0</v>
      </c>
      <c r="C539">
        <f>'3-1社員情報(PXから貼付)'!C538</f>
        <v>0</v>
      </c>
      <c r="D539">
        <f>'3-1社員情報(PXから貼付)'!D538</f>
        <v>0</v>
      </c>
      <c r="E539" s="3">
        <f>SUMIFS('3-2給与(PXから貼付)'!$G:$G,'3-2給与(PXから貼付)'!$C:$C,$A539,'3-2給与(PXから貼付)'!$B:$B,【参考1】給与賞与計!E$2)</f>
        <v>0</v>
      </c>
      <c r="F539" s="3">
        <f>SUMIFS('3-2給与(PXから貼付)'!$G:$G,'3-2給与(PXから貼付)'!$C:$C,$A539,'3-2給与(PXから貼付)'!$B:$B,【参考1】給与賞与計!F$2)</f>
        <v>0</v>
      </c>
      <c r="G539" s="3">
        <f>SUMIFS('3-2給与(PXから貼付)'!$G:$G,'3-2給与(PXから貼付)'!$C:$C,$A539,'3-2給与(PXから貼付)'!$B:$B,【参考1】給与賞与計!G$2)</f>
        <v>0</v>
      </c>
      <c r="H539" s="3">
        <f>SUMIFS('3-2給与(PXから貼付)'!$G:$G,'3-2給与(PXから貼付)'!$C:$C,$A539,'3-2給与(PXから貼付)'!$B:$B,【参考1】給与賞与計!H$2)</f>
        <v>0</v>
      </c>
      <c r="I539" s="3">
        <f>SUMIFS('3-2給与(PXから貼付)'!$G:$G,'3-2給与(PXから貼付)'!$C:$C,$A539,'3-2給与(PXから貼付)'!$B:$B,【参考1】給与賞与計!I$2)</f>
        <v>0</v>
      </c>
      <c r="J539" s="3">
        <f>SUMIFS('3-2給与(PXから貼付)'!$G:$G,'3-2給与(PXから貼付)'!$C:$C,$A539,'3-2給与(PXから貼付)'!$B:$B,【参考1】給与賞与計!J$2)</f>
        <v>0</v>
      </c>
      <c r="K539" s="3">
        <f>SUMIFS('3-2給与(PXから貼付)'!$G:$G,'3-2給与(PXから貼付)'!$C:$C,$A539,'3-2給与(PXから貼付)'!$B:$B,【参考1】給与賞与計!K$2)</f>
        <v>0</v>
      </c>
      <c r="L539" s="3">
        <f>SUMIFS('3-2給与(PXから貼付)'!$G:$G,'3-2給与(PXから貼付)'!$C:$C,$A539,'3-2給与(PXから貼付)'!$B:$B,【参考1】給与賞与計!L$2)</f>
        <v>0</v>
      </c>
      <c r="M539" s="3">
        <f>SUMIFS('3-2給与(PXから貼付)'!$G:$G,'3-2給与(PXから貼付)'!$C:$C,$A539,'3-2給与(PXから貼付)'!$B:$B,【参考1】給与賞与計!M$2)</f>
        <v>0</v>
      </c>
      <c r="N539" s="3">
        <f>SUMIFS('3-2給与(PXから貼付)'!$G:$G,'3-2給与(PXから貼付)'!$C:$C,$A539,'3-2給与(PXから貼付)'!$B:$B,【参考1】給与賞与計!N$2)</f>
        <v>0</v>
      </c>
      <c r="O539" s="3">
        <f>SUMIFS('3-2給与(PXから貼付)'!$G:$G,'3-2給与(PXから貼付)'!$C:$C,$A539,'3-2給与(PXから貼付)'!$B:$B,【参考1】給与賞与計!O$2)</f>
        <v>0</v>
      </c>
      <c r="P539" s="3">
        <f>SUMIFS('3-2給与(PXから貼付)'!$G:$G,'3-2給与(PXから貼付)'!$C:$C,$A539,'3-2給与(PXから貼付)'!$B:$B,【参考1】給与賞与計!P$2)</f>
        <v>0</v>
      </c>
      <c r="S539" s="3">
        <f>SUMIFS('3-3賞与(PXから貼付)'!$G:$G,'3-3賞与(PXから貼付)'!$C:$C,$A539,'3-3賞与(PXから貼付)'!$B:$B,【参考1】給与賞与計!S$2)</f>
        <v>0</v>
      </c>
      <c r="T539" s="3">
        <f>SUMIFS('3-3賞与(PXから貼付)'!$G:$G,'3-3賞与(PXから貼付)'!$C:$C,$A539,'3-3賞与(PXから貼付)'!$B:$B,【参考1】給与賞与計!T$2)</f>
        <v>0</v>
      </c>
      <c r="U539" s="3">
        <f>SUMIFS('3-3賞与(PXから貼付)'!$G:$G,'3-3賞与(PXから貼付)'!$C:$C,$A539,'3-3賞与(PXから貼付)'!$B:$B,【参考1】給与賞与計!U$2)</f>
        <v>0</v>
      </c>
      <c r="V539" s="3">
        <f>SUMIFS('3-3賞与(PXから貼付)'!$G:$G,'3-3賞与(PXから貼付)'!$C:$C,$A539,'3-3賞与(PXから貼付)'!$B:$B,【参考1】給与賞与計!V$2)</f>
        <v>0</v>
      </c>
      <c r="W539" s="3">
        <f>SUMIFS('3-3賞与(PXから貼付)'!$G:$G,'3-3賞与(PXから貼付)'!$C:$C,$A539,'3-3賞与(PXから貼付)'!$B:$B,【参考1】給与賞与計!W$2)</f>
        <v>0</v>
      </c>
      <c r="X539" s="3">
        <f>SUMIFS('3-3賞与(PXから貼付)'!$G:$G,'3-3賞与(PXから貼付)'!$C:$C,$A539,'3-3賞与(PXから貼付)'!$B:$B,【参考1】給与賞与計!X$2)</f>
        <v>0</v>
      </c>
      <c r="Y539" s="3">
        <f>SUMIFS('3-3賞与(PXから貼付)'!$G:$G,'3-3賞与(PXから貼付)'!$C:$C,$A539,'3-3賞与(PXから貼付)'!$B:$B,【参考1】給与賞与計!Y$2)</f>
        <v>0</v>
      </c>
      <c r="Z539" s="3">
        <f>SUMIFS('3-3賞与(PXから貼付)'!$G:$G,'3-3賞与(PXから貼付)'!$C:$C,$A539,'3-3賞与(PXから貼付)'!$B:$B,【参考1】給与賞与計!Z$2)</f>
        <v>0</v>
      </c>
      <c r="AA539" s="3">
        <f>SUMIFS('3-3賞与(PXから貼付)'!$G:$G,'3-3賞与(PXから貼付)'!$C:$C,$A539,'3-3賞与(PXから貼付)'!$B:$B,【参考1】給与賞与計!AA$2)</f>
        <v>0</v>
      </c>
      <c r="AB539" s="3">
        <f>SUMIFS('3-3賞与(PXから貼付)'!$G:$G,'3-3賞与(PXから貼付)'!$C:$C,$A539,'3-3賞与(PXから貼付)'!$B:$B,【参考1】給与賞与計!AB$2)</f>
        <v>0</v>
      </c>
      <c r="AC539" s="3">
        <f>SUMIFS('3-3賞与(PXから貼付)'!$G:$G,'3-3賞与(PXから貼付)'!$C:$C,$A539,'3-3賞与(PXから貼付)'!$B:$B,【参考1】給与賞与計!AC$2)</f>
        <v>0</v>
      </c>
      <c r="AD539" s="3">
        <f>SUMIFS('3-3賞与(PXから貼付)'!$G:$G,'3-3賞与(PXから貼付)'!$C:$C,$A539,'3-3賞与(PXから貼付)'!$B:$B,【参考1】給与賞与計!AD$2)</f>
        <v>0</v>
      </c>
    </row>
    <row r="540" spans="1:30" x14ac:dyDescent="0.4">
      <c r="A540">
        <f>'3-1社員情報(PXから貼付)'!A539</f>
        <v>0</v>
      </c>
      <c r="B540">
        <f>'3-1社員情報(PXから貼付)'!B539</f>
        <v>0</v>
      </c>
      <c r="C540">
        <f>'3-1社員情報(PXから貼付)'!C539</f>
        <v>0</v>
      </c>
      <c r="D540">
        <f>'3-1社員情報(PXから貼付)'!D539</f>
        <v>0</v>
      </c>
      <c r="E540" s="3">
        <f>SUMIFS('3-2給与(PXから貼付)'!$G:$G,'3-2給与(PXから貼付)'!$C:$C,$A540,'3-2給与(PXから貼付)'!$B:$B,【参考1】給与賞与計!E$2)</f>
        <v>0</v>
      </c>
      <c r="F540" s="3">
        <f>SUMIFS('3-2給与(PXから貼付)'!$G:$G,'3-2給与(PXから貼付)'!$C:$C,$A540,'3-2給与(PXから貼付)'!$B:$B,【参考1】給与賞与計!F$2)</f>
        <v>0</v>
      </c>
      <c r="G540" s="3">
        <f>SUMIFS('3-2給与(PXから貼付)'!$G:$G,'3-2給与(PXから貼付)'!$C:$C,$A540,'3-2給与(PXから貼付)'!$B:$B,【参考1】給与賞与計!G$2)</f>
        <v>0</v>
      </c>
      <c r="H540" s="3">
        <f>SUMIFS('3-2給与(PXから貼付)'!$G:$G,'3-2給与(PXから貼付)'!$C:$C,$A540,'3-2給与(PXから貼付)'!$B:$B,【参考1】給与賞与計!H$2)</f>
        <v>0</v>
      </c>
      <c r="I540" s="3">
        <f>SUMIFS('3-2給与(PXから貼付)'!$G:$G,'3-2給与(PXから貼付)'!$C:$C,$A540,'3-2給与(PXから貼付)'!$B:$B,【参考1】給与賞与計!I$2)</f>
        <v>0</v>
      </c>
      <c r="J540" s="3">
        <f>SUMIFS('3-2給与(PXから貼付)'!$G:$G,'3-2給与(PXから貼付)'!$C:$C,$A540,'3-2給与(PXから貼付)'!$B:$B,【参考1】給与賞与計!J$2)</f>
        <v>0</v>
      </c>
      <c r="K540" s="3">
        <f>SUMIFS('3-2給与(PXから貼付)'!$G:$G,'3-2給与(PXから貼付)'!$C:$C,$A540,'3-2給与(PXから貼付)'!$B:$B,【参考1】給与賞与計!K$2)</f>
        <v>0</v>
      </c>
      <c r="L540" s="3">
        <f>SUMIFS('3-2給与(PXから貼付)'!$G:$G,'3-2給与(PXから貼付)'!$C:$C,$A540,'3-2給与(PXから貼付)'!$B:$B,【参考1】給与賞与計!L$2)</f>
        <v>0</v>
      </c>
      <c r="M540" s="3">
        <f>SUMIFS('3-2給与(PXから貼付)'!$G:$G,'3-2給与(PXから貼付)'!$C:$C,$A540,'3-2給与(PXから貼付)'!$B:$B,【参考1】給与賞与計!M$2)</f>
        <v>0</v>
      </c>
      <c r="N540" s="3">
        <f>SUMIFS('3-2給与(PXから貼付)'!$G:$G,'3-2給与(PXから貼付)'!$C:$C,$A540,'3-2給与(PXから貼付)'!$B:$B,【参考1】給与賞与計!N$2)</f>
        <v>0</v>
      </c>
      <c r="O540" s="3">
        <f>SUMIFS('3-2給与(PXから貼付)'!$G:$G,'3-2給与(PXから貼付)'!$C:$C,$A540,'3-2給与(PXから貼付)'!$B:$B,【参考1】給与賞与計!O$2)</f>
        <v>0</v>
      </c>
      <c r="P540" s="3">
        <f>SUMIFS('3-2給与(PXから貼付)'!$G:$G,'3-2給与(PXから貼付)'!$C:$C,$A540,'3-2給与(PXから貼付)'!$B:$B,【参考1】給与賞与計!P$2)</f>
        <v>0</v>
      </c>
      <c r="S540" s="3">
        <f>SUMIFS('3-3賞与(PXから貼付)'!$G:$G,'3-3賞与(PXから貼付)'!$C:$C,$A540,'3-3賞与(PXから貼付)'!$B:$B,【参考1】給与賞与計!S$2)</f>
        <v>0</v>
      </c>
      <c r="T540" s="3">
        <f>SUMIFS('3-3賞与(PXから貼付)'!$G:$G,'3-3賞与(PXから貼付)'!$C:$C,$A540,'3-3賞与(PXから貼付)'!$B:$B,【参考1】給与賞与計!T$2)</f>
        <v>0</v>
      </c>
      <c r="U540" s="3">
        <f>SUMIFS('3-3賞与(PXから貼付)'!$G:$G,'3-3賞与(PXから貼付)'!$C:$C,$A540,'3-3賞与(PXから貼付)'!$B:$B,【参考1】給与賞与計!U$2)</f>
        <v>0</v>
      </c>
      <c r="V540" s="3">
        <f>SUMIFS('3-3賞与(PXから貼付)'!$G:$G,'3-3賞与(PXから貼付)'!$C:$C,$A540,'3-3賞与(PXから貼付)'!$B:$B,【参考1】給与賞与計!V$2)</f>
        <v>0</v>
      </c>
      <c r="W540" s="3">
        <f>SUMIFS('3-3賞与(PXから貼付)'!$G:$G,'3-3賞与(PXから貼付)'!$C:$C,$A540,'3-3賞与(PXから貼付)'!$B:$B,【参考1】給与賞与計!W$2)</f>
        <v>0</v>
      </c>
      <c r="X540" s="3">
        <f>SUMIFS('3-3賞与(PXから貼付)'!$G:$G,'3-3賞与(PXから貼付)'!$C:$C,$A540,'3-3賞与(PXから貼付)'!$B:$B,【参考1】給与賞与計!X$2)</f>
        <v>0</v>
      </c>
      <c r="Y540" s="3">
        <f>SUMIFS('3-3賞与(PXから貼付)'!$G:$G,'3-3賞与(PXから貼付)'!$C:$C,$A540,'3-3賞与(PXから貼付)'!$B:$B,【参考1】給与賞与計!Y$2)</f>
        <v>0</v>
      </c>
      <c r="Z540" s="3">
        <f>SUMIFS('3-3賞与(PXから貼付)'!$G:$G,'3-3賞与(PXから貼付)'!$C:$C,$A540,'3-3賞与(PXから貼付)'!$B:$B,【参考1】給与賞与計!Z$2)</f>
        <v>0</v>
      </c>
      <c r="AA540" s="3">
        <f>SUMIFS('3-3賞与(PXから貼付)'!$G:$G,'3-3賞与(PXから貼付)'!$C:$C,$A540,'3-3賞与(PXから貼付)'!$B:$B,【参考1】給与賞与計!AA$2)</f>
        <v>0</v>
      </c>
      <c r="AB540" s="3">
        <f>SUMIFS('3-3賞与(PXから貼付)'!$G:$G,'3-3賞与(PXから貼付)'!$C:$C,$A540,'3-3賞与(PXから貼付)'!$B:$B,【参考1】給与賞与計!AB$2)</f>
        <v>0</v>
      </c>
      <c r="AC540" s="3">
        <f>SUMIFS('3-3賞与(PXから貼付)'!$G:$G,'3-3賞与(PXから貼付)'!$C:$C,$A540,'3-3賞与(PXから貼付)'!$B:$B,【参考1】給与賞与計!AC$2)</f>
        <v>0</v>
      </c>
      <c r="AD540" s="3">
        <f>SUMIFS('3-3賞与(PXから貼付)'!$G:$G,'3-3賞与(PXから貼付)'!$C:$C,$A540,'3-3賞与(PXから貼付)'!$B:$B,【参考1】給与賞与計!AD$2)</f>
        <v>0</v>
      </c>
    </row>
    <row r="541" spans="1:30" x14ac:dyDescent="0.4">
      <c r="A541">
        <f>'3-1社員情報(PXから貼付)'!A540</f>
        <v>0</v>
      </c>
      <c r="B541">
        <f>'3-1社員情報(PXから貼付)'!B540</f>
        <v>0</v>
      </c>
      <c r="C541">
        <f>'3-1社員情報(PXから貼付)'!C540</f>
        <v>0</v>
      </c>
      <c r="D541">
        <f>'3-1社員情報(PXから貼付)'!D540</f>
        <v>0</v>
      </c>
      <c r="E541" s="3">
        <f>SUMIFS('3-2給与(PXから貼付)'!$G:$G,'3-2給与(PXから貼付)'!$C:$C,$A541,'3-2給与(PXから貼付)'!$B:$B,【参考1】給与賞与計!E$2)</f>
        <v>0</v>
      </c>
      <c r="F541" s="3">
        <f>SUMIFS('3-2給与(PXから貼付)'!$G:$G,'3-2給与(PXから貼付)'!$C:$C,$A541,'3-2給与(PXから貼付)'!$B:$B,【参考1】給与賞与計!F$2)</f>
        <v>0</v>
      </c>
      <c r="G541" s="3">
        <f>SUMIFS('3-2給与(PXから貼付)'!$G:$G,'3-2給与(PXから貼付)'!$C:$C,$A541,'3-2給与(PXから貼付)'!$B:$B,【参考1】給与賞与計!G$2)</f>
        <v>0</v>
      </c>
      <c r="H541" s="3">
        <f>SUMIFS('3-2給与(PXから貼付)'!$G:$G,'3-2給与(PXから貼付)'!$C:$C,$A541,'3-2給与(PXから貼付)'!$B:$B,【参考1】給与賞与計!H$2)</f>
        <v>0</v>
      </c>
      <c r="I541" s="3">
        <f>SUMIFS('3-2給与(PXから貼付)'!$G:$G,'3-2給与(PXから貼付)'!$C:$C,$A541,'3-2給与(PXから貼付)'!$B:$B,【参考1】給与賞与計!I$2)</f>
        <v>0</v>
      </c>
      <c r="J541" s="3">
        <f>SUMIFS('3-2給与(PXから貼付)'!$G:$G,'3-2給与(PXから貼付)'!$C:$C,$A541,'3-2給与(PXから貼付)'!$B:$B,【参考1】給与賞与計!J$2)</f>
        <v>0</v>
      </c>
      <c r="K541" s="3">
        <f>SUMIFS('3-2給与(PXから貼付)'!$G:$G,'3-2給与(PXから貼付)'!$C:$C,$A541,'3-2給与(PXから貼付)'!$B:$B,【参考1】給与賞与計!K$2)</f>
        <v>0</v>
      </c>
      <c r="L541" s="3">
        <f>SUMIFS('3-2給与(PXから貼付)'!$G:$G,'3-2給与(PXから貼付)'!$C:$C,$A541,'3-2給与(PXから貼付)'!$B:$B,【参考1】給与賞与計!L$2)</f>
        <v>0</v>
      </c>
      <c r="M541" s="3">
        <f>SUMIFS('3-2給与(PXから貼付)'!$G:$G,'3-2給与(PXから貼付)'!$C:$C,$A541,'3-2給与(PXから貼付)'!$B:$B,【参考1】給与賞与計!M$2)</f>
        <v>0</v>
      </c>
      <c r="N541" s="3">
        <f>SUMIFS('3-2給与(PXから貼付)'!$G:$G,'3-2給与(PXから貼付)'!$C:$C,$A541,'3-2給与(PXから貼付)'!$B:$B,【参考1】給与賞与計!N$2)</f>
        <v>0</v>
      </c>
      <c r="O541" s="3">
        <f>SUMIFS('3-2給与(PXから貼付)'!$G:$G,'3-2給与(PXから貼付)'!$C:$C,$A541,'3-2給与(PXから貼付)'!$B:$B,【参考1】給与賞与計!O$2)</f>
        <v>0</v>
      </c>
      <c r="P541" s="3">
        <f>SUMIFS('3-2給与(PXから貼付)'!$G:$G,'3-2給与(PXから貼付)'!$C:$C,$A541,'3-2給与(PXから貼付)'!$B:$B,【参考1】給与賞与計!P$2)</f>
        <v>0</v>
      </c>
      <c r="S541" s="3">
        <f>SUMIFS('3-3賞与(PXから貼付)'!$G:$G,'3-3賞与(PXから貼付)'!$C:$C,$A541,'3-3賞与(PXから貼付)'!$B:$B,【参考1】給与賞与計!S$2)</f>
        <v>0</v>
      </c>
      <c r="T541" s="3">
        <f>SUMIFS('3-3賞与(PXから貼付)'!$G:$G,'3-3賞与(PXから貼付)'!$C:$C,$A541,'3-3賞与(PXから貼付)'!$B:$B,【参考1】給与賞与計!T$2)</f>
        <v>0</v>
      </c>
      <c r="U541" s="3">
        <f>SUMIFS('3-3賞与(PXから貼付)'!$G:$G,'3-3賞与(PXから貼付)'!$C:$C,$A541,'3-3賞与(PXから貼付)'!$B:$B,【参考1】給与賞与計!U$2)</f>
        <v>0</v>
      </c>
      <c r="V541" s="3">
        <f>SUMIFS('3-3賞与(PXから貼付)'!$G:$G,'3-3賞与(PXから貼付)'!$C:$C,$A541,'3-3賞与(PXから貼付)'!$B:$B,【参考1】給与賞与計!V$2)</f>
        <v>0</v>
      </c>
      <c r="W541" s="3">
        <f>SUMIFS('3-3賞与(PXから貼付)'!$G:$G,'3-3賞与(PXから貼付)'!$C:$C,$A541,'3-3賞与(PXから貼付)'!$B:$B,【参考1】給与賞与計!W$2)</f>
        <v>0</v>
      </c>
      <c r="X541" s="3">
        <f>SUMIFS('3-3賞与(PXから貼付)'!$G:$G,'3-3賞与(PXから貼付)'!$C:$C,$A541,'3-3賞与(PXから貼付)'!$B:$B,【参考1】給与賞与計!X$2)</f>
        <v>0</v>
      </c>
      <c r="Y541" s="3">
        <f>SUMIFS('3-3賞与(PXから貼付)'!$G:$G,'3-3賞与(PXから貼付)'!$C:$C,$A541,'3-3賞与(PXから貼付)'!$B:$B,【参考1】給与賞与計!Y$2)</f>
        <v>0</v>
      </c>
      <c r="Z541" s="3">
        <f>SUMIFS('3-3賞与(PXから貼付)'!$G:$G,'3-3賞与(PXから貼付)'!$C:$C,$A541,'3-3賞与(PXから貼付)'!$B:$B,【参考1】給与賞与計!Z$2)</f>
        <v>0</v>
      </c>
      <c r="AA541" s="3">
        <f>SUMIFS('3-3賞与(PXから貼付)'!$G:$G,'3-3賞与(PXから貼付)'!$C:$C,$A541,'3-3賞与(PXから貼付)'!$B:$B,【参考1】給与賞与計!AA$2)</f>
        <v>0</v>
      </c>
      <c r="AB541" s="3">
        <f>SUMIFS('3-3賞与(PXから貼付)'!$G:$G,'3-3賞与(PXから貼付)'!$C:$C,$A541,'3-3賞与(PXから貼付)'!$B:$B,【参考1】給与賞与計!AB$2)</f>
        <v>0</v>
      </c>
      <c r="AC541" s="3">
        <f>SUMIFS('3-3賞与(PXから貼付)'!$G:$G,'3-3賞与(PXから貼付)'!$C:$C,$A541,'3-3賞与(PXから貼付)'!$B:$B,【参考1】給与賞与計!AC$2)</f>
        <v>0</v>
      </c>
      <c r="AD541" s="3">
        <f>SUMIFS('3-3賞与(PXから貼付)'!$G:$G,'3-3賞与(PXから貼付)'!$C:$C,$A541,'3-3賞与(PXから貼付)'!$B:$B,【参考1】給与賞与計!AD$2)</f>
        <v>0</v>
      </c>
    </row>
    <row r="542" spans="1:30" x14ac:dyDescent="0.4">
      <c r="A542">
        <f>'3-1社員情報(PXから貼付)'!A541</f>
        <v>0</v>
      </c>
      <c r="B542">
        <f>'3-1社員情報(PXから貼付)'!B541</f>
        <v>0</v>
      </c>
      <c r="C542">
        <f>'3-1社員情報(PXから貼付)'!C541</f>
        <v>0</v>
      </c>
      <c r="D542">
        <f>'3-1社員情報(PXから貼付)'!D541</f>
        <v>0</v>
      </c>
      <c r="E542" s="3">
        <f>SUMIFS('3-2給与(PXから貼付)'!$G:$G,'3-2給与(PXから貼付)'!$C:$C,$A542,'3-2給与(PXから貼付)'!$B:$B,【参考1】給与賞与計!E$2)</f>
        <v>0</v>
      </c>
      <c r="F542" s="3">
        <f>SUMIFS('3-2給与(PXから貼付)'!$G:$G,'3-2給与(PXから貼付)'!$C:$C,$A542,'3-2給与(PXから貼付)'!$B:$B,【参考1】給与賞与計!F$2)</f>
        <v>0</v>
      </c>
      <c r="G542" s="3">
        <f>SUMIFS('3-2給与(PXから貼付)'!$G:$G,'3-2給与(PXから貼付)'!$C:$C,$A542,'3-2給与(PXから貼付)'!$B:$B,【参考1】給与賞与計!G$2)</f>
        <v>0</v>
      </c>
      <c r="H542" s="3">
        <f>SUMIFS('3-2給与(PXから貼付)'!$G:$G,'3-2給与(PXから貼付)'!$C:$C,$A542,'3-2給与(PXから貼付)'!$B:$B,【参考1】給与賞与計!H$2)</f>
        <v>0</v>
      </c>
      <c r="I542" s="3">
        <f>SUMIFS('3-2給与(PXから貼付)'!$G:$G,'3-2給与(PXから貼付)'!$C:$C,$A542,'3-2給与(PXから貼付)'!$B:$B,【参考1】給与賞与計!I$2)</f>
        <v>0</v>
      </c>
      <c r="J542" s="3">
        <f>SUMIFS('3-2給与(PXから貼付)'!$G:$G,'3-2給与(PXから貼付)'!$C:$C,$A542,'3-2給与(PXから貼付)'!$B:$B,【参考1】給与賞与計!J$2)</f>
        <v>0</v>
      </c>
      <c r="K542" s="3">
        <f>SUMIFS('3-2給与(PXから貼付)'!$G:$G,'3-2給与(PXから貼付)'!$C:$C,$A542,'3-2給与(PXから貼付)'!$B:$B,【参考1】給与賞与計!K$2)</f>
        <v>0</v>
      </c>
      <c r="L542" s="3">
        <f>SUMIFS('3-2給与(PXから貼付)'!$G:$G,'3-2給与(PXから貼付)'!$C:$C,$A542,'3-2給与(PXから貼付)'!$B:$B,【参考1】給与賞与計!L$2)</f>
        <v>0</v>
      </c>
      <c r="M542" s="3">
        <f>SUMIFS('3-2給与(PXから貼付)'!$G:$G,'3-2給与(PXから貼付)'!$C:$C,$A542,'3-2給与(PXから貼付)'!$B:$B,【参考1】給与賞与計!M$2)</f>
        <v>0</v>
      </c>
      <c r="N542" s="3">
        <f>SUMIFS('3-2給与(PXから貼付)'!$G:$G,'3-2給与(PXから貼付)'!$C:$C,$A542,'3-2給与(PXから貼付)'!$B:$B,【参考1】給与賞与計!N$2)</f>
        <v>0</v>
      </c>
      <c r="O542" s="3">
        <f>SUMIFS('3-2給与(PXから貼付)'!$G:$G,'3-2給与(PXから貼付)'!$C:$C,$A542,'3-2給与(PXから貼付)'!$B:$B,【参考1】給与賞与計!O$2)</f>
        <v>0</v>
      </c>
      <c r="P542" s="3">
        <f>SUMIFS('3-2給与(PXから貼付)'!$G:$G,'3-2給与(PXから貼付)'!$C:$C,$A542,'3-2給与(PXから貼付)'!$B:$B,【参考1】給与賞与計!P$2)</f>
        <v>0</v>
      </c>
      <c r="S542" s="3">
        <f>SUMIFS('3-3賞与(PXから貼付)'!$G:$G,'3-3賞与(PXから貼付)'!$C:$C,$A542,'3-3賞与(PXから貼付)'!$B:$B,【参考1】給与賞与計!S$2)</f>
        <v>0</v>
      </c>
      <c r="T542" s="3">
        <f>SUMIFS('3-3賞与(PXから貼付)'!$G:$G,'3-3賞与(PXから貼付)'!$C:$C,$A542,'3-3賞与(PXから貼付)'!$B:$B,【参考1】給与賞与計!T$2)</f>
        <v>0</v>
      </c>
      <c r="U542" s="3">
        <f>SUMIFS('3-3賞与(PXから貼付)'!$G:$G,'3-3賞与(PXから貼付)'!$C:$C,$A542,'3-3賞与(PXから貼付)'!$B:$B,【参考1】給与賞与計!U$2)</f>
        <v>0</v>
      </c>
      <c r="V542" s="3">
        <f>SUMIFS('3-3賞与(PXから貼付)'!$G:$G,'3-3賞与(PXから貼付)'!$C:$C,$A542,'3-3賞与(PXから貼付)'!$B:$B,【参考1】給与賞与計!V$2)</f>
        <v>0</v>
      </c>
      <c r="W542" s="3">
        <f>SUMIFS('3-3賞与(PXから貼付)'!$G:$G,'3-3賞与(PXから貼付)'!$C:$C,$A542,'3-3賞与(PXから貼付)'!$B:$B,【参考1】給与賞与計!W$2)</f>
        <v>0</v>
      </c>
      <c r="X542" s="3">
        <f>SUMIFS('3-3賞与(PXから貼付)'!$G:$G,'3-3賞与(PXから貼付)'!$C:$C,$A542,'3-3賞与(PXから貼付)'!$B:$B,【参考1】給与賞与計!X$2)</f>
        <v>0</v>
      </c>
      <c r="Y542" s="3">
        <f>SUMIFS('3-3賞与(PXから貼付)'!$G:$G,'3-3賞与(PXから貼付)'!$C:$C,$A542,'3-3賞与(PXから貼付)'!$B:$B,【参考1】給与賞与計!Y$2)</f>
        <v>0</v>
      </c>
      <c r="Z542" s="3">
        <f>SUMIFS('3-3賞与(PXから貼付)'!$G:$G,'3-3賞与(PXから貼付)'!$C:$C,$A542,'3-3賞与(PXから貼付)'!$B:$B,【参考1】給与賞与計!Z$2)</f>
        <v>0</v>
      </c>
      <c r="AA542" s="3">
        <f>SUMIFS('3-3賞与(PXから貼付)'!$G:$G,'3-3賞与(PXから貼付)'!$C:$C,$A542,'3-3賞与(PXから貼付)'!$B:$B,【参考1】給与賞与計!AA$2)</f>
        <v>0</v>
      </c>
      <c r="AB542" s="3">
        <f>SUMIFS('3-3賞与(PXから貼付)'!$G:$G,'3-3賞与(PXから貼付)'!$C:$C,$A542,'3-3賞与(PXから貼付)'!$B:$B,【参考1】給与賞与計!AB$2)</f>
        <v>0</v>
      </c>
      <c r="AC542" s="3">
        <f>SUMIFS('3-3賞与(PXから貼付)'!$G:$G,'3-3賞与(PXから貼付)'!$C:$C,$A542,'3-3賞与(PXから貼付)'!$B:$B,【参考1】給与賞与計!AC$2)</f>
        <v>0</v>
      </c>
      <c r="AD542" s="3">
        <f>SUMIFS('3-3賞与(PXから貼付)'!$G:$G,'3-3賞与(PXから貼付)'!$C:$C,$A542,'3-3賞与(PXから貼付)'!$B:$B,【参考1】給与賞与計!AD$2)</f>
        <v>0</v>
      </c>
    </row>
    <row r="543" spans="1:30" x14ac:dyDescent="0.4">
      <c r="A543">
        <f>'3-1社員情報(PXから貼付)'!A542</f>
        <v>0</v>
      </c>
      <c r="B543">
        <f>'3-1社員情報(PXから貼付)'!B542</f>
        <v>0</v>
      </c>
      <c r="C543">
        <f>'3-1社員情報(PXから貼付)'!C542</f>
        <v>0</v>
      </c>
      <c r="D543">
        <f>'3-1社員情報(PXから貼付)'!D542</f>
        <v>0</v>
      </c>
      <c r="E543" s="3">
        <f>SUMIFS('3-2給与(PXから貼付)'!$G:$G,'3-2給与(PXから貼付)'!$C:$C,$A543,'3-2給与(PXから貼付)'!$B:$B,【参考1】給与賞与計!E$2)</f>
        <v>0</v>
      </c>
      <c r="F543" s="3">
        <f>SUMIFS('3-2給与(PXから貼付)'!$G:$G,'3-2給与(PXから貼付)'!$C:$C,$A543,'3-2給与(PXから貼付)'!$B:$B,【参考1】給与賞与計!F$2)</f>
        <v>0</v>
      </c>
      <c r="G543" s="3">
        <f>SUMIFS('3-2給与(PXから貼付)'!$G:$G,'3-2給与(PXから貼付)'!$C:$C,$A543,'3-2給与(PXから貼付)'!$B:$B,【参考1】給与賞与計!G$2)</f>
        <v>0</v>
      </c>
      <c r="H543" s="3">
        <f>SUMIFS('3-2給与(PXから貼付)'!$G:$G,'3-2給与(PXから貼付)'!$C:$C,$A543,'3-2給与(PXから貼付)'!$B:$B,【参考1】給与賞与計!H$2)</f>
        <v>0</v>
      </c>
      <c r="I543" s="3">
        <f>SUMIFS('3-2給与(PXから貼付)'!$G:$G,'3-2給与(PXから貼付)'!$C:$C,$A543,'3-2給与(PXから貼付)'!$B:$B,【参考1】給与賞与計!I$2)</f>
        <v>0</v>
      </c>
      <c r="J543" s="3">
        <f>SUMIFS('3-2給与(PXから貼付)'!$G:$G,'3-2給与(PXから貼付)'!$C:$C,$A543,'3-2給与(PXから貼付)'!$B:$B,【参考1】給与賞与計!J$2)</f>
        <v>0</v>
      </c>
      <c r="K543" s="3">
        <f>SUMIFS('3-2給与(PXから貼付)'!$G:$G,'3-2給与(PXから貼付)'!$C:$C,$A543,'3-2給与(PXから貼付)'!$B:$B,【参考1】給与賞与計!K$2)</f>
        <v>0</v>
      </c>
      <c r="L543" s="3">
        <f>SUMIFS('3-2給与(PXから貼付)'!$G:$G,'3-2給与(PXから貼付)'!$C:$C,$A543,'3-2給与(PXから貼付)'!$B:$B,【参考1】給与賞与計!L$2)</f>
        <v>0</v>
      </c>
      <c r="M543" s="3">
        <f>SUMIFS('3-2給与(PXから貼付)'!$G:$G,'3-2給与(PXから貼付)'!$C:$C,$A543,'3-2給与(PXから貼付)'!$B:$B,【参考1】給与賞与計!M$2)</f>
        <v>0</v>
      </c>
      <c r="N543" s="3">
        <f>SUMIFS('3-2給与(PXから貼付)'!$G:$G,'3-2給与(PXから貼付)'!$C:$C,$A543,'3-2給与(PXから貼付)'!$B:$B,【参考1】給与賞与計!N$2)</f>
        <v>0</v>
      </c>
      <c r="O543" s="3">
        <f>SUMIFS('3-2給与(PXから貼付)'!$G:$G,'3-2給与(PXから貼付)'!$C:$C,$A543,'3-2給与(PXから貼付)'!$B:$B,【参考1】給与賞与計!O$2)</f>
        <v>0</v>
      </c>
      <c r="P543" s="3">
        <f>SUMIFS('3-2給与(PXから貼付)'!$G:$G,'3-2給与(PXから貼付)'!$C:$C,$A543,'3-2給与(PXから貼付)'!$B:$B,【参考1】給与賞与計!P$2)</f>
        <v>0</v>
      </c>
      <c r="S543" s="3">
        <f>SUMIFS('3-3賞与(PXから貼付)'!$G:$G,'3-3賞与(PXから貼付)'!$C:$C,$A543,'3-3賞与(PXから貼付)'!$B:$B,【参考1】給与賞与計!S$2)</f>
        <v>0</v>
      </c>
      <c r="T543" s="3">
        <f>SUMIFS('3-3賞与(PXから貼付)'!$G:$G,'3-3賞与(PXから貼付)'!$C:$C,$A543,'3-3賞与(PXから貼付)'!$B:$B,【参考1】給与賞与計!T$2)</f>
        <v>0</v>
      </c>
      <c r="U543" s="3">
        <f>SUMIFS('3-3賞与(PXから貼付)'!$G:$G,'3-3賞与(PXから貼付)'!$C:$C,$A543,'3-3賞与(PXから貼付)'!$B:$B,【参考1】給与賞与計!U$2)</f>
        <v>0</v>
      </c>
      <c r="V543" s="3">
        <f>SUMIFS('3-3賞与(PXから貼付)'!$G:$G,'3-3賞与(PXから貼付)'!$C:$C,$A543,'3-3賞与(PXから貼付)'!$B:$B,【参考1】給与賞与計!V$2)</f>
        <v>0</v>
      </c>
      <c r="W543" s="3">
        <f>SUMIFS('3-3賞与(PXから貼付)'!$G:$G,'3-3賞与(PXから貼付)'!$C:$C,$A543,'3-3賞与(PXから貼付)'!$B:$B,【参考1】給与賞与計!W$2)</f>
        <v>0</v>
      </c>
      <c r="X543" s="3">
        <f>SUMIFS('3-3賞与(PXから貼付)'!$G:$G,'3-3賞与(PXから貼付)'!$C:$C,$A543,'3-3賞与(PXから貼付)'!$B:$B,【参考1】給与賞与計!X$2)</f>
        <v>0</v>
      </c>
      <c r="Y543" s="3">
        <f>SUMIFS('3-3賞与(PXから貼付)'!$G:$G,'3-3賞与(PXから貼付)'!$C:$C,$A543,'3-3賞与(PXから貼付)'!$B:$B,【参考1】給与賞与計!Y$2)</f>
        <v>0</v>
      </c>
      <c r="Z543" s="3">
        <f>SUMIFS('3-3賞与(PXから貼付)'!$G:$G,'3-3賞与(PXから貼付)'!$C:$C,$A543,'3-3賞与(PXから貼付)'!$B:$B,【参考1】給与賞与計!Z$2)</f>
        <v>0</v>
      </c>
      <c r="AA543" s="3">
        <f>SUMIFS('3-3賞与(PXから貼付)'!$G:$G,'3-3賞与(PXから貼付)'!$C:$C,$A543,'3-3賞与(PXから貼付)'!$B:$B,【参考1】給与賞与計!AA$2)</f>
        <v>0</v>
      </c>
      <c r="AB543" s="3">
        <f>SUMIFS('3-3賞与(PXから貼付)'!$G:$G,'3-3賞与(PXから貼付)'!$C:$C,$A543,'3-3賞与(PXから貼付)'!$B:$B,【参考1】給与賞与計!AB$2)</f>
        <v>0</v>
      </c>
      <c r="AC543" s="3">
        <f>SUMIFS('3-3賞与(PXから貼付)'!$G:$G,'3-3賞与(PXから貼付)'!$C:$C,$A543,'3-3賞与(PXから貼付)'!$B:$B,【参考1】給与賞与計!AC$2)</f>
        <v>0</v>
      </c>
      <c r="AD543" s="3">
        <f>SUMIFS('3-3賞与(PXから貼付)'!$G:$G,'3-3賞与(PXから貼付)'!$C:$C,$A543,'3-3賞与(PXから貼付)'!$B:$B,【参考1】給与賞与計!AD$2)</f>
        <v>0</v>
      </c>
    </row>
    <row r="544" spans="1:30" x14ac:dyDescent="0.4">
      <c r="A544">
        <f>'3-1社員情報(PXから貼付)'!A543</f>
        <v>0</v>
      </c>
      <c r="B544">
        <f>'3-1社員情報(PXから貼付)'!B543</f>
        <v>0</v>
      </c>
      <c r="C544">
        <f>'3-1社員情報(PXから貼付)'!C543</f>
        <v>0</v>
      </c>
      <c r="D544">
        <f>'3-1社員情報(PXから貼付)'!D543</f>
        <v>0</v>
      </c>
      <c r="E544" s="3">
        <f>SUMIFS('3-2給与(PXから貼付)'!$G:$G,'3-2給与(PXから貼付)'!$C:$C,$A544,'3-2給与(PXから貼付)'!$B:$B,【参考1】給与賞与計!E$2)</f>
        <v>0</v>
      </c>
      <c r="F544" s="3">
        <f>SUMIFS('3-2給与(PXから貼付)'!$G:$G,'3-2給与(PXから貼付)'!$C:$C,$A544,'3-2給与(PXから貼付)'!$B:$B,【参考1】給与賞与計!F$2)</f>
        <v>0</v>
      </c>
      <c r="G544" s="3">
        <f>SUMIFS('3-2給与(PXから貼付)'!$G:$G,'3-2給与(PXから貼付)'!$C:$C,$A544,'3-2給与(PXから貼付)'!$B:$B,【参考1】給与賞与計!G$2)</f>
        <v>0</v>
      </c>
      <c r="H544" s="3">
        <f>SUMIFS('3-2給与(PXから貼付)'!$G:$G,'3-2給与(PXから貼付)'!$C:$C,$A544,'3-2給与(PXから貼付)'!$B:$B,【参考1】給与賞与計!H$2)</f>
        <v>0</v>
      </c>
      <c r="I544" s="3">
        <f>SUMIFS('3-2給与(PXから貼付)'!$G:$G,'3-2給与(PXから貼付)'!$C:$C,$A544,'3-2給与(PXから貼付)'!$B:$B,【参考1】給与賞与計!I$2)</f>
        <v>0</v>
      </c>
      <c r="J544" s="3">
        <f>SUMIFS('3-2給与(PXから貼付)'!$G:$G,'3-2給与(PXから貼付)'!$C:$C,$A544,'3-2給与(PXから貼付)'!$B:$B,【参考1】給与賞与計!J$2)</f>
        <v>0</v>
      </c>
      <c r="K544" s="3">
        <f>SUMIFS('3-2給与(PXから貼付)'!$G:$G,'3-2給与(PXから貼付)'!$C:$C,$A544,'3-2給与(PXから貼付)'!$B:$B,【参考1】給与賞与計!K$2)</f>
        <v>0</v>
      </c>
      <c r="L544" s="3">
        <f>SUMIFS('3-2給与(PXから貼付)'!$G:$G,'3-2給与(PXから貼付)'!$C:$C,$A544,'3-2給与(PXから貼付)'!$B:$B,【参考1】給与賞与計!L$2)</f>
        <v>0</v>
      </c>
      <c r="M544" s="3">
        <f>SUMIFS('3-2給与(PXから貼付)'!$G:$G,'3-2給与(PXから貼付)'!$C:$C,$A544,'3-2給与(PXから貼付)'!$B:$B,【参考1】給与賞与計!M$2)</f>
        <v>0</v>
      </c>
      <c r="N544" s="3">
        <f>SUMIFS('3-2給与(PXから貼付)'!$G:$G,'3-2給与(PXから貼付)'!$C:$C,$A544,'3-2給与(PXから貼付)'!$B:$B,【参考1】給与賞与計!N$2)</f>
        <v>0</v>
      </c>
      <c r="O544" s="3">
        <f>SUMIFS('3-2給与(PXから貼付)'!$G:$G,'3-2給与(PXから貼付)'!$C:$C,$A544,'3-2給与(PXから貼付)'!$B:$B,【参考1】給与賞与計!O$2)</f>
        <v>0</v>
      </c>
      <c r="P544" s="3">
        <f>SUMIFS('3-2給与(PXから貼付)'!$G:$G,'3-2給与(PXから貼付)'!$C:$C,$A544,'3-2給与(PXから貼付)'!$B:$B,【参考1】給与賞与計!P$2)</f>
        <v>0</v>
      </c>
      <c r="S544" s="3">
        <f>SUMIFS('3-3賞与(PXから貼付)'!$G:$G,'3-3賞与(PXから貼付)'!$C:$C,$A544,'3-3賞与(PXから貼付)'!$B:$B,【参考1】給与賞与計!S$2)</f>
        <v>0</v>
      </c>
      <c r="T544" s="3">
        <f>SUMIFS('3-3賞与(PXから貼付)'!$G:$G,'3-3賞与(PXから貼付)'!$C:$C,$A544,'3-3賞与(PXから貼付)'!$B:$B,【参考1】給与賞与計!T$2)</f>
        <v>0</v>
      </c>
      <c r="U544" s="3">
        <f>SUMIFS('3-3賞与(PXから貼付)'!$G:$G,'3-3賞与(PXから貼付)'!$C:$C,$A544,'3-3賞与(PXから貼付)'!$B:$B,【参考1】給与賞与計!U$2)</f>
        <v>0</v>
      </c>
      <c r="V544" s="3">
        <f>SUMIFS('3-3賞与(PXから貼付)'!$G:$G,'3-3賞与(PXから貼付)'!$C:$C,$A544,'3-3賞与(PXから貼付)'!$B:$B,【参考1】給与賞与計!V$2)</f>
        <v>0</v>
      </c>
      <c r="W544" s="3">
        <f>SUMIFS('3-3賞与(PXから貼付)'!$G:$G,'3-3賞与(PXから貼付)'!$C:$C,$A544,'3-3賞与(PXから貼付)'!$B:$B,【参考1】給与賞与計!W$2)</f>
        <v>0</v>
      </c>
      <c r="X544" s="3">
        <f>SUMIFS('3-3賞与(PXから貼付)'!$G:$G,'3-3賞与(PXから貼付)'!$C:$C,$A544,'3-3賞与(PXから貼付)'!$B:$B,【参考1】給与賞与計!X$2)</f>
        <v>0</v>
      </c>
      <c r="Y544" s="3">
        <f>SUMIFS('3-3賞与(PXから貼付)'!$G:$G,'3-3賞与(PXから貼付)'!$C:$C,$A544,'3-3賞与(PXから貼付)'!$B:$B,【参考1】給与賞与計!Y$2)</f>
        <v>0</v>
      </c>
      <c r="Z544" s="3">
        <f>SUMIFS('3-3賞与(PXから貼付)'!$G:$G,'3-3賞与(PXから貼付)'!$C:$C,$A544,'3-3賞与(PXから貼付)'!$B:$B,【参考1】給与賞与計!Z$2)</f>
        <v>0</v>
      </c>
      <c r="AA544" s="3">
        <f>SUMIFS('3-3賞与(PXから貼付)'!$G:$G,'3-3賞与(PXから貼付)'!$C:$C,$A544,'3-3賞与(PXから貼付)'!$B:$B,【参考1】給与賞与計!AA$2)</f>
        <v>0</v>
      </c>
      <c r="AB544" s="3">
        <f>SUMIFS('3-3賞与(PXから貼付)'!$G:$G,'3-3賞与(PXから貼付)'!$C:$C,$A544,'3-3賞与(PXから貼付)'!$B:$B,【参考1】給与賞与計!AB$2)</f>
        <v>0</v>
      </c>
      <c r="AC544" s="3">
        <f>SUMIFS('3-3賞与(PXから貼付)'!$G:$G,'3-3賞与(PXから貼付)'!$C:$C,$A544,'3-3賞与(PXから貼付)'!$B:$B,【参考1】給与賞与計!AC$2)</f>
        <v>0</v>
      </c>
      <c r="AD544" s="3">
        <f>SUMIFS('3-3賞与(PXから貼付)'!$G:$G,'3-3賞与(PXから貼付)'!$C:$C,$A544,'3-3賞与(PXから貼付)'!$B:$B,【参考1】給与賞与計!AD$2)</f>
        <v>0</v>
      </c>
    </row>
    <row r="545" spans="1:30" x14ac:dyDescent="0.4">
      <c r="A545">
        <f>'3-1社員情報(PXから貼付)'!A544</f>
        <v>0</v>
      </c>
      <c r="B545">
        <f>'3-1社員情報(PXから貼付)'!B544</f>
        <v>0</v>
      </c>
      <c r="C545">
        <f>'3-1社員情報(PXから貼付)'!C544</f>
        <v>0</v>
      </c>
      <c r="D545">
        <f>'3-1社員情報(PXから貼付)'!D544</f>
        <v>0</v>
      </c>
      <c r="E545" s="3">
        <f>SUMIFS('3-2給与(PXから貼付)'!$G:$G,'3-2給与(PXから貼付)'!$C:$C,$A545,'3-2給与(PXから貼付)'!$B:$B,【参考1】給与賞与計!E$2)</f>
        <v>0</v>
      </c>
      <c r="F545" s="3">
        <f>SUMIFS('3-2給与(PXから貼付)'!$G:$G,'3-2給与(PXから貼付)'!$C:$C,$A545,'3-2給与(PXから貼付)'!$B:$B,【参考1】給与賞与計!F$2)</f>
        <v>0</v>
      </c>
      <c r="G545" s="3">
        <f>SUMIFS('3-2給与(PXから貼付)'!$G:$G,'3-2給与(PXから貼付)'!$C:$C,$A545,'3-2給与(PXから貼付)'!$B:$B,【参考1】給与賞与計!G$2)</f>
        <v>0</v>
      </c>
      <c r="H545" s="3">
        <f>SUMIFS('3-2給与(PXから貼付)'!$G:$G,'3-2給与(PXから貼付)'!$C:$C,$A545,'3-2給与(PXから貼付)'!$B:$B,【参考1】給与賞与計!H$2)</f>
        <v>0</v>
      </c>
      <c r="I545" s="3">
        <f>SUMIFS('3-2給与(PXから貼付)'!$G:$G,'3-2給与(PXから貼付)'!$C:$C,$A545,'3-2給与(PXから貼付)'!$B:$B,【参考1】給与賞与計!I$2)</f>
        <v>0</v>
      </c>
      <c r="J545" s="3">
        <f>SUMIFS('3-2給与(PXから貼付)'!$G:$G,'3-2給与(PXから貼付)'!$C:$C,$A545,'3-2給与(PXから貼付)'!$B:$B,【参考1】給与賞与計!J$2)</f>
        <v>0</v>
      </c>
      <c r="K545" s="3">
        <f>SUMIFS('3-2給与(PXから貼付)'!$G:$G,'3-2給与(PXから貼付)'!$C:$C,$A545,'3-2給与(PXから貼付)'!$B:$B,【参考1】給与賞与計!K$2)</f>
        <v>0</v>
      </c>
      <c r="L545" s="3">
        <f>SUMIFS('3-2給与(PXから貼付)'!$G:$G,'3-2給与(PXから貼付)'!$C:$C,$A545,'3-2給与(PXから貼付)'!$B:$B,【参考1】給与賞与計!L$2)</f>
        <v>0</v>
      </c>
      <c r="M545" s="3">
        <f>SUMIFS('3-2給与(PXから貼付)'!$G:$G,'3-2給与(PXから貼付)'!$C:$C,$A545,'3-2給与(PXから貼付)'!$B:$B,【参考1】給与賞与計!M$2)</f>
        <v>0</v>
      </c>
      <c r="N545" s="3">
        <f>SUMIFS('3-2給与(PXから貼付)'!$G:$G,'3-2給与(PXから貼付)'!$C:$C,$A545,'3-2給与(PXから貼付)'!$B:$B,【参考1】給与賞与計!N$2)</f>
        <v>0</v>
      </c>
      <c r="O545" s="3">
        <f>SUMIFS('3-2給与(PXから貼付)'!$G:$G,'3-2給与(PXから貼付)'!$C:$C,$A545,'3-2給与(PXから貼付)'!$B:$B,【参考1】給与賞与計!O$2)</f>
        <v>0</v>
      </c>
      <c r="P545" s="3">
        <f>SUMIFS('3-2給与(PXから貼付)'!$G:$G,'3-2給与(PXから貼付)'!$C:$C,$A545,'3-2給与(PXから貼付)'!$B:$B,【参考1】給与賞与計!P$2)</f>
        <v>0</v>
      </c>
      <c r="S545" s="3">
        <f>SUMIFS('3-3賞与(PXから貼付)'!$G:$G,'3-3賞与(PXから貼付)'!$C:$C,$A545,'3-3賞与(PXから貼付)'!$B:$B,【参考1】給与賞与計!S$2)</f>
        <v>0</v>
      </c>
      <c r="T545" s="3">
        <f>SUMIFS('3-3賞与(PXから貼付)'!$G:$G,'3-3賞与(PXから貼付)'!$C:$C,$A545,'3-3賞与(PXから貼付)'!$B:$B,【参考1】給与賞与計!T$2)</f>
        <v>0</v>
      </c>
      <c r="U545" s="3">
        <f>SUMIFS('3-3賞与(PXから貼付)'!$G:$G,'3-3賞与(PXから貼付)'!$C:$C,$A545,'3-3賞与(PXから貼付)'!$B:$B,【参考1】給与賞与計!U$2)</f>
        <v>0</v>
      </c>
      <c r="V545" s="3">
        <f>SUMIFS('3-3賞与(PXから貼付)'!$G:$G,'3-3賞与(PXから貼付)'!$C:$C,$A545,'3-3賞与(PXから貼付)'!$B:$B,【参考1】給与賞与計!V$2)</f>
        <v>0</v>
      </c>
      <c r="W545" s="3">
        <f>SUMIFS('3-3賞与(PXから貼付)'!$G:$G,'3-3賞与(PXから貼付)'!$C:$C,$A545,'3-3賞与(PXから貼付)'!$B:$B,【参考1】給与賞与計!W$2)</f>
        <v>0</v>
      </c>
      <c r="X545" s="3">
        <f>SUMIFS('3-3賞与(PXから貼付)'!$G:$G,'3-3賞与(PXから貼付)'!$C:$C,$A545,'3-3賞与(PXから貼付)'!$B:$B,【参考1】給与賞与計!X$2)</f>
        <v>0</v>
      </c>
      <c r="Y545" s="3">
        <f>SUMIFS('3-3賞与(PXから貼付)'!$G:$G,'3-3賞与(PXから貼付)'!$C:$C,$A545,'3-3賞与(PXから貼付)'!$B:$B,【参考1】給与賞与計!Y$2)</f>
        <v>0</v>
      </c>
      <c r="Z545" s="3">
        <f>SUMIFS('3-3賞与(PXから貼付)'!$G:$G,'3-3賞与(PXから貼付)'!$C:$C,$A545,'3-3賞与(PXから貼付)'!$B:$B,【参考1】給与賞与計!Z$2)</f>
        <v>0</v>
      </c>
      <c r="AA545" s="3">
        <f>SUMIFS('3-3賞与(PXから貼付)'!$G:$G,'3-3賞与(PXから貼付)'!$C:$C,$A545,'3-3賞与(PXから貼付)'!$B:$B,【参考1】給与賞与計!AA$2)</f>
        <v>0</v>
      </c>
      <c r="AB545" s="3">
        <f>SUMIFS('3-3賞与(PXから貼付)'!$G:$G,'3-3賞与(PXから貼付)'!$C:$C,$A545,'3-3賞与(PXから貼付)'!$B:$B,【参考1】給与賞与計!AB$2)</f>
        <v>0</v>
      </c>
      <c r="AC545" s="3">
        <f>SUMIFS('3-3賞与(PXから貼付)'!$G:$G,'3-3賞与(PXから貼付)'!$C:$C,$A545,'3-3賞与(PXから貼付)'!$B:$B,【参考1】給与賞与計!AC$2)</f>
        <v>0</v>
      </c>
      <c r="AD545" s="3">
        <f>SUMIFS('3-3賞与(PXから貼付)'!$G:$G,'3-3賞与(PXから貼付)'!$C:$C,$A545,'3-3賞与(PXから貼付)'!$B:$B,【参考1】給与賞与計!AD$2)</f>
        <v>0</v>
      </c>
    </row>
    <row r="546" spans="1:30" x14ac:dyDescent="0.4">
      <c r="A546">
        <f>'3-1社員情報(PXから貼付)'!A545</f>
        <v>0</v>
      </c>
      <c r="B546">
        <f>'3-1社員情報(PXから貼付)'!B545</f>
        <v>0</v>
      </c>
      <c r="C546">
        <f>'3-1社員情報(PXから貼付)'!C545</f>
        <v>0</v>
      </c>
      <c r="D546">
        <f>'3-1社員情報(PXから貼付)'!D545</f>
        <v>0</v>
      </c>
      <c r="E546" s="3">
        <f>SUMIFS('3-2給与(PXから貼付)'!$G:$G,'3-2給与(PXから貼付)'!$C:$C,$A546,'3-2給与(PXから貼付)'!$B:$B,【参考1】給与賞与計!E$2)</f>
        <v>0</v>
      </c>
      <c r="F546" s="3">
        <f>SUMIFS('3-2給与(PXから貼付)'!$G:$G,'3-2給与(PXから貼付)'!$C:$C,$A546,'3-2給与(PXから貼付)'!$B:$B,【参考1】給与賞与計!F$2)</f>
        <v>0</v>
      </c>
      <c r="G546" s="3">
        <f>SUMIFS('3-2給与(PXから貼付)'!$G:$G,'3-2給与(PXから貼付)'!$C:$C,$A546,'3-2給与(PXから貼付)'!$B:$B,【参考1】給与賞与計!G$2)</f>
        <v>0</v>
      </c>
      <c r="H546" s="3">
        <f>SUMIFS('3-2給与(PXから貼付)'!$G:$G,'3-2給与(PXから貼付)'!$C:$C,$A546,'3-2給与(PXから貼付)'!$B:$B,【参考1】給与賞与計!H$2)</f>
        <v>0</v>
      </c>
      <c r="I546" s="3">
        <f>SUMIFS('3-2給与(PXから貼付)'!$G:$G,'3-2給与(PXから貼付)'!$C:$C,$A546,'3-2給与(PXから貼付)'!$B:$B,【参考1】給与賞与計!I$2)</f>
        <v>0</v>
      </c>
      <c r="J546" s="3">
        <f>SUMIFS('3-2給与(PXから貼付)'!$G:$G,'3-2給与(PXから貼付)'!$C:$C,$A546,'3-2給与(PXから貼付)'!$B:$B,【参考1】給与賞与計!J$2)</f>
        <v>0</v>
      </c>
      <c r="K546" s="3">
        <f>SUMIFS('3-2給与(PXから貼付)'!$G:$G,'3-2給与(PXから貼付)'!$C:$C,$A546,'3-2給与(PXから貼付)'!$B:$B,【参考1】給与賞与計!K$2)</f>
        <v>0</v>
      </c>
      <c r="L546" s="3">
        <f>SUMIFS('3-2給与(PXから貼付)'!$G:$G,'3-2給与(PXから貼付)'!$C:$C,$A546,'3-2給与(PXから貼付)'!$B:$B,【参考1】給与賞与計!L$2)</f>
        <v>0</v>
      </c>
      <c r="M546" s="3">
        <f>SUMIFS('3-2給与(PXから貼付)'!$G:$G,'3-2給与(PXから貼付)'!$C:$C,$A546,'3-2給与(PXから貼付)'!$B:$B,【参考1】給与賞与計!M$2)</f>
        <v>0</v>
      </c>
      <c r="N546" s="3">
        <f>SUMIFS('3-2給与(PXから貼付)'!$G:$G,'3-2給与(PXから貼付)'!$C:$C,$A546,'3-2給与(PXから貼付)'!$B:$B,【参考1】給与賞与計!N$2)</f>
        <v>0</v>
      </c>
      <c r="O546" s="3">
        <f>SUMIFS('3-2給与(PXから貼付)'!$G:$G,'3-2給与(PXから貼付)'!$C:$C,$A546,'3-2給与(PXから貼付)'!$B:$B,【参考1】給与賞与計!O$2)</f>
        <v>0</v>
      </c>
      <c r="P546" s="3">
        <f>SUMIFS('3-2給与(PXから貼付)'!$G:$G,'3-2給与(PXから貼付)'!$C:$C,$A546,'3-2給与(PXから貼付)'!$B:$B,【参考1】給与賞与計!P$2)</f>
        <v>0</v>
      </c>
      <c r="S546" s="3">
        <f>SUMIFS('3-3賞与(PXから貼付)'!$G:$G,'3-3賞与(PXから貼付)'!$C:$C,$A546,'3-3賞与(PXから貼付)'!$B:$B,【参考1】給与賞与計!S$2)</f>
        <v>0</v>
      </c>
      <c r="T546" s="3">
        <f>SUMIFS('3-3賞与(PXから貼付)'!$G:$G,'3-3賞与(PXから貼付)'!$C:$C,$A546,'3-3賞与(PXから貼付)'!$B:$B,【参考1】給与賞与計!T$2)</f>
        <v>0</v>
      </c>
      <c r="U546" s="3">
        <f>SUMIFS('3-3賞与(PXから貼付)'!$G:$G,'3-3賞与(PXから貼付)'!$C:$C,$A546,'3-3賞与(PXから貼付)'!$B:$B,【参考1】給与賞与計!U$2)</f>
        <v>0</v>
      </c>
      <c r="V546" s="3">
        <f>SUMIFS('3-3賞与(PXから貼付)'!$G:$G,'3-3賞与(PXから貼付)'!$C:$C,$A546,'3-3賞与(PXから貼付)'!$B:$B,【参考1】給与賞与計!V$2)</f>
        <v>0</v>
      </c>
      <c r="W546" s="3">
        <f>SUMIFS('3-3賞与(PXから貼付)'!$G:$G,'3-3賞与(PXから貼付)'!$C:$C,$A546,'3-3賞与(PXから貼付)'!$B:$B,【参考1】給与賞与計!W$2)</f>
        <v>0</v>
      </c>
      <c r="X546" s="3">
        <f>SUMIFS('3-3賞与(PXから貼付)'!$G:$G,'3-3賞与(PXから貼付)'!$C:$C,$A546,'3-3賞与(PXから貼付)'!$B:$B,【参考1】給与賞与計!X$2)</f>
        <v>0</v>
      </c>
      <c r="Y546" s="3">
        <f>SUMIFS('3-3賞与(PXから貼付)'!$G:$G,'3-3賞与(PXから貼付)'!$C:$C,$A546,'3-3賞与(PXから貼付)'!$B:$B,【参考1】給与賞与計!Y$2)</f>
        <v>0</v>
      </c>
      <c r="Z546" s="3">
        <f>SUMIFS('3-3賞与(PXから貼付)'!$G:$G,'3-3賞与(PXから貼付)'!$C:$C,$A546,'3-3賞与(PXから貼付)'!$B:$B,【参考1】給与賞与計!Z$2)</f>
        <v>0</v>
      </c>
      <c r="AA546" s="3">
        <f>SUMIFS('3-3賞与(PXから貼付)'!$G:$G,'3-3賞与(PXから貼付)'!$C:$C,$A546,'3-3賞与(PXから貼付)'!$B:$B,【参考1】給与賞与計!AA$2)</f>
        <v>0</v>
      </c>
      <c r="AB546" s="3">
        <f>SUMIFS('3-3賞与(PXから貼付)'!$G:$G,'3-3賞与(PXから貼付)'!$C:$C,$A546,'3-3賞与(PXから貼付)'!$B:$B,【参考1】給与賞与計!AB$2)</f>
        <v>0</v>
      </c>
      <c r="AC546" s="3">
        <f>SUMIFS('3-3賞与(PXから貼付)'!$G:$G,'3-3賞与(PXから貼付)'!$C:$C,$A546,'3-3賞与(PXから貼付)'!$B:$B,【参考1】給与賞与計!AC$2)</f>
        <v>0</v>
      </c>
      <c r="AD546" s="3">
        <f>SUMIFS('3-3賞与(PXから貼付)'!$G:$G,'3-3賞与(PXから貼付)'!$C:$C,$A546,'3-3賞与(PXから貼付)'!$B:$B,【参考1】給与賞与計!AD$2)</f>
        <v>0</v>
      </c>
    </row>
    <row r="547" spans="1:30" x14ac:dyDescent="0.4">
      <c r="A547">
        <f>'3-1社員情報(PXから貼付)'!A546</f>
        <v>0</v>
      </c>
      <c r="B547">
        <f>'3-1社員情報(PXから貼付)'!B546</f>
        <v>0</v>
      </c>
      <c r="C547">
        <f>'3-1社員情報(PXから貼付)'!C546</f>
        <v>0</v>
      </c>
      <c r="D547">
        <f>'3-1社員情報(PXから貼付)'!D546</f>
        <v>0</v>
      </c>
      <c r="E547" s="3">
        <f>SUMIFS('3-2給与(PXから貼付)'!$G:$G,'3-2給与(PXから貼付)'!$C:$C,$A547,'3-2給与(PXから貼付)'!$B:$B,【参考1】給与賞与計!E$2)</f>
        <v>0</v>
      </c>
      <c r="F547" s="3">
        <f>SUMIFS('3-2給与(PXから貼付)'!$G:$G,'3-2給与(PXから貼付)'!$C:$C,$A547,'3-2給与(PXから貼付)'!$B:$B,【参考1】給与賞与計!F$2)</f>
        <v>0</v>
      </c>
      <c r="G547" s="3">
        <f>SUMIFS('3-2給与(PXから貼付)'!$G:$G,'3-2給与(PXから貼付)'!$C:$C,$A547,'3-2給与(PXから貼付)'!$B:$B,【参考1】給与賞与計!G$2)</f>
        <v>0</v>
      </c>
      <c r="H547" s="3">
        <f>SUMIFS('3-2給与(PXから貼付)'!$G:$G,'3-2給与(PXから貼付)'!$C:$C,$A547,'3-2給与(PXから貼付)'!$B:$B,【参考1】給与賞与計!H$2)</f>
        <v>0</v>
      </c>
      <c r="I547" s="3">
        <f>SUMIFS('3-2給与(PXから貼付)'!$G:$G,'3-2給与(PXから貼付)'!$C:$C,$A547,'3-2給与(PXから貼付)'!$B:$B,【参考1】給与賞与計!I$2)</f>
        <v>0</v>
      </c>
      <c r="J547" s="3">
        <f>SUMIFS('3-2給与(PXから貼付)'!$G:$G,'3-2給与(PXから貼付)'!$C:$C,$A547,'3-2給与(PXから貼付)'!$B:$B,【参考1】給与賞与計!J$2)</f>
        <v>0</v>
      </c>
      <c r="K547" s="3">
        <f>SUMIFS('3-2給与(PXから貼付)'!$G:$G,'3-2給与(PXから貼付)'!$C:$C,$A547,'3-2給与(PXから貼付)'!$B:$B,【参考1】給与賞与計!K$2)</f>
        <v>0</v>
      </c>
      <c r="L547" s="3">
        <f>SUMIFS('3-2給与(PXから貼付)'!$G:$G,'3-2給与(PXから貼付)'!$C:$C,$A547,'3-2給与(PXから貼付)'!$B:$B,【参考1】給与賞与計!L$2)</f>
        <v>0</v>
      </c>
      <c r="M547" s="3">
        <f>SUMIFS('3-2給与(PXから貼付)'!$G:$G,'3-2給与(PXから貼付)'!$C:$C,$A547,'3-2給与(PXから貼付)'!$B:$B,【参考1】給与賞与計!M$2)</f>
        <v>0</v>
      </c>
      <c r="N547" s="3">
        <f>SUMIFS('3-2給与(PXから貼付)'!$G:$G,'3-2給与(PXから貼付)'!$C:$C,$A547,'3-2給与(PXから貼付)'!$B:$B,【参考1】給与賞与計!N$2)</f>
        <v>0</v>
      </c>
      <c r="O547" s="3">
        <f>SUMIFS('3-2給与(PXから貼付)'!$G:$G,'3-2給与(PXから貼付)'!$C:$C,$A547,'3-2給与(PXから貼付)'!$B:$B,【参考1】給与賞与計!O$2)</f>
        <v>0</v>
      </c>
      <c r="P547" s="3">
        <f>SUMIFS('3-2給与(PXから貼付)'!$G:$G,'3-2給与(PXから貼付)'!$C:$C,$A547,'3-2給与(PXから貼付)'!$B:$B,【参考1】給与賞与計!P$2)</f>
        <v>0</v>
      </c>
      <c r="S547" s="3">
        <f>SUMIFS('3-3賞与(PXから貼付)'!$G:$G,'3-3賞与(PXから貼付)'!$C:$C,$A547,'3-3賞与(PXから貼付)'!$B:$B,【参考1】給与賞与計!S$2)</f>
        <v>0</v>
      </c>
      <c r="T547" s="3">
        <f>SUMIFS('3-3賞与(PXから貼付)'!$G:$G,'3-3賞与(PXから貼付)'!$C:$C,$A547,'3-3賞与(PXから貼付)'!$B:$B,【参考1】給与賞与計!T$2)</f>
        <v>0</v>
      </c>
      <c r="U547" s="3">
        <f>SUMIFS('3-3賞与(PXから貼付)'!$G:$G,'3-3賞与(PXから貼付)'!$C:$C,$A547,'3-3賞与(PXから貼付)'!$B:$B,【参考1】給与賞与計!U$2)</f>
        <v>0</v>
      </c>
      <c r="V547" s="3">
        <f>SUMIFS('3-3賞与(PXから貼付)'!$G:$G,'3-3賞与(PXから貼付)'!$C:$C,$A547,'3-3賞与(PXから貼付)'!$B:$B,【参考1】給与賞与計!V$2)</f>
        <v>0</v>
      </c>
      <c r="W547" s="3">
        <f>SUMIFS('3-3賞与(PXから貼付)'!$G:$G,'3-3賞与(PXから貼付)'!$C:$C,$A547,'3-3賞与(PXから貼付)'!$B:$B,【参考1】給与賞与計!W$2)</f>
        <v>0</v>
      </c>
      <c r="X547" s="3">
        <f>SUMIFS('3-3賞与(PXから貼付)'!$G:$G,'3-3賞与(PXから貼付)'!$C:$C,$A547,'3-3賞与(PXから貼付)'!$B:$B,【参考1】給与賞与計!X$2)</f>
        <v>0</v>
      </c>
      <c r="Y547" s="3">
        <f>SUMIFS('3-3賞与(PXから貼付)'!$G:$G,'3-3賞与(PXから貼付)'!$C:$C,$A547,'3-3賞与(PXから貼付)'!$B:$B,【参考1】給与賞与計!Y$2)</f>
        <v>0</v>
      </c>
      <c r="Z547" s="3">
        <f>SUMIFS('3-3賞与(PXから貼付)'!$G:$G,'3-3賞与(PXから貼付)'!$C:$C,$A547,'3-3賞与(PXから貼付)'!$B:$B,【参考1】給与賞与計!Z$2)</f>
        <v>0</v>
      </c>
      <c r="AA547" s="3">
        <f>SUMIFS('3-3賞与(PXから貼付)'!$G:$G,'3-3賞与(PXから貼付)'!$C:$C,$A547,'3-3賞与(PXから貼付)'!$B:$B,【参考1】給与賞与計!AA$2)</f>
        <v>0</v>
      </c>
      <c r="AB547" s="3">
        <f>SUMIFS('3-3賞与(PXから貼付)'!$G:$G,'3-3賞与(PXから貼付)'!$C:$C,$A547,'3-3賞与(PXから貼付)'!$B:$B,【参考1】給与賞与計!AB$2)</f>
        <v>0</v>
      </c>
      <c r="AC547" s="3">
        <f>SUMIFS('3-3賞与(PXから貼付)'!$G:$G,'3-3賞与(PXから貼付)'!$C:$C,$A547,'3-3賞与(PXから貼付)'!$B:$B,【参考1】給与賞与計!AC$2)</f>
        <v>0</v>
      </c>
      <c r="AD547" s="3">
        <f>SUMIFS('3-3賞与(PXから貼付)'!$G:$G,'3-3賞与(PXから貼付)'!$C:$C,$A547,'3-3賞与(PXから貼付)'!$B:$B,【参考1】給与賞与計!AD$2)</f>
        <v>0</v>
      </c>
    </row>
    <row r="548" spans="1:30" x14ac:dyDescent="0.4">
      <c r="A548">
        <f>'3-1社員情報(PXから貼付)'!A547</f>
        <v>0</v>
      </c>
      <c r="B548">
        <f>'3-1社員情報(PXから貼付)'!B547</f>
        <v>0</v>
      </c>
      <c r="C548">
        <f>'3-1社員情報(PXから貼付)'!C547</f>
        <v>0</v>
      </c>
      <c r="D548">
        <f>'3-1社員情報(PXから貼付)'!D547</f>
        <v>0</v>
      </c>
      <c r="E548" s="3">
        <f>SUMIFS('3-2給与(PXから貼付)'!$G:$G,'3-2給与(PXから貼付)'!$C:$C,$A548,'3-2給与(PXから貼付)'!$B:$B,【参考1】給与賞与計!E$2)</f>
        <v>0</v>
      </c>
      <c r="F548" s="3">
        <f>SUMIFS('3-2給与(PXから貼付)'!$G:$G,'3-2給与(PXから貼付)'!$C:$C,$A548,'3-2給与(PXから貼付)'!$B:$B,【参考1】給与賞与計!F$2)</f>
        <v>0</v>
      </c>
      <c r="G548" s="3">
        <f>SUMIFS('3-2給与(PXから貼付)'!$G:$G,'3-2給与(PXから貼付)'!$C:$C,$A548,'3-2給与(PXから貼付)'!$B:$B,【参考1】給与賞与計!G$2)</f>
        <v>0</v>
      </c>
      <c r="H548" s="3">
        <f>SUMIFS('3-2給与(PXから貼付)'!$G:$G,'3-2給与(PXから貼付)'!$C:$C,$A548,'3-2給与(PXから貼付)'!$B:$B,【参考1】給与賞与計!H$2)</f>
        <v>0</v>
      </c>
      <c r="I548" s="3">
        <f>SUMIFS('3-2給与(PXから貼付)'!$G:$G,'3-2給与(PXから貼付)'!$C:$C,$A548,'3-2給与(PXから貼付)'!$B:$B,【参考1】給与賞与計!I$2)</f>
        <v>0</v>
      </c>
      <c r="J548" s="3">
        <f>SUMIFS('3-2給与(PXから貼付)'!$G:$G,'3-2給与(PXから貼付)'!$C:$C,$A548,'3-2給与(PXから貼付)'!$B:$B,【参考1】給与賞与計!J$2)</f>
        <v>0</v>
      </c>
      <c r="K548" s="3">
        <f>SUMIFS('3-2給与(PXから貼付)'!$G:$G,'3-2給与(PXから貼付)'!$C:$C,$A548,'3-2給与(PXから貼付)'!$B:$B,【参考1】給与賞与計!K$2)</f>
        <v>0</v>
      </c>
      <c r="L548" s="3">
        <f>SUMIFS('3-2給与(PXから貼付)'!$G:$G,'3-2給与(PXから貼付)'!$C:$C,$A548,'3-2給与(PXから貼付)'!$B:$B,【参考1】給与賞与計!L$2)</f>
        <v>0</v>
      </c>
      <c r="M548" s="3">
        <f>SUMIFS('3-2給与(PXから貼付)'!$G:$G,'3-2給与(PXから貼付)'!$C:$C,$A548,'3-2給与(PXから貼付)'!$B:$B,【参考1】給与賞与計!M$2)</f>
        <v>0</v>
      </c>
      <c r="N548" s="3">
        <f>SUMIFS('3-2給与(PXから貼付)'!$G:$G,'3-2給与(PXから貼付)'!$C:$C,$A548,'3-2給与(PXから貼付)'!$B:$B,【参考1】給与賞与計!N$2)</f>
        <v>0</v>
      </c>
      <c r="O548" s="3">
        <f>SUMIFS('3-2給与(PXから貼付)'!$G:$G,'3-2給与(PXから貼付)'!$C:$C,$A548,'3-2給与(PXから貼付)'!$B:$B,【参考1】給与賞与計!O$2)</f>
        <v>0</v>
      </c>
      <c r="P548" s="3">
        <f>SUMIFS('3-2給与(PXから貼付)'!$G:$G,'3-2給与(PXから貼付)'!$C:$C,$A548,'3-2給与(PXから貼付)'!$B:$B,【参考1】給与賞与計!P$2)</f>
        <v>0</v>
      </c>
      <c r="S548" s="3">
        <f>SUMIFS('3-3賞与(PXから貼付)'!$G:$G,'3-3賞与(PXから貼付)'!$C:$C,$A548,'3-3賞与(PXから貼付)'!$B:$B,【参考1】給与賞与計!S$2)</f>
        <v>0</v>
      </c>
      <c r="T548" s="3">
        <f>SUMIFS('3-3賞与(PXから貼付)'!$G:$G,'3-3賞与(PXから貼付)'!$C:$C,$A548,'3-3賞与(PXから貼付)'!$B:$B,【参考1】給与賞与計!T$2)</f>
        <v>0</v>
      </c>
      <c r="U548" s="3">
        <f>SUMIFS('3-3賞与(PXから貼付)'!$G:$G,'3-3賞与(PXから貼付)'!$C:$C,$A548,'3-3賞与(PXから貼付)'!$B:$B,【参考1】給与賞与計!U$2)</f>
        <v>0</v>
      </c>
      <c r="V548" s="3">
        <f>SUMIFS('3-3賞与(PXから貼付)'!$G:$G,'3-3賞与(PXから貼付)'!$C:$C,$A548,'3-3賞与(PXから貼付)'!$B:$B,【参考1】給与賞与計!V$2)</f>
        <v>0</v>
      </c>
      <c r="W548" s="3">
        <f>SUMIFS('3-3賞与(PXから貼付)'!$G:$G,'3-3賞与(PXから貼付)'!$C:$C,$A548,'3-3賞与(PXから貼付)'!$B:$B,【参考1】給与賞与計!W$2)</f>
        <v>0</v>
      </c>
      <c r="X548" s="3">
        <f>SUMIFS('3-3賞与(PXから貼付)'!$G:$G,'3-3賞与(PXから貼付)'!$C:$C,$A548,'3-3賞与(PXから貼付)'!$B:$B,【参考1】給与賞与計!X$2)</f>
        <v>0</v>
      </c>
      <c r="Y548" s="3">
        <f>SUMIFS('3-3賞与(PXから貼付)'!$G:$G,'3-3賞与(PXから貼付)'!$C:$C,$A548,'3-3賞与(PXから貼付)'!$B:$B,【参考1】給与賞与計!Y$2)</f>
        <v>0</v>
      </c>
      <c r="Z548" s="3">
        <f>SUMIFS('3-3賞与(PXから貼付)'!$G:$G,'3-3賞与(PXから貼付)'!$C:$C,$A548,'3-3賞与(PXから貼付)'!$B:$B,【参考1】給与賞与計!Z$2)</f>
        <v>0</v>
      </c>
      <c r="AA548" s="3">
        <f>SUMIFS('3-3賞与(PXから貼付)'!$G:$G,'3-3賞与(PXから貼付)'!$C:$C,$A548,'3-3賞与(PXから貼付)'!$B:$B,【参考1】給与賞与計!AA$2)</f>
        <v>0</v>
      </c>
      <c r="AB548" s="3">
        <f>SUMIFS('3-3賞与(PXから貼付)'!$G:$G,'3-3賞与(PXから貼付)'!$C:$C,$A548,'3-3賞与(PXから貼付)'!$B:$B,【参考1】給与賞与計!AB$2)</f>
        <v>0</v>
      </c>
      <c r="AC548" s="3">
        <f>SUMIFS('3-3賞与(PXから貼付)'!$G:$G,'3-3賞与(PXから貼付)'!$C:$C,$A548,'3-3賞与(PXから貼付)'!$B:$B,【参考1】給与賞与計!AC$2)</f>
        <v>0</v>
      </c>
      <c r="AD548" s="3">
        <f>SUMIFS('3-3賞与(PXから貼付)'!$G:$G,'3-3賞与(PXから貼付)'!$C:$C,$A548,'3-3賞与(PXから貼付)'!$B:$B,【参考1】給与賞与計!AD$2)</f>
        <v>0</v>
      </c>
    </row>
    <row r="549" spans="1:30" x14ac:dyDescent="0.4">
      <c r="A549">
        <f>'3-1社員情報(PXから貼付)'!A548</f>
        <v>0</v>
      </c>
      <c r="B549">
        <f>'3-1社員情報(PXから貼付)'!B548</f>
        <v>0</v>
      </c>
      <c r="C549">
        <f>'3-1社員情報(PXから貼付)'!C548</f>
        <v>0</v>
      </c>
      <c r="D549">
        <f>'3-1社員情報(PXから貼付)'!D548</f>
        <v>0</v>
      </c>
      <c r="E549" s="3">
        <f>SUMIFS('3-2給与(PXから貼付)'!$G:$G,'3-2給与(PXから貼付)'!$C:$C,$A549,'3-2給与(PXから貼付)'!$B:$B,【参考1】給与賞与計!E$2)</f>
        <v>0</v>
      </c>
      <c r="F549" s="3">
        <f>SUMIFS('3-2給与(PXから貼付)'!$G:$G,'3-2給与(PXから貼付)'!$C:$C,$A549,'3-2給与(PXから貼付)'!$B:$B,【参考1】給与賞与計!F$2)</f>
        <v>0</v>
      </c>
      <c r="G549" s="3">
        <f>SUMIFS('3-2給与(PXから貼付)'!$G:$G,'3-2給与(PXから貼付)'!$C:$C,$A549,'3-2給与(PXから貼付)'!$B:$B,【参考1】給与賞与計!G$2)</f>
        <v>0</v>
      </c>
      <c r="H549" s="3">
        <f>SUMIFS('3-2給与(PXから貼付)'!$G:$G,'3-2給与(PXから貼付)'!$C:$C,$A549,'3-2給与(PXから貼付)'!$B:$B,【参考1】給与賞与計!H$2)</f>
        <v>0</v>
      </c>
      <c r="I549" s="3">
        <f>SUMIFS('3-2給与(PXから貼付)'!$G:$G,'3-2給与(PXから貼付)'!$C:$C,$A549,'3-2給与(PXから貼付)'!$B:$B,【参考1】給与賞与計!I$2)</f>
        <v>0</v>
      </c>
      <c r="J549" s="3">
        <f>SUMIFS('3-2給与(PXから貼付)'!$G:$G,'3-2給与(PXから貼付)'!$C:$C,$A549,'3-2給与(PXから貼付)'!$B:$B,【参考1】給与賞与計!J$2)</f>
        <v>0</v>
      </c>
      <c r="K549" s="3">
        <f>SUMIFS('3-2給与(PXから貼付)'!$G:$G,'3-2給与(PXから貼付)'!$C:$C,$A549,'3-2給与(PXから貼付)'!$B:$B,【参考1】給与賞与計!K$2)</f>
        <v>0</v>
      </c>
      <c r="L549" s="3">
        <f>SUMIFS('3-2給与(PXから貼付)'!$G:$G,'3-2給与(PXから貼付)'!$C:$C,$A549,'3-2給与(PXから貼付)'!$B:$B,【参考1】給与賞与計!L$2)</f>
        <v>0</v>
      </c>
      <c r="M549" s="3">
        <f>SUMIFS('3-2給与(PXから貼付)'!$G:$G,'3-2給与(PXから貼付)'!$C:$C,$A549,'3-2給与(PXから貼付)'!$B:$B,【参考1】給与賞与計!M$2)</f>
        <v>0</v>
      </c>
      <c r="N549" s="3">
        <f>SUMIFS('3-2給与(PXから貼付)'!$G:$G,'3-2給与(PXから貼付)'!$C:$C,$A549,'3-2給与(PXから貼付)'!$B:$B,【参考1】給与賞与計!N$2)</f>
        <v>0</v>
      </c>
      <c r="O549" s="3">
        <f>SUMIFS('3-2給与(PXから貼付)'!$G:$G,'3-2給与(PXから貼付)'!$C:$C,$A549,'3-2給与(PXから貼付)'!$B:$B,【参考1】給与賞与計!O$2)</f>
        <v>0</v>
      </c>
      <c r="P549" s="3">
        <f>SUMIFS('3-2給与(PXから貼付)'!$G:$G,'3-2給与(PXから貼付)'!$C:$C,$A549,'3-2給与(PXから貼付)'!$B:$B,【参考1】給与賞与計!P$2)</f>
        <v>0</v>
      </c>
      <c r="S549" s="3">
        <f>SUMIFS('3-3賞与(PXから貼付)'!$G:$G,'3-3賞与(PXから貼付)'!$C:$C,$A549,'3-3賞与(PXから貼付)'!$B:$B,【参考1】給与賞与計!S$2)</f>
        <v>0</v>
      </c>
      <c r="T549" s="3">
        <f>SUMIFS('3-3賞与(PXから貼付)'!$G:$G,'3-3賞与(PXから貼付)'!$C:$C,$A549,'3-3賞与(PXから貼付)'!$B:$B,【参考1】給与賞与計!T$2)</f>
        <v>0</v>
      </c>
      <c r="U549" s="3">
        <f>SUMIFS('3-3賞与(PXから貼付)'!$G:$G,'3-3賞与(PXから貼付)'!$C:$C,$A549,'3-3賞与(PXから貼付)'!$B:$B,【参考1】給与賞与計!U$2)</f>
        <v>0</v>
      </c>
      <c r="V549" s="3">
        <f>SUMIFS('3-3賞与(PXから貼付)'!$G:$G,'3-3賞与(PXから貼付)'!$C:$C,$A549,'3-3賞与(PXから貼付)'!$B:$B,【参考1】給与賞与計!V$2)</f>
        <v>0</v>
      </c>
      <c r="W549" s="3">
        <f>SUMIFS('3-3賞与(PXから貼付)'!$G:$G,'3-3賞与(PXから貼付)'!$C:$C,$A549,'3-3賞与(PXから貼付)'!$B:$B,【参考1】給与賞与計!W$2)</f>
        <v>0</v>
      </c>
      <c r="X549" s="3">
        <f>SUMIFS('3-3賞与(PXから貼付)'!$G:$G,'3-3賞与(PXから貼付)'!$C:$C,$A549,'3-3賞与(PXから貼付)'!$B:$B,【参考1】給与賞与計!X$2)</f>
        <v>0</v>
      </c>
      <c r="Y549" s="3">
        <f>SUMIFS('3-3賞与(PXから貼付)'!$G:$G,'3-3賞与(PXから貼付)'!$C:$C,$A549,'3-3賞与(PXから貼付)'!$B:$B,【参考1】給与賞与計!Y$2)</f>
        <v>0</v>
      </c>
      <c r="Z549" s="3">
        <f>SUMIFS('3-3賞与(PXから貼付)'!$G:$G,'3-3賞与(PXから貼付)'!$C:$C,$A549,'3-3賞与(PXから貼付)'!$B:$B,【参考1】給与賞与計!Z$2)</f>
        <v>0</v>
      </c>
      <c r="AA549" s="3">
        <f>SUMIFS('3-3賞与(PXから貼付)'!$G:$G,'3-3賞与(PXから貼付)'!$C:$C,$A549,'3-3賞与(PXから貼付)'!$B:$B,【参考1】給与賞与計!AA$2)</f>
        <v>0</v>
      </c>
      <c r="AB549" s="3">
        <f>SUMIFS('3-3賞与(PXから貼付)'!$G:$G,'3-3賞与(PXから貼付)'!$C:$C,$A549,'3-3賞与(PXから貼付)'!$B:$B,【参考1】給与賞与計!AB$2)</f>
        <v>0</v>
      </c>
      <c r="AC549" s="3">
        <f>SUMIFS('3-3賞与(PXから貼付)'!$G:$G,'3-3賞与(PXから貼付)'!$C:$C,$A549,'3-3賞与(PXから貼付)'!$B:$B,【参考1】給与賞与計!AC$2)</f>
        <v>0</v>
      </c>
      <c r="AD549" s="3">
        <f>SUMIFS('3-3賞与(PXから貼付)'!$G:$G,'3-3賞与(PXから貼付)'!$C:$C,$A549,'3-3賞与(PXから貼付)'!$B:$B,【参考1】給与賞与計!AD$2)</f>
        <v>0</v>
      </c>
    </row>
    <row r="550" spans="1:30" x14ac:dyDescent="0.4">
      <c r="A550">
        <f>'3-1社員情報(PXから貼付)'!A549</f>
        <v>0</v>
      </c>
      <c r="B550">
        <f>'3-1社員情報(PXから貼付)'!B549</f>
        <v>0</v>
      </c>
      <c r="C550">
        <f>'3-1社員情報(PXから貼付)'!C549</f>
        <v>0</v>
      </c>
      <c r="D550">
        <f>'3-1社員情報(PXから貼付)'!D549</f>
        <v>0</v>
      </c>
      <c r="E550" s="3">
        <f>SUMIFS('3-2給与(PXから貼付)'!$G:$G,'3-2給与(PXから貼付)'!$C:$C,$A550,'3-2給与(PXから貼付)'!$B:$B,【参考1】給与賞与計!E$2)</f>
        <v>0</v>
      </c>
      <c r="F550" s="3">
        <f>SUMIFS('3-2給与(PXから貼付)'!$G:$G,'3-2給与(PXから貼付)'!$C:$C,$A550,'3-2給与(PXから貼付)'!$B:$B,【参考1】給与賞与計!F$2)</f>
        <v>0</v>
      </c>
      <c r="G550" s="3">
        <f>SUMIFS('3-2給与(PXから貼付)'!$G:$G,'3-2給与(PXから貼付)'!$C:$C,$A550,'3-2給与(PXから貼付)'!$B:$B,【参考1】給与賞与計!G$2)</f>
        <v>0</v>
      </c>
      <c r="H550" s="3">
        <f>SUMIFS('3-2給与(PXから貼付)'!$G:$G,'3-2給与(PXから貼付)'!$C:$C,$A550,'3-2給与(PXから貼付)'!$B:$B,【参考1】給与賞与計!H$2)</f>
        <v>0</v>
      </c>
      <c r="I550" s="3">
        <f>SUMIFS('3-2給与(PXから貼付)'!$G:$G,'3-2給与(PXから貼付)'!$C:$C,$A550,'3-2給与(PXから貼付)'!$B:$B,【参考1】給与賞与計!I$2)</f>
        <v>0</v>
      </c>
      <c r="J550" s="3">
        <f>SUMIFS('3-2給与(PXから貼付)'!$G:$G,'3-2給与(PXから貼付)'!$C:$C,$A550,'3-2給与(PXから貼付)'!$B:$B,【参考1】給与賞与計!J$2)</f>
        <v>0</v>
      </c>
      <c r="K550" s="3">
        <f>SUMIFS('3-2給与(PXから貼付)'!$G:$G,'3-2給与(PXから貼付)'!$C:$C,$A550,'3-2給与(PXから貼付)'!$B:$B,【参考1】給与賞与計!K$2)</f>
        <v>0</v>
      </c>
      <c r="L550" s="3">
        <f>SUMIFS('3-2給与(PXから貼付)'!$G:$G,'3-2給与(PXから貼付)'!$C:$C,$A550,'3-2給与(PXから貼付)'!$B:$B,【参考1】給与賞与計!L$2)</f>
        <v>0</v>
      </c>
      <c r="M550" s="3">
        <f>SUMIFS('3-2給与(PXから貼付)'!$G:$G,'3-2給与(PXから貼付)'!$C:$C,$A550,'3-2給与(PXから貼付)'!$B:$B,【参考1】給与賞与計!M$2)</f>
        <v>0</v>
      </c>
      <c r="N550" s="3">
        <f>SUMIFS('3-2給与(PXから貼付)'!$G:$G,'3-2給与(PXから貼付)'!$C:$C,$A550,'3-2給与(PXから貼付)'!$B:$B,【参考1】給与賞与計!N$2)</f>
        <v>0</v>
      </c>
      <c r="O550" s="3">
        <f>SUMIFS('3-2給与(PXから貼付)'!$G:$G,'3-2給与(PXから貼付)'!$C:$C,$A550,'3-2給与(PXから貼付)'!$B:$B,【参考1】給与賞与計!O$2)</f>
        <v>0</v>
      </c>
      <c r="P550" s="3">
        <f>SUMIFS('3-2給与(PXから貼付)'!$G:$G,'3-2給与(PXから貼付)'!$C:$C,$A550,'3-2給与(PXから貼付)'!$B:$B,【参考1】給与賞与計!P$2)</f>
        <v>0</v>
      </c>
      <c r="S550" s="3">
        <f>SUMIFS('3-3賞与(PXから貼付)'!$G:$G,'3-3賞与(PXから貼付)'!$C:$C,$A550,'3-3賞与(PXから貼付)'!$B:$B,【参考1】給与賞与計!S$2)</f>
        <v>0</v>
      </c>
      <c r="T550" s="3">
        <f>SUMIFS('3-3賞与(PXから貼付)'!$G:$G,'3-3賞与(PXから貼付)'!$C:$C,$A550,'3-3賞与(PXから貼付)'!$B:$B,【参考1】給与賞与計!T$2)</f>
        <v>0</v>
      </c>
      <c r="U550" s="3">
        <f>SUMIFS('3-3賞与(PXから貼付)'!$G:$G,'3-3賞与(PXから貼付)'!$C:$C,$A550,'3-3賞与(PXから貼付)'!$B:$B,【参考1】給与賞与計!U$2)</f>
        <v>0</v>
      </c>
      <c r="V550" s="3">
        <f>SUMIFS('3-3賞与(PXから貼付)'!$G:$G,'3-3賞与(PXから貼付)'!$C:$C,$A550,'3-3賞与(PXから貼付)'!$B:$B,【参考1】給与賞与計!V$2)</f>
        <v>0</v>
      </c>
      <c r="W550" s="3">
        <f>SUMIFS('3-3賞与(PXから貼付)'!$G:$G,'3-3賞与(PXから貼付)'!$C:$C,$A550,'3-3賞与(PXから貼付)'!$B:$B,【参考1】給与賞与計!W$2)</f>
        <v>0</v>
      </c>
      <c r="X550" s="3">
        <f>SUMIFS('3-3賞与(PXから貼付)'!$G:$G,'3-3賞与(PXから貼付)'!$C:$C,$A550,'3-3賞与(PXから貼付)'!$B:$B,【参考1】給与賞与計!X$2)</f>
        <v>0</v>
      </c>
      <c r="Y550" s="3">
        <f>SUMIFS('3-3賞与(PXから貼付)'!$G:$G,'3-3賞与(PXから貼付)'!$C:$C,$A550,'3-3賞与(PXから貼付)'!$B:$B,【参考1】給与賞与計!Y$2)</f>
        <v>0</v>
      </c>
      <c r="Z550" s="3">
        <f>SUMIFS('3-3賞与(PXから貼付)'!$G:$G,'3-3賞与(PXから貼付)'!$C:$C,$A550,'3-3賞与(PXから貼付)'!$B:$B,【参考1】給与賞与計!Z$2)</f>
        <v>0</v>
      </c>
      <c r="AA550" s="3">
        <f>SUMIFS('3-3賞与(PXから貼付)'!$G:$G,'3-3賞与(PXから貼付)'!$C:$C,$A550,'3-3賞与(PXから貼付)'!$B:$B,【参考1】給与賞与計!AA$2)</f>
        <v>0</v>
      </c>
      <c r="AB550" s="3">
        <f>SUMIFS('3-3賞与(PXから貼付)'!$G:$G,'3-3賞与(PXから貼付)'!$C:$C,$A550,'3-3賞与(PXから貼付)'!$B:$B,【参考1】給与賞与計!AB$2)</f>
        <v>0</v>
      </c>
      <c r="AC550" s="3">
        <f>SUMIFS('3-3賞与(PXから貼付)'!$G:$G,'3-3賞与(PXから貼付)'!$C:$C,$A550,'3-3賞与(PXから貼付)'!$B:$B,【参考1】給与賞与計!AC$2)</f>
        <v>0</v>
      </c>
      <c r="AD550" s="3">
        <f>SUMIFS('3-3賞与(PXから貼付)'!$G:$G,'3-3賞与(PXから貼付)'!$C:$C,$A550,'3-3賞与(PXから貼付)'!$B:$B,【参考1】給与賞与計!AD$2)</f>
        <v>0</v>
      </c>
    </row>
    <row r="551" spans="1:30" x14ac:dyDescent="0.4">
      <c r="A551">
        <f>'3-1社員情報(PXから貼付)'!A550</f>
        <v>0</v>
      </c>
      <c r="B551">
        <f>'3-1社員情報(PXから貼付)'!B550</f>
        <v>0</v>
      </c>
      <c r="C551">
        <f>'3-1社員情報(PXから貼付)'!C550</f>
        <v>0</v>
      </c>
      <c r="D551">
        <f>'3-1社員情報(PXから貼付)'!D550</f>
        <v>0</v>
      </c>
      <c r="E551" s="3">
        <f>SUMIFS('3-2給与(PXから貼付)'!$G:$G,'3-2給与(PXから貼付)'!$C:$C,$A551,'3-2給与(PXから貼付)'!$B:$B,【参考1】給与賞与計!E$2)</f>
        <v>0</v>
      </c>
      <c r="F551" s="3">
        <f>SUMIFS('3-2給与(PXから貼付)'!$G:$G,'3-2給与(PXから貼付)'!$C:$C,$A551,'3-2給与(PXから貼付)'!$B:$B,【参考1】給与賞与計!F$2)</f>
        <v>0</v>
      </c>
      <c r="G551" s="3">
        <f>SUMIFS('3-2給与(PXから貼付)'!$G:$G,'3-2給与(PXから貼付)'!$C:$C,$A551,'3-2給与(PXから貼付)'!$B:$B,【参考1】給与賞与計!G$2)</f>
        <v>0</v>
      </c>
      <c r="H551" s="3">
        <f>SUMIFS('3-2給与(PXから貼付)'!$G:$G,'3-2給与(PXから貼付)'!$C:$C,$A551,'3-2給与(PXから貼付)'!$B:$B,【参考1】給与賞与計!H$2)</f>
        <v>0</v>
      </c>
      <c r="I551" s="3">
        <f>SUMIFS('3-2給与(PXから貼付)'!$G:$G,'3-2給与(PXから貼付)'!$C:$C,$A551,'3-2給与(PXから貼付)'!$B:$B,【参考1】給与賞与計!I$2)</f>
        <v>0</v>
      </c>
      <c r="J551" s="3">
        <f>SUMIFS('3-2給与(PXから貼付)'!$G:$G,'3-2給与(PXから貼付)'!$C:$C,$A551,'3-2給与(PXから貼付)'!$B:$B,【参考1】給与賞与計!J$2)</f>
        <v>0</v>
      </c>
      <c r="K551" s="3">
        <f>SUMIFS('3-2給与(PXから貼付)'!$G:$G,'3-2給与(PXから貼付)'!$C:$C,$A551,'3-2給与(PXから貼付)'!$B:$B,【参考1】給与賞与計!K$2)</f>
        <v>0</v>
      </c>
      <c r="L551" s="3">
        <f>SUMIFS('3-2給与(PXから貼付)'!$G:$G,'3-2給与(PXから貼付)'!$C:$C,$A551,'3-2給与(PXから貼付)'!$B:$B,【参考1】給与賞与計!L$2)</f>
        <v>0</v>
      </c>
      <c r="M551" s="3">
        <f>SUMIFS('3-2給与(PXから貼付)'!$G:$G,'3-2給与(PXから貼付)'!$C:$C,$A551,'3-2給与(PXから貼付)'!$B:$B,【参考1】給与賞与計!M$2)</f>
        <v>0</v>
      </c>
      <c r="N551" s="3">
        <f>SUMIFS('3-2給与(PXから貼付)'!$G:$G,'3-2給与(PXから貼付)'!$C:$C,$A551,'3-2給与(PXから貼付)'!$B:$B,【参考1】給与賞与計!N$2)</f>
        <v>0</v>
      </c>
      <c r="O551" s="3">
        <f>SUMIFS('3-2給与(PXから貼付)'!$G:$G,'3-2給与(PXから貼付)'!$C:$C,$A551,'3-2給与(PXから貼付)'!$B:$B,【参考1】給与賞与計!O$2)</f>
        <v>0</v>
      </c>
      <c r="P551" s="3">
        <f>SUMIFS('3-2給与(PXから貼付)'!$G:$G,'3-2給与(PXから貼付)'!$C:$C,$A551,'3-2給与(PXから貼付)'!$B:$B,【参考1】給与賞与計!P$2)</f>
        <v>0</v>
      </c>
      <c r="S551" s="3">
        <f>SUMIFS('3-3賞与(PXから貼付)'!$G:$G,'3-3賞与(PXから貼付)'!$C:$C,$A551,'3-3賞与(PXから貼付)'!$B:$B,【参考1】給与賞与計!S$2)</f>
        <v>0</v>
      </c>
      <c r="T551" s="3">
        <f>SUMIFS('3-3賞与(PXから貼付)'!$G:$G,'3-3賞与(PXから貼付)'!$C:$C,$A551,'3-3賞与(PXから貼付)'!$B:$B,【参考1】給与賞与計!T$2)</f>
        <v>0</v>
      </c>
      <c r="U551" s="3">
        <f>SUMIFS('3-3賞与(PXから貼付)'!$G:$G,'3-3賞与(PXから貼付)'!$C:$C,$A551,'3-3賞与(PXから貼付)'!$B:$B,【参考1】給与賞与計!U$2)</f>
        <v>0</v>
      </c>
      <c r="V551" s="3">
        <f>SUMIFS('3-3賞与(PXから貼付)'!$G:$G,'3-3賞与(PXから貼付)'!$C:$C,$A551,'3-3賞与(PXから貼付)'!$B:$B,【参考1】給与賞与計!V$2)</f>
        <v>0</v>
      </c>
      <c r="W551" s="3">
        <f>SUMIFS('3-3賞与(PXから貼付)'!$G:$G,'3-3賞与(PXから貼付)'!$C:$C,$A551,'3-3賞与(PXから貼付)'!$B:$B,【参考1】給与賞与計!W$2)</f>
        <v>0</v>
      </c>
      <c r="X551" s="3">
        <f>SUMIFS('3-3賞与(PXから貼付)'!$G:$G,'3-3賞与(PXから貼付)'!$C:$C,$A551,'3-3賞与(PXから貼付)'!$B:$B,【参考1】給与賞与計!X$2)</f>
        <v>0</v>
      </c>
      <c r="Y551" s="3">
        <f>SUMIFS('3-3賞与(PXから貼付)'!$G:$G,'3-3賞与(PXから貼付)'!$C:$C,$A551,'3-3賞与(PXから貼付)'!$B:$B,【参考1】給与賞与計!Y$2)</f>
        <v>0</v>
      </c>
      <c r="Z551" s="3">
        <f>SUMIFS('3-3賞与(PXから貼付)'!$G:$G,'3-3賞与(PXから貼付)'!$C:$C,$A551,'3-3賞与(PXから貼付)'!$B:$B,【参考1】給与賞与計!Z$2)</f>
        <v>0</v>
      </c>
      <c r="AA551" s="3">
        <f>SUMIFS('3-3賞与(PXから貼付)'!$G:$G,'3-3賞与(PXから貼付)'!$C:$C,$A551,'3-3賞与(PXから貼付)'!$B:$B,【参考1】給与賞与計!AA$2)</f>
        <v>0</v>
      </c>
      <c r="AB551" s="3">
        <f>SUMIFS('3-3賞与(PXから貼付)'!$G:$G,'3-3賞与(PXから貼付)'!$C:$C,$A551,'3-3賞与(PXから貼付)'!$B:$B,【参考1】給与賞与計!AB$2)</f>
        <v>0</v>
      </c>
      <c r="AC551" s="3">
        <f>SUMIFS('3-3賞与(PXから貼付)'!$G:$G,'3-3賞与(PXから貼付)'!$C:$C,$A551,'3-3賞与(PXから貼付)'!$B:$B,【参考1】給与賞与計!AC$2)</f>
        <v>0</v>
      </c>
      <c r="AD551" s="3">
        <f>SUMIFS('3-3賞与(PXから貼付)'!$G:$G,'3-3賞与(PXから貼付)'!$C:$C,$A551,'3-3賞与(PXから貼付)'!$B:$B,【参考1】給与賞与計!AD$2)</f>
        <v>0</v>
      </c>
    </row>
    <row r="552" spans="1:30" x14ac:dyDescent="0.4">
      <c r="A552">
        <f>'3-1社員情報(PXから貼付)'!A551</f>
        <v>0</v>
      </c>
      <c r="B552">
        <f>'3-1社員情報(PXから貼付)'!B551</f>
        <v>0</v>
      </c>
      <c r="C552">
        <f>'3-1社員情報(PXから貼付)'!C551</f>
        <v>0</v>
      </c>
      <c r="D552">
        <f>'3-1社員情報(PXから貼付)'!D551</f>
        <v>0</v>
      </c>
      <c r="E552" s="3">
        <f>SUMIFS('3-2給与(PXから貼付)'!$G:$G,'3-2給与(PXから貼付)'!$C:$C,$A552,'3-2給与(PXから貼付)'!$B:$B,【参考1】給与賞与計!E$2)</f>
        <v>0</v>
      </c>
      <c r="F552" s="3">
        <f>SUMIFS('3-2給与(PXから貼付)'!$G:$G,'3-2給与(PXから貼付)'!$C:$C,$A552,'3-2給与(PXから貼付)'!$B:$B,【参考1】給与賞与計!F$2)</f>
        <v>0</v>
      </c>
      <c r="G552" s="3">
        <f>SUMIFS('3-2給与(PXから貼付)'!$G:$G,'3-2給与(PXから貼付)'!$C:$C,$A552,'3-2給与(PXから貼付)'!$B:$B,【参考1】給与賞与計!G$2)</f>
        <v>0</v>
      </c>
      <c r="H552" s="3">
        <f>SUMIFS('3-2給与(PXから貼付)'!$G:$G,'3-2給与(PXから貼付)'!$C:$C,$A552,'3-2給与(PXから貼付)'!$B:$B,【参考1】給与賞与計!H$2)</f>
        <v>0</v>
      </c>
      <c r="I552" s="3">
        <f>SUMIFS('3-2給与(PXから貼付)'!$G:$G,'3-2給与(PXから貼付)'!$C:$C,$A552,'3-2給与(PXから貼付)'!$B:$B,【参考1】給与賞与計!I$2)</f>
        <v>0</v>
      </c>
      <c r="J552" s="3">
        <f>SUMIFS('3-2給与(PXから貼付)'!$G:$G,'3-2給与(PXから貼付)'!$C:$C,$A552,'3-2給与(PXから貼付)'!$B:$B,【参考1】給与賞与計!J$2)</f>
        <v>0</v>
      </c>
      <c r="K552" s="3">
        <f>SUMIFS('3-2給与(PXから貼付)'!$G:$G,'3-2給与(PXから貼付)'!$C:$C,$A552,'3-2給与(PXから貼付)'!$B:$B,【参考1】給与賞与計!K$2)</f>
        <v>0</v>
      </c>
      <c r="L552" s="3">
        <f>SUMIFS('3-2給与(PXから貼付)'!$G:$G,'3-2給与(PXから貼付)'!$C:$C,$A552,'3-2給与(PXから貼付)'!$B:$B,【参考1】給与賞与計!L$2)</f>
        <v>0</v>
      </c>
      <c r="M552" s="3">
        <f>SUMIFS('3-2給与(PXから貼付)'!$G:$G,'3-2給与(PXから貼付)'!$C:$C,$A552,'3-2給与(PXから貼付)'!$B:$B,【参考1】給与賞与計!M$2)</f>
        <v>0</v>
      </c>
      <c r="N552" s="3">
        <f>SUMIFS('3-2給与(PXから貼付)'!$G:$G,'3-2給与(PXから貼付)'!$C:$C,$A552,'3-2給与(PXから貼付)'!$B:$B,【参考1】給与賞与計!N$2)</f>
        <v>0</v>
      </c>
      <c r="O552" s="3">
        <f>SUMIFS('3-2給与(PXから貼付)'!$G:$G,'3-2給与(PXから貼付)'!$C:$C,$A552,'3-2給与(PXから貼付)'!$B:$B,【参考1】給与賞与計!O$2)</f>
        <v>0</v>
      </c>
      <c r="P552" s="3">
        <f>SUMIFS('3-2給与(PXから貼付)'!$G:$G,'3-2給与(PXから貼付)'!$C:$C,$A552,'3-2給与(PXから貼付)'!$B:$B,【参考1】給与賞与計!P$2)</f>
        <v>0</v>
      </c>
      <c r="S552" s="3">
        <f>SUMIFS('3-3賞与(PXから貼付)'!$G:$G,'3-3賞与(PXから貼付)'!$C:$C,$A552,'3-3賞与(PXから貼付)'!$B:$B,【参考1】給与賞与計!S$2)</f>
        <v>0</v>
      </c>
      <c r="T552" s="3">
        <f>SUMIFS('3-3賞与(PXから貼付)'!$G:$G,'3-3賞与(PXから貼付)'!$C:$C,$A552,'3-3賞与(PXから貼付)'!$B:$B,【参考1】給与賞与計!T$2)</f>
        <v>0</v>
      </c>
      <c r="U552" s="3">
        <f>SUMIFS('3-3賞与(PXから貼付)'!$G:$G,'3-3賞与(PXから貼付)'!$C:$C,$A552,'3-3賞与(PXから貼付)'!$B:$B,【参考1】給与賞与計!U$2)</f>
        <v>0</v>
      </c>
      <c r="V552" s="3">
        <f>SUMIFS('3-3賞与(PXから貼付)'!$G:$G,'3-3賞与(PXから貼付)'!$C:$C,$A552,'3-3賞与(PXから貼付)'!$B:$B,【参考1】給与賞与計!V$2)</f>
        <v>0</v>
      </c>
      <c r="W552" s="3">
        <f>SUMIFS('3-3賞与(PXから貼付)'!$G:$G,'3-3賞与(PXから貼付)'!$C:$C,$A552,'3-3賞与(PXから貼付)'!$B:$B,【参考1】給与賞与計!W$2)</f>
        <v>0</v>
      </c>
      <c r="X552" s="3">
        <f>SUMIFS('3-3賞与(PXから貼付)'!$G:$G,'3-3賞与(PXから貼付)'!$C:$C,$A552,'3-3賞与(PXから貼付)'!$B:$B,【参考1】給与賞与計!X$2)</f>
        <v>0</v>
      </c>
      <c r="Y552" s="3">
        <f>SUMIFS('3-3賞与(PXから貼付)'!$G:$G,'3-3賞与(PXから貼付)'!$C:$C,$A552,'3-3賞与(PXから貼付)'!$B:$B,【参考1】給与賞与計!Y$2)</f>
        <v>0</v>
      </c>
      <c r="Z552" s="3">
        <f>SUMIFS('3-3賞与(PXから貼付)'!$G:$G,'3-3賞与(PXから貼付)'!$C:$C,$A552,'3-3賞与(PXから貼付)'!$B:$B,【参考1】給与賞与計!Z$2)</f>
        <v>0</v>
      </c>
      <c r="AA552" s="3">
        <f>SUMIFS('3-3賞与(PXから貼付)'!$G:$G,'3-3賞与(PXから貼付)'!$C:$C,$A552,'3-3賞与(PXから貼付)'!$B:$B,【参考1】給与賞与計!AA$2)</f>
        <v>0</v>
      </c>
      <c r="AB552" s="3">
        <f>SUMIFS('3-3賞与(PXから貼付)'!$G:$G,'3-3賞与(PXから貼付)'!$C:$C,$A552,'3-3賞与(PXから貼付)'!$B:$B,【参考1】給与賞与計!AB$2)</f>
        <v>0</v>
      </c>
      <c r="AC552" s="3">
        <f>SUMIFS('3-3賞与(PXから貼付)'!$G:$G,'3-3賞与(PXから貼付)'!$C:$C,$A552,'3-3賞与(PXから貼付)'!$B:$B,【参考1】給与賞与計!AC$2)</f>
        <v>0</v>
      </c>
      <c r="AD552" s="3">
        <f>SUMIFS('3-3賞与(PXから貼付)'!$G:$G,'3-3賞与(PXから貼付)'!$C:$C,$A552,'3-3賞与(PXから貼付)'!$B:$B,【参考1】給与賞与計!AD$2)</f>
        <v>0</v>
      </c>
    </row>
    <row r="553" spans="1:30" x14ac:dyDescent="0.4">
      <c r="A553">
        <f>'3-1社員情報(PXから貼付)'!A552</f>
        <v>0</v>
      </c>
      <c r="B553">
        <f>'3-1社員情報(PXから貼付)'!B552</f>
        <v>0</v>
      </c>
      <c r="C553">
        <f>'3-1社員情報(PXから貼付)'!C552</f>
        <v>0</v>
      </c>
      <c r="D553">
        <f>'3-1社員情報(PXから貼付)'!D552</f>
        <v>0</v>
      </c>
      <c r="E553" s="3">
        <f>SUMIFS('3-2給与(PXから貼付)'!$G:$G,'3-2給与(PXから貼付)'!$C:$C,$A553,'3-2給与(PXから貼付)'!$B:$B,【参考1】給与賞与計!E$2)</f>
        <v>0</v>
      </c>
      <c r="F553" s="3">
        <f>SUMIFS('3-2給与(PXから貼付)'!$G:$G,'3-2給与(PXから貼付)'!$C:$C,$A553,'3-2給与(PXから貼付)'!$B:$B,【参考1】給与賞与計!F$2)</f>
        <v>0</v>
      </c>
      <c r="G553" s="3">
        <f>SUMIFS('3-2給与(PXから貼付)'!$G:$G,'3-2給与(PXから貼付)'!$C:$C,$A553,'3-2給与(PXから貼付)'!$B:$B,【参考1】給与賞与計!G$2)</f>
        <v>0</v>
      </c>
      <c r="H553" s="3">
        <f>SUMIFS('3-2給与(PXから貼付)'!$G:$G,'3-2給与(PXから貼付)'!$C:$C,$A553,'3-2給与(PXから貼付)'!$B:$B,【参考1】給与賞与計!H$2)</f>
        <v>0</v>
      </c>
      <c r="I553" s="3">
        <f>SUMIFS('3-2給与(PXから貼付)'!$G:$G,'3-2給与(PXから貼付)'!$C:$C,$A553,'3-2給与(PXから貼付)'!$B:$B,【参考1】給与賞与計!I$2)</f>
        <v>0</v>
      </c>
      <c r="J553" s="3">
        <f>SUMIFS('3-2給与(PXから貼付)'!$G:$G,'3-2給与(PXから貼付)'!$C:$C,$A553,'3-2給与(PXから貼付)'!$B:$B,【参考1】給与賞与計!J$2)</f>
        <v>0</v>
      </c>
      <c r="K553" s="3">
        <f>SUMIFS('3-2給与(PXから貼付)'!$G:$G,'3-2給与(PXから貼付)'!$C:$C,$A553,'3-2給与(PXから貼付)'!$B:$B,【参考1】給与賞与計!K$2)</f>
        <v>0</v>
      </c>
      <c r="L553" s="3">
        <f>SUMIFS('3-2給与(PXから貼付)'!$G:$G,'3-2給与(PXから貼付)'!$C:$C,$A553,'3-2給与(PXから貼付)'!$B:$B,【参考1】給与賞与計!L$2)</f>
        <v>0</v>
      </c>
      <c r="M553" s="3">
        <f>SUMIFS('3-2給与(PXから貼付)'!$G:$G,'3-2給与(PXから貼付)'!$C:$C,$A553,'3-2給与(PXから貼付)'!$B:$B,【参考1】給与賞与計!M$2)</f>
        <v>0</v>
      </c>
      <c r="N553" s="3">
        <f>SUMIFS('3-2給与(PXから貼付)'!$G:$G,'3-2給与(PXから貼付)'!$C:$C,$A553,'3-2給与(PXから貼付)'!$B:$B,【参考1】給与賞与計!N$2)</f>
        <v>0</v>
      </c>
      <c r="O553" s="3">
        <f>SUMIFS('3-2給与(PXから貼付)'!$G:$G,'3-2給与(PXから貼付)'!$C:$C,$A553,'3-2給与(PXから貼付)'!$B:$B,【参考1】給与賞与計!O$2)</f>
        <v>0</v>
      </c>
      <c r="P553" s="3">
        <f>SUMIFS('3-2給与(PXから貼付)'!$G:$G,'3-2給与(PXから貼付)'!$C:$C,$A553,'3-2給与(PXから貼付)'!$B:$B,【参考1】給与賞与計!P$2)</f>
        <v>0</v>
      </c>
      <c r="S553" s="3">
        <f>SUMIFS('3-3賞与(PXから貼付)'!$G:$G,'3-3賞与(PXから貼付)'!$C:$C,$A553,'3-3賞与(PXから貼付)'!$B:$B,【参考1】給与賞与計!S$2)</f>
        <v>0</v>
      </c>
      <c r="T553" s="3">
        <f>SUMIFS('3-3賞与(PXから貼付)'!$G:$G,'3-3賞与(PXから貼付)'!$C:$C,$A553,'3-3賞与(PXから貼付)'!$B:$B,【参考1】給与賞与計!T$2)</f>
        <v>0</v>
      </c>
      <c r="U553" s="3">
        <f>SUMIFS('3-3賞与(PXから貼付)'!$G:$G,'3-3賞与(PXから貼付)'!$C:$C,$A553,'3-3賞与(PXから貼付)'!$B:$B,【参考1】給与賞与計!U$2)</f>
        <v>0</v>
      </c>
      <c r="V553" s="3">
        <f>SUMIFS('3-3賞与(PXから貼付)'!$G:$G,'3-3賞与(PXから貼付)'!$C:$C,$A553,'3-3賞与(PXから貼付)'!$B:$B,【参考1】給与賞与計!V$2)</f>
        <v>0</v>
      </c>
      <c r="W553" s="3">
        <f>SUMIFS('3-3賞与(PXから貼付)'!$G:$G,'3-3賞与(PXから貼付)'!$C:$C,$A553,'3-3賞与(PXから貼付)'!$B:$B,【参考1】給与賞与計!W$2)</f>
        <v>0</v>
      </c>
      <c r="X553" s="3">
        <f>SUMIFS('3-3賞与(PXから貼付)'!$G:$G,'3-3賞与(PXから貼付)'!$C:$C,$A553,'3-3賞与(PXから貼付)'!$B:$B,【参考1】給与賞与計!X$2)</f>
        <v>0</v>
      </c>
      <c r="Y553" s="3">
        <f>SUMIFS('3-3賞与(PXから貼付)'!$G:$G,'3-3賞与(PXから貼付)'!$C:$C,$A553,'3-3賞与(PXから貼付)'!$B:$B,【参考1】給与賞与計!Y$2)</f>
        <v>0</v>
      </c>
      <c r="Z553" s="3">
        <f>SUMIFS('3-3賞与(PXから貼付)'!$G:$G,'3-3賞与(PXから貼付)'!$C:$C,$A553,'3-3賞与(PXから貼付)'!$B:$B,【参考1】給与賞与計!Z$2)</f>
        <v>0</v>
      </c>
      <c r="AA553" s="3">
        <f>SUMIFS('3-3賞与(PXから貼付)'!$G:$G,'3-3賞与(PXから貼付)'!$C:$C,$A553,'3-3賞与(PXから貼付)'!$B:$B,【参考1】給与賞与計!AA$2)</f>
        <v>0</v>
      </c>
      <c r="AB553" s="3">
        <f>SUMIFS('3-3賞与(PXから貼付)'!$G:$G,'3-3賞与(PXから貼付)'!$C:$C,$A553,'3-3賞与(PXから貼付)'!$B:$B,【参考1】給与賞与計!AB$2)</f>
        <v>0</v>
      </c>
      <c r="AC553" s="3">
        <f>SUMIFS('3-3賞与(PXから貼付)'!$G:$G,'3-3賞与(PXから貼付)'!$C:$C,$A553,'3-3賞与(PXから貼付)'!$B:$B,【参考1】給与賞与計!AC$2)</f>
        <v>0</v>
      </c>
      <c r="AD553" s="3">
        <f>SUMIFS('3-3賞与(PXから貼付)'!$G:$G,'3-3賞与(PXから貼付)'!$C:$C,$A553,'3-3賞与(PXから貼付)'!$B:$B,【参考1】給与賞与計!AD$2)</f>
        <v>0</v>
      </c>
    </row>
    <row r="554" spans="1:30" x14ac:dyDescent="0.4">
      <c r="A554">
        <f>'3-1社員情報(PXから貼付)'!A553</f>
        <v>0</v>
      </c>
      <c r="B554">
        <f>'3-1社員情報(PXから貼付)'!B553</f>
        <v>0</v>
      </c>
      <c r="C554">
        <f>'3-1社員情報(PXから貼付)'!C553</f>
        <v>0</v>
      </c>
      <c r="D554">
        <f>'3-1社員情報(PXから貼付)'!D553</f>
        <v>0</v>
      </c>
      <c r="E554" s="3">
        <f>SUMIFS('3-2給与(PXから貼付)'!$G:$G,'3-2給与(PXから貼付)'!$C:$C,$A554,'3-2給与(PXから貼付)'!$B:$B,【参考1】給与賞与計!E$2)</f>
        <v>0</v>
      </c>
      <c r="F554" s="3">
        <f>SUMIFS('3-2給与(PXから貼付)'!$G:$G,'3-2給与(PXから貼付)'!$C:$C,$A554,'3-2給与(PXから貼付)'!$B:$B,【参考1】給与賞与計!F$2)</f>
        <v>0</v>
      </c>
      <c r="G554" s="3">
        <f>SUMIFS('3-2給与(PXから貼付)'!$G:$G,'3-2給与(PXから貼付)'!$C:$C,$A554,'3-2給与(PXから貼付)'!$B:$B,【参考1】給与賞与計!G$2)</f>
        <v>0</v>
      </c>
      <c r="H554" s="3">
        <f>SUMIFS('3-2給与(PXから貼付)'!$G:$G,'3-2給与(PXから貼付)'!$C:$C,$A554,'3-2給与(PXから貼付)'!$B:$B,【参考1】給与賞与計!H$2)</f>
        <v>0</v>
      </c>
      <c r="I554" s="3">
        <f>SUMIFS('3-2給与(PXから貼付)'!$G:$G,'3-2給与(PXから貼付)'!$C:$C,$A554,'3-2給与(PXから貼付)'!$B:$B,【参考1】給与賞与計!I$2)</f>
        <v>0</v>
      </c>
      <c r="J554" s="3">
        <f>SUMIFS('3-2給与(PXから貼付)'!$G:$G,'3-2給与(PXから貼付)'!$C:$C,$A554,'3-2給与(PXから貼付)'!$B:$B,【参考1】給与賞与計!J$2)</f>
        <v>0</v>
      </c>
      <c r="K554" s="3">
        <f>SUMIFS('3-2給与(PXから貼付)'!$G:$G,'3-2給与(PXから貼付)'!$C:$C,$A554,'3-2給与(PXから貼付)'!$B:$B,【参考1】給与賞与計!K$2)</f>
        <v>0</v>
      </c>
      <c r="L554" s="3">
        <f>SUMIFS('3-2給与(PXから貼付)'!$G:$G,'3-2給与(PXから貼付)'!$C:$C,$A554,'3-2給与(PXから貼付)'!$B:$B,【参考1】給与賞与計!L$2)</f>
        <v>0</v>
      </c>
      <c r="M554" s="3">
        <f>SUMIFS('3-2給与(PXから貼付)'!$G:$G,'3-2給与(PXから貼付)'!$C:$C,$A554,'3-2給与(PXから貼付)'!$B:$B,【参考1】給与賞与計!M$2)</f>
        <v>0</v>
      </c>
      <c r="N554" s="3">
        <f>SUMIFS('3-2給与(PXから貼付)'!$G:$G,'3-2給与(PXから貼付)'!$C:$C,$A554,'3-2給与(PXから貼付)'!$B:$B,【参考1】給与賞与計!N$2)</f>
        <v>0</v>
      </c>
      <c r="O554" s="3">
        <f>SUMIFS('3-2給与(PXから貼付)'!$G:$G,'3-2給与(PXから貼付)'!$C:$C,$A554,'3-2給与(PXから貼付)'!$B:$B,【参考1】給与賞与計!O$2)</f>
        <v>0</v>
      </c>
      <c r="P554" s="3">
        <f>SUMIFS('3-2給与(PXから貼付)'!$G:$G,'3-2給与(PXから貼付)'!$C:$C,$A554,'3-2給与(PXから貼付)'!$B:$B,【参考1】給与賞与計!P$2)</f>
        <v>0</v>
      </c>
      <c r="S554" s="3">
        <f>SUMIFS('3-3賞与(PXから貼付)'!$G:$G,'3-3賞与(PXから貼付)'!$C:$C,$A554,'3-3賞与(PXから貼付)'!$B:$B,【参考1】給与賞与計!S$2)</f>
        <v>0</v>
      </c>
      <c r="T554" s="3">
        <f>SUMIFS('3-3賞与(PXから貼付)'!$G:$G,'3-3賞与(PXから貼付)'!$C:$C,$A554,'3-3賞与(PXから貼付)'!$B:$B,【参考1】給与賞与計!T$2)</f>
        <v>0</v>
      </c>
      <c r="U554" s="3">
        <f>SUMIFS('3-3賞与(PXから貼付)'!$G:$G,'3-3賞与(PXから貼付)'!$C:$C,$A554,'3-3賞与(PXから貼付)'!$B:$B,【参考1】給与賞与計!U$2)</f>
        <v>0</v>
      </c>
      <c r="V554" s="3">
        <f>SUMIFS('3-3賞与(PXから貼付)'!$G:$G,'3-3賞与(PXから貼付)'!$C:$C,$A554,'3-3賞与(PXから貼付)'!$B:$B,【参考1】給与賞与計!V$2)</f>
        <v>0</v>
      </c>
      <c r="W554" s="3">
        <f>SUMIFS('3-3賞与(PXから貼付)'!$G:$G,'3-3賞与(PXから貼付)'!$C:$C,$A554,'3-3賞与(PXから貼付)'!$B:$B,【参考1】給与賞与計!W$2)</f>
        <v>0</v>
      </c>
      <c r="X554" s="3">
        <f>SUMIFS('3-3賞与(PXから貼付)'!$G:$G,'3-3賞与(PXから貼付)'!$C:$C,$A554,'3-3賞与(PXから貼付)'!$B:$B,【参考1】給与賞与計!X$2)</f>
        <v>0</v>
      </c>
      <c r="Y554" s="3">
        <f>SUMIFS('3-3賞与(PXから貼付)'!$G:$G,'3-3賞与(PXから貼付)'!$C:$C,$A554,'3-3賞与(PXから貼付)'!$B:$B,【参考1】給与賞与計!Y$2)</f>
        <v>0</v>
      </c>
      <c r="Z554" s="3">
        <f>SUMIFS('3-3賞与(PXから貼付)'!$G:$G,'3-3賞与(PXから貼付)'!$C:$C,$A554,'3-3賞与(PXから貼付)'!$B:$B,【参考1】給与賞与計!Z$2)</f>
        <v>0</v>
      </c>
      <c r="AA554" s="3">
        <f>SUMIFS('3-3賞与(PXから貼付)'!$G:$G,'3-3賞与(PXから貼付)'!$C:$C,$A554,'3-3賞与(PXから貼付)'!$B:$B,【参考1】給与賞与計!AA$2)</f>
        <v>0</v>
      </c>
      <c r="AB554" s="3">
        <f>SUMIFS('3-3賞与(PXから貼付)'!$G:$G,'3-3賞与(PXから貼付)'!$C:$C,$A554,'3-3賞与(PXから貼付)'!$B:$B,【参考1】給与賞与計!AB$2)</f>
        <v>0</v>
      </c>
      <c r="AC554" s="3">
        <f>SUMIFS('3-3賞与(PXから貼付)'!$G:$G,'3-3賞与(PXから貼付)'!$C:$C,$A554,'3-3賞与(PXから貼付)'!$B:$B,【参考1】給与賞与計!AC$2)</f>
        <v>0</v>
      </c>
      <c r="AD554" s="3">
        <f>SUMIFS('3-3賞与(PXから貼付)'!$G:$G,'3-3賞与(PXから貼付)'!$C:$C,$A554,'3-3賞与(PXから貼付)'!$B:$B,【参考1】給与賞与計!AD$2)</f>
        <v>0</v>
      </c>
    </row>
    <row r="555" spans="1:30" x14ac:dyDescent="0.4">
      <c r="A555">
        <f>'3-1社員情報(PXから貼付)'!A554</f>
        <v>0</v>
      </c>
      <c r="B555">
        <f>'3-1社員情報(PXから貼付)'!B554</f>
        <v>0</v>
      </c>
      <c r="C555">
        <f>'3-1社員情報(PXから貼付)'!C554</f>
        <v>0</v>
      </c>
      <c r="D555">
        <f>'3-1社員情報(PXから貼付)'!D554</f>
        <v>0</v>
      </c>
      <c r="E555" s="3">
        <f>SUMIFS('3-2給与(PXから貼付)'!$G:$G,'3-2給与(PXから貼付)'!$C:$C,$A555,'3-2給与(PXから貼付)'!$B:$B,【参考1】給与賞与計!E$2)</f>
        <v>0</v>
      </c>
      <c r="F555" s="3">
        <f>SUMIFS('3-2給与(PXから貼付)'!$G:$G,'3-2給与(PXから貼付)'!$C:$C,$A555,'3-2給与(PXから貼付)'!$B:$B,【参考1】給与賞与計!F$2)</f>
        <v>0</v>
      </c>
      <c r="G555" s="3">
        <f>SUMIFS('3-2給与(PXから貼付)'!$G:$G,'3-2給与(PXから貼付)'!$C:$C,$A555,'3-2給与(PXから貼付)'!$B:$B,【参考1】給与賞与計!G$2)</f>
        <v>0</v>
      </c>
      <c r="H555" s="3">
        <f>SUMIFS('3-2給与(PXから貼付)'!$G:$G,'3-2給与(PXから貼付)'!$C:$C,$A555,'3-2給与(PXから貼付)'!$B:$B,【参考1】給与賞与計!H$2)</f>
        <v>0</v>
      </c>
      <c r="I555" s="3">
        <f>SUMIFS('3-2給与(PXから貼付)'!$G:$G,'3-2給与(PXから貼付)'!$C:$C,$A555,'3-2給与(PXから貼付)'!$B:$B,【参考1】給与賞与計!I$2)</f>
        <v>0</v>
      </c>
      <c r="J555" s="3">
        <f>SUMIFS('3-2給与(PXから貼付)'!$G:$G,'3-2給与(PXから貼付)'!$C:$C,$A555,'3-2給与(PXから貼付)'!$B:$B,【参考1】給与賞与計!J$2)</f>
        <v>0</v>
      </c>
      <c r="K555" s="3">
        <f>SUMIFS('3-2給与(PXから貼付)'!$G:$G,'3-2給与(PXから貼付)'!$C:$C,$A555,'3-2給与(PXから貼付)'!$B:$B,【参考1】給与賞与計!K$2)</f>
        <v>0</v>
      </c>
      <c r="L555" s="3">
        <f>SUMIFS('3-2給与(PXから貼付)'!$G:$G,'3-2給与(PXから貼付)'!$C:$C,$A555,'3-2給与(PXから貼付)'!$B:$B,【参考1】給与賞与計!L$2)</f>
        <v>0</v>
      </c>
      <c r="M555" s="3">
        <f>SUMIFS('3-2給与(PXから貼付)'!$G:$G,'3-2給与(PXから貼付)'!$C:$C,$A555,'3-2給与(PXから貼付)'!$B:$B,【参考1】給与賞与計!M$2)</f>
        <v>0</v>
      </c>
      <c r="N555" s="3">
        <f>SUMIFS('3-2給与(PXから貼付)'!$G:$G,'3-2給与(PXから貼付)'!$C:$C,$A555,'3-2給与(PXから貼付)'!$B:$B,【参考1】給与賞与計!N$2)</f>
        <v>0</v>
      </c>
      <c r="O555" s="3">
        <f>SUMIFS('3-2給与(PXから貼付)'!$G:$G,'3-2給与(PXから貼付)'!$C:$C,$A555,'3-2給与(PXから貼付)'!$B:$B,【参考1】給与賞与計!O$2)</f>
        <v>0</v>
      </c>
      <c r="P555" s="3">
        <f>SUMIFS('3-2給与(PXから貼付)'!$G:$G,'3-2給与(PXから貼付)'!$C:$C,$A555,'3-2給与(PXから貼付)'!$B:$B,【参考1】給与賞与計!P$2)</f>
        <v>0</v>
      </c>
      <c r="S555" s="3">
        <f>SUMIFS('3-3賞与(PXから貼付)'!$G:$G,'3-3賞与(PXから貼付)'!$C:$C,$A555,'3-3賞与(PXから貼付)'!$B:$B,【参考1】給与賞与計!S$2)</f>
        <v>0</v>
      </c>
      <c r="T555" s="3">
        <f>SUMIFS('3-3賞与(PXから貼付)'!$G:$G,'3-3賞与(PXから貼付)'!$C:$C,$A555,'3-3賞与(PXから貼付)'!$B:$B,【参考1】給与賞与計!T$2)</f>
        <v>0</v>
      </c>
      <c r="U555" s="3">
        <f>SUMIFS('3-3賞与(PXから貼付)'!$G:$G,'3-3賞与(PXから貼付)'!$C:$C,$A555,'3-3賞与(PXから貼付)'!$B:$B,【参考1】給与賞与計!U$2)</f>
        <v>0</v>
      </c>
      <c r="V555" s="3">
        <f>SUMIFS('3-3賞与(PXから貼付)'!$G:$G,'3-3賞与(PXから貼付)'!$C:$C,$A555,'3-3賞与(PXから貼付)'!$B:$B,【参考1】給与賞与計!V$2)</f>
        <v>0</v>
      </c>
      <c r="W555" s="3">
        <f>SUMIFS('3-3賞与(PXから貼付)'!$G:$G,'3-3賞与(PXから貼付)'!$C:$C,$A555,'3-3賞与(PXから貼付)'!$B:$B,【参考1】給与賞与計!W$2)</f>
        <v>0</v>
      </c>
      <c r="X555" s="3">
        <f>SUMIFS('3-3賞与(PXから貼付)'!$G:$G,'3-3賞与(PXから貼付)'!$C:$C,$A555,'3-3賞与(PXから貼付)'!$B:$B,【参考1】給与賞与計!X$2)</f>
        <v>0</v>
      </c>
      <c r="Y555" s="3">
        <f>SUMIFS('3-3賞与(PXから貼付)'!$G:$G,'3-3賞与(PXから貼付)'!$C:$C,$A555,'3-3賞与(PXから貼付)'!$B:$B,【参考1】給与賞与計!Y$2)</f>
        <v>0</v>
      </c>
      <c r="Z555" s="3">
        <f>SUMIFS('3-3賞与(PXから貼付)'!$G:$G,'3-3賞与(PXから貼付)'!$C:$C,$A555,'3-3賞与(PXから貼付)'!$B:$B,【参考1】給与賞与計!Z$2)</f>
        <v>0</v>
      </c>
      <c r="AA555" s="3">
        <f>SUMIFS('3-3賞与(PXから貼付)'!$G:$G,'3-3賞与(PXから貼付)'!$C:$C,$A555,'3-3賞与(PXから貼付)'!$B:$B,【参考1】給与賞与計!AA$2)</f>
        <v>0</v>
      </c>
      <c r="AB555" s="3">
        <f>SUMIFS('3-3賞与(PXから貼付)'!$G:$G,'3-3賞与(PXから貼付)'!$C:$C,$A555,'3-3賞与(PXから貼付)'!$B:$B,【参考1】給与賞与計!AB$2)</f>
        <v>0</v>
      </c>
      <c r="AC555" s="3">
        <f>SUMIFS('3-3賞与(PXから貼付)'!$G:$G,'3-3賞与(PXから貼付)'!$C:$C,$A555,'3-3賞与(PXから貼付)'!$B:$B,【参考1】給与賞与計!AC$2)</f>
        <v>0</v>
      </c>
      <c r="AD555" s="3">
        <f>SUMIFS('3-3賞与(PXから貼付)'!$G:$G,'3-3賞与(PXから貼付)'!$C:$C,$A555,'3-3賞与(PXから貼付)'!$B:$B,【参考1】給与賞与計!AD$2)</f>
        <v>0</v>
      </c>
    </row>
    <row r="556" spans="1:30" x14ac:dyDescent="0.4">
      <c r="A556">
        <f>'3-1社員情報(PXから貼付)'!A555</f>
        <v>0</v>
      </c>
      <c r="B556">
        <f>'3-1社員情報(PXから貼付)'!B555</f>
        <v>0</v>
      </c>
      <c r="C556">
        <f>'3-1社員情報(PXから貼付)'!C555</f>
        <v>0</v>
      </c>
      <c r="D556">
        <f>'3-1社員情報(PXから貼付)'!D555</f>
        <v>0</v>
      </c>
      <c r="E556" s="3">
        <f>SUMIFS('3-2給与(PXから貼付)'!$G:$G,'3-2給与(PXから貼付)'!$C:$C,$A556,'3-2給与(PXから貼付)'!$B:$B,【参考1】給与賞与計!E$2)</f>
        <v>0</v>
      </c>
      <c r="F556" s="3">
        <f>SUMIFS('3-2給与(PXから貼付)'!$G:$G,'3-2給与(PXから貼付)'!$C:$C,$A556,'3-2給与(PXから貼付)'!$B:$B,【参考1】給与賞与計!F$2)</f>
        <v>0</v>
      </c>
      <c r="G556" s="3">
        <f>SUMIFS('3-2給与(PXから貼付)'!$G:$G,'3-2給与(PXから貼付)'!$C:$C,$A556,'3-2給与(PXから貼付)'!$B:$B,【参考1】給与賞与計!G$2)</f>
        <v>0</v>
      </c>
      <c r="H556" s="3">
        <f>SUMIFS('3-2給与(PXから貼付)'!$G:$G,'3-2給与(PXから貼付)'!$C:$C,$A556,'3-2給与(PXから貼付)'!$B:$B,【参考1】給与賞与計!H$2)</f>
        <v>0</v>
      </c>
      <c r="I556" s="3">
        <f>SUMIFS('3-2給与(PXから貼付)'!$G:$G,'3-2給与(PXから貼付)'!$C:$C,$A556,'3-2給与(PXから貼付)'!$B:$B,【参考1】給与賞与計!I$2)</f>
        <v>0</v>
      </c>
      <c r="J556" s="3">
        <f>SUMIFS('3-2給与(PXから貼付)'!$G:$G,'3-2給与(PXから貼付)'!$C:$C,$A556,'3-2給与(PXから貼付)'!$B:$B,【参考1】給与賞与計!J$2)</f>
        <v>0</v>
      </c>
      <c r="K556" s="3">
        <f>SUMIFS('3-2給与(PXから貼付)'!$G:$G,'3-2給与(PXから貼付)'!$C:$C,$A556,'3-2給与(PXから貼付)'!$B:$B,【参考1】給与賞与計!K$2)</f>
        <v>0</v>
      </c>
      <c r="L556" s="3">
        <f>SUMIFS('3-2給与(PXから貼付)'!$G:$G,'3-2給与(PXから貼付)'!$C:$C,$A556,'3-2給与(PXから貼付)'!$B:$B,【参考1】給与賞与計!L$2)</f>
        <v>0</v>
      </c>
      <c r="M556" s="3">
        <f>SUMIFS('3-2給与(PXから貼付)'!$G:$G,'3-2給与(PXから貼付)'!$C:$C,$A556,'3-2給与(PXから貼付)'!$B:$B,【参考1】給与賞与計!M$2)</f>
        <v>0</v>
      </c>
      <c r="N556" s="3">
        <f>SUMIFS('3-2給与(PXから貼付)'!$G:$G,'3-2給与(PXから貼付)'!$C:$C,$A556,'3-2給与(PXから貼付)'!$B:$B,【参考1】給与賞与計!N$2)</f>
        <v>0</v>
      </c>
      <c r="O556" s="3">
        <f>SUMIFS('3-2給与(PXから貼付)'!$G:$G,'3-2給与(PXから貼付)'!$C:$C,$A556,'3-2給与(PXから貼付)'!$B:$B,【参考1】給与賞与計!O$2)</f>
        <v>0</v>
      </c>
      <c r="P556" s="3">
        <f>SUMIFS('3-2給与(PXから貼付)'!$G:$G,'3-2給与(PXから貼付)'!$C:$C,$A556,'3-2給与(PXから貼付)'!$B:$B,【参考1】給与賞与計!P$2)</f>
        <v>0</v>
      </c>
      <c r="S556" s="3">
        <f>SUMIFS('3-3賞与(PXから貼付)'!$G:$G,'3-3賞与(PXから貼付)'!$C:$C,$A556,'3-3賞与(PXから貼付)'!$B:$B,【参考1】給与賞与計!S$2)</f>
        <v>0</v>
      </c>
      <c r="T556" s="3">
        <f>SUMIFS('3-3賞与(PXから貼付)'!$G:$G,'3-3賞与(PXから貼付)'!$C:$C,$A556,'3-3賞与(PXから貼付)'!$B:$B,【参考1】給与賞与計!T$2)</f>
        <v>0</v>
      </c>
      <c r="U556" s="3">
        <f>SUMIFS('3-3賞与(PXから貼付)'!$G:$G,'3-3賞与(PXから貼付)'!$C:$C,$A556,'3-3賞与(PXから貼付)'!$B:$B,【参考1】給与賞与計!U$2)</f>
        <v>0</v>
      </c>
      <c r="V556" s="3">
        <f>SUMIFS('3-3賞与(PXから貼付)'!$G:$G,'3-3賞与(PXから貼付)'!$C:$C,$A556,'3-3賞与(PXから貼付)'!$B:$B,【参考1】給与賞与計!V$2)</f>
        <v>0</v>
      </c>
      <c r="W556" s="3">
        <f>SUMIFS('3-3賞与(PXから貼付)'!$G:$G,'3-3賞与(PXから貼付)'!$C:$C,$A556,'3-3賞与(PXから貼付)'!$B:$B,【参考1】給与賞与計!W$2)</f>
        <v>0</v>
      </c>
      <c r="X556" s="3">
        <f>SUMIFS('3-3賞与(PXから貼付)'!$G:$G,'3-3賞与(PXから貼付)'!$C:$C,$A556,'3-3賞与(PXから貼付)'!$B:$B,【参考1】給与賞与計!X$2)</f>
        <v>0</v>
      </c>
      <c r="Y556" s="3">
        <f>SUMIFS('3-3賞与(PXから貼付)'!$G:$G,'3-3賞与(PXから貼付)'!$C:$C,$A556,'3-3賞与(PXから貼付)'!$B:$B,【参考1】給与賞与計!Y$2)</f>
        <v>0</v>
      </c>
      <c r="Z556" s="3">
        <f>SUMIFS('3-3賞与(PXから貼付)'!$G:$G,'3-3賞与(PXから貼付)'!$C:$C,$A556,'3-3賞与(PXから貼付)'!$B:$B,【参考1】給与賞与計!Z$2)</f>
        <v>0</v>
      </c>
      <c r="AA556" s="3">
        <f>SUMIFS('3-3賞与(PXから貼付)'!$G:$G,'3-3賞与(PXから貼付)'!$C:$C,$A556,'3-3賞与(PXから貼付)'!$B:$B,【参考1】給与賞与計!AA$2)</f>
        <v>0</v>
      </c>
      <c r="AB556" s="3">
        <f>SUMIFS('3-3賞与(PXから貼付)'!$G:$G,'3-3賞与(PXから貼付)'!$C:$C,$A556,'3-3賞与(PXから貼付)'!$B:$B,【参考1】給与賞与計!AB$2)</f>
        <v>0</v>
      </c>
      <c r="AC556" s="3">
        <f>SUMIFS('3-3賞与(PXから貼付)'!$G:$G,'3-3賞与(PXから貼付)'!$C:$C,$A556,'3-3賞与(PXから貼付)'!$B:$B,【参考1】給与賞与計!AC$2)</f>
        <v>0</v>
      </c>
      <c r="AD556" s="3">
        <f>SUMIFS('3-3賞与(PXから貼付)'!$G:$G,'3-3賞与(PXから貼付)'!$C:$C,$A556,'3-3賞与(PXから貼付)'!$B:$B,【参考1】給与賞与計!AD$2)</f>
        <v>0</v>
      </c>
    </row>
    <row r="557" spans="1:30" x14ac:dyDescent="0.4">
      <c r="A557">
        <f>'3-1社員情報(PXから貼付)'!A556</f>
        <v>0</v>
      </c>
      <c r="B557">
        <f>'3-1社員情報(PXから貼付)'!B556</f>
        <v>0</v>
      </c>
      <c r="C557">
        <f>'3-1社員情報(PXから貼付)'!C556</f>
        <v>0</v>
      </c>
      <c r="D557">
        <f>'3-1社員情報(PXから貼付)'!D556</f>
        <v>0</v>
      </c>
      <c r="E557" s="3">
        <f>SUMIFS('3-2給与(PXから貼付)'!$G:$G,'3-2給与(PXから貼付)'!$C:$C,$A557,'3-2給与(PXから貼付)'!$B:$B,【参考1】給与賞与計!E$2)</f>
        <v>0</v>
      </c>
      <c r="F557" s="3">
        <f>SUMIFS('3-2給与(PXから貼付)'!$G:$G,'3-2給与(PXから貼付)'!$C:$C,$A557,'3-2給与(PXから貼付)'!$B:$B,【参考1】給与賞与計!F$2)</f>
        <v>0</v>
      </c>
      <c r="G557" s="3">
        <f>SUMIFS('3-2給与(PXから貼付)'!$G:$G,'3-2給与(PXから貼付)'!$C:$C,$A557,'3-2給与(PXから貼付)'!$B:$B,【参考1】給与賞与計!G$2)</f>
        <v>0</v>
      </c>
      <c r="H557" s="3">
        <f>SUMIFS('3-2給与(PXから貼付)'!$G:$G,'3-2給与(PXから貼付)'!$C:$C,$A557,'3-2給与(PXから貼付)'!$B:$B,【参考1】給与賞与計!H$2)</f>
        <v>0</v>
      </c>
      <c r="I557" s="3">
        <f>SUMIFS('3-2給与(PXから貼付)'!$G:$G,'3-2給与(PXから貼付)'!$C:$C,$A557,'3-2給与(PXから貼付)'!$B:$B,【参考1】給与賞与計!I$2)</f>
        <v>0</v>
      </c>
      <c r="J557" s="3">
        <f>SUMIFS('3-2給与(PXから貼付)'!$G:$G,'3-2給与(PXから貼付)'!$C:$C,$A557,'3-2給与(PXから貼付)'!$B:$B,【参考1】給与賞与計!J$2)</f>
        <v>0</v>
      </c>
      <c r="K557" s="3">
        <f>SUMIFS('3-2給与(PXから貼付)'!$G:$G,'3-2給与(PXから貼付)'!$C:$C,$A557,'3-2給与(PXから貼付)'!$B:$B,【参考1】給与賞与計!K$2)</f>
        <v>0</v>
      </c>
      <c r="L557" s="3">
        <f>SUMIFS('3-2給与(PXから貼付)'!$G:$G,'3-2給与(PXから貼付)'!$C:$C,$A557,'3-2給与(PXから貼付)'!$B:$B,【参考1】給与賞与計!L$2)</f>
        <v>0</v>
      </c>
      <c r="M557" s="3">
        <f>SUMIFS('3-2給与(PXから貼付)'!$G:$G,'3-2給与(PXから貼付)'!$C:$C,$A557,'3-2給与(PXから貼付)'!$B:$B,【参考1】給与賞与計!M$2)</f>
        <v>0</v>
      </c>
      <c r="N557" s="3">
        <f>SUMIFS('3-2給与(PXから貼付)'!$G:$G,'3-2給与(PXから貼付)'!$C:$C,$A557,'3-2給与(PXから貼付)'!$B:$B,【参考1】給与賞与計!N$2)</f>
        <v>0</v>
      </c>
      <c r="O557" s="3">
        <f>SUMIFS('3-2給与(PXから貼付)'!$G:$G,'3-2給与(PXから貼付)'!$C:$C,$A557,'3-2給与(PXから貼付)'!$B:$B,【参考1】給与賞与計!O$2)</f>
        <v>0</v>
      </c>
      <c r="P557" s="3">
        <f>SUMIFS('3-2給与(PXから貼付)'!$G:$G,'3-2給与(PXから貼付)'!$C:$C,$A557,'3-2給与(PXから貼付)'!$B:$B,【参考1】給与賞与計!P$2)</f>
        <v>0</v>
      </c>
      <c r="S557" s="3">
        <f>SUMIFS('3-3賞与(PXから貼付)'!$G:$G,'3-3賞与(PXから貼付)'!$C:$C,$A557,'3-3賞与(PXから貼付)'!$B:$B,【参考1】給与賞与計!S$2)</f>
        <v>0</v>
      </c>
      <c r="T557" s="3">
        <f>SUMIFS('3-3賞与(PXから貼付)'!$G:$G,'3-3賞与(PXから貼付)'!$C:$C,$A557,'3-3賞与(PXから貼付)'!$B:$B,【参考1】給与賞与計!T$2)</f>
        <v>0</v>
      </c>
      <c r="U557" s="3">
        <f>SUMIFS('3-3賞与(PXから貼付)'!$G:$G,'3-3賞与(PXから貼付)'!$C:$C,$A557,'3-3賞与(PXから貼付)'!$B:$B,【参考1】給与賞与計!U$2)</f>
        <v>0</v>
      </c>
      <c r="V557" s="3">
        <f>SUMIFS('3-3賞与(PXから貼付)'!$G:$G,'3-3賞与(PXから貼付)'!$C:$C,$A557,'3-3賞与(PXから貼付)'!$B:$B,【参考1】給与賞与計!V$2)</f>
        <v>0</v>
      </c>
      <c r="W557" s="3">
        <f>SUMIFS('3-3賞与(PXから貼付)'!$G:$G,'3-3賞与(PXから貼付)'!$C:$C,$A557,'3-3賞与(PXから貼付)'!$B:$B,【参考1】給与賞与計!W$2)</f>
        <v>0</v>
      </c>
      <c r="X557" s="3">
        <f>SUMIFS('3-3賞与(PXから貼付)'!$G:$G,'3-3賞与(PXから貼付)'!$C:$C,$A557,'3-3賞与(PXから貼付)'!$B:$B,【参考1】給与賞与計!X$2)</f>
        <v>0</v>
      </c>
      <c r="Y557" s="3">
        <f>SUMIFS('3-3賞与(PXから貼付)'!$G:$G,'3-3賞与(PXから貼付)'!$C:$C,$A557,'3-3賞与(PXから貼付)'!$B:$B,【参考1】給与賞与計!Y$2)</f>
        <v>0</v>
      </c>
      <c r="Z557" s="3">
        <f>SUMIFS('3-3賞与(PXから貼付)'!$G:$G,'3-3賞与(PXから貼付)'!$C:$C,$A557,'3-3賞与(PXから貼付)'!$B:$B,【参考1】給与賞与計!Z$2)</f>
        <v>0</v>
      </c>
      <c r="AA557" s="3">
        <f>SUMIFS('3-3賞与(PXから貼付)'!$G:$G,'3-3賞与(PXから貼付)'!$C:$C,$A557,'3-3賞与(PXから貼付)'!$B:$B,【参考1】給与賞与計!AA$2)</f>
        <v>0</v>
      </c>
      <c r="AB557" s="3">
        <f>SUMIFS('3-3賞与(PXから貼付)'!$G:$G,'3-3賞与(PXから貼付)'!$C:$C,$A557,'3-3賞与(PXから貼付)'!$B:$B,【参考1】給与賞与計!AB$2)</f>
        <v>0</v>
      </c>
      <c r="AC557" s="3">
        <f>SUMIFS('3-3賞与(PXから貼付)'!$G:$G,'3-3賞与(PXから貼付)'!$C:$C,$A557,'3-3賞与(PXから貼付)'!$B:$B,【参考1】給与賞与計!AC$2)</f>
        <v>0</v>
      </c>
      <c r="AD557" s="3">
        <f>SUMIFS('3-3賞与(PXから貼付)'!$G:$G,'3-3賞与(PXから貼付)'!$C:$C,$A557,'3-3賞与(PXから貼付)'!$B:$B,【参考1】給与賞与計!AD$2)</f>
        <v>0</v>
      </c>
    </row>
    <row r="558" spans="1:30" x14ac:dyDescent="0.4">
      <c r="A558">
        <f>'3-1社員情報(PXから貼付)'!A557</f>
        <v>0</v>
      </c>
      <c r="B558">
        <f>'3-1社員情報(PXから貼付)'!B557</f>
        <v>0</v>
      </c>
      <c r="C558">
        <f>'3-1社員情報(PXから貼付)'!C557</f>
        <v>0</v>
      </c>
      <c r="D558">
        <f>'3-1社員情報(PXから貼付)'!D557</f>
        <v>0</v>
      </c>
      <c r="E558" s="3">
        <f>SUMIFS('3-2給与(PXから貼付)'!$G:$G,'3-2給与(PXから貼付)'!$C:$C,$A558,'3-2給与(PXから貼付)'!$B:$B,【参考1】給与賞与計!E$2)</f>
        <v>0</v>
      </c>
      <c r="F558" s="3">
        <f>SUMIFS('3-2給与(PXから貼付)'!$G:$G,'3-2給与(PXから貼付)'!$C:$C,$A558,'3-2給与(PXから貼付)'!$B:$B,【参考1】給与賞与計!F$2)</f>
        <v>0</v>
      </c>
      <c r="G558" s="3">
        <f>SUMIFS('3-2給与(PXから貼付)'!$G:$G,'3-2給与(PXから貼付)'!$C:$C,$A558,'3-2給与(PXから貼付)'!$B:$B,【参考1】給与賞与計!G$2)</f>
        <v>0</v>
      </c>
      <c r="H558" s="3">
        <f>SUMIFS('3-2給与(PXから貼付)'!$G:$G,'3-2給与(PXから貼付)'!$C:$C,$A558,'3-2給与(PXから貼付)'!$B:$B,【参考1】給与賞与計!H$2)</f>
        <v>0</v>
      </c>
      <c r="I558" s="3">
        <f>SUMIFS('3-2給与(PXから貼付)'!$G:$G,'3-2給与(PXから貼付)'!$C:$C,$A558,'3-2給与(PXから貼付)'!$B:$B,【参考1】給与賞与計!I$2)</f>
        <v>0</v>
      </c>
      <c r="J558" s="3">
        <f>SUMIFS('3-2給与(PXから貼付)'!$G:$G,'3-2給与(PXから貼付)'!$C:$C,$A558,'3-2給与(PXから貼付)'!$B:$B,【参考1】給与賞与計!J$2)</f>
        <v>0</v>
      </c>
      <c r="K558" s="3">
        <f>SUMIFS('3-2給与(PXから貼付)'!$G:$G,'3-2給与(PXから貼付)'!$C:$C,$A558,'3-2給与(PXから貼付)'!$B:$B,【参考1】給与賞与計!K$2)</f>
        <v>0</v>
      </c>
      <c r="L558" s="3">
        <f>SUMIFS('3-2給与(PXから貼付)'!$G:$G,'3-2給与(PXから貼付)'!$C:$C,$A558,'3-2給与(PXから貼付)'!$B:$B,【参考1】給与賞与計!L$2)</f>
        <v>0</v>
      </c>
      <c r="M558" s="3">
        <f>SUMIFS('3-2給与(PXから貼付)'!$G:$G,'3-2給与(PXから貼付)'!$C:$C,$A558,'3-2給与(PXから貼付)'!$B:$B,【参考1】給与賞与計!M$2)</f>
        <v>0</v>
      </c>
      <c r="N558" s="3">
        <f>SUMIFS('3-2給与(PXから貼付)'!$G:$G,'3-2給与(PXから貼付)'!$C:$C,$A558,'3-2給与(PXから貼付)'!$B:$B,【参考1】給与賞与計!N$2)</f>
        <v>0</v>
      </c>
      <c r="O558" s="3">
        <f>SUMIFS('3-2給与(PXから貼付)'!$G:$G,'3-2給与(PXから貼付)'!$C:$C,$A558,'3-2給与(PXから貼付)'!$B:$B,【参考1】給与賞与計!O$2)</f>
        <v>0</v>
      </c>
      <c r="P558" s="3">
        <f>SUMIFS('3-2給与(PXから貼付)'!$G:$G,'3-2給与(PXから貼付)'!$C:$C,$A558,'3-2給与(PXから貼付)'!$B:$B,【参考1】給与賞与計!P$2)</f>
        <v>0</v>
      </c>
      <c r="S558" s="3">
        <f>SUMIFS('3-3賞与(PXから貼付)'!$G:$G,'3-3賞与(PXから貼付)'!$C:$C,$A558,'3-3賞与(PXから貼付)'!$B:$B,【参考1】給与賞与計!S$2)</f>
        <v>0</v>
      </c>
      <c r="T558" s="3">
        <f>SUMIFS('3-3賞与(PXから貼付)'!$G:$G,'3-3賞与(PXから貼付)'!$C:$C,$A558,'3-3賞与(PXから貼付)'!$B:$B,【参考1】給与賞与計!T$2)</f>
        <v>0</v>
      </c>
      <c r="U558" s="3">
        <f>SUMIFS('3-3賞与(PXから貼付)'!$G:$G,'3-3賞与(PXから貼付)'!$C:$C,$A558,'3-3賞与(PXから貼付)'!$B:$B,【参考1】給与賞与計!U$2)</f>
        <v>0</v>
      </c>
      <c r="V558" s="3">
        <f>SUMIFS('3-3賞与(PXから貼付)'!$G:$G,'3-3賞与(PXから貼付)'!$C:$C,$A558,'3-3賞与(PXから貼付)'!$B:$B,【参考1】給与賞与計!V$2)</f>
        <v>0</v>
      </c>
      <c r="W558" s="3">
        <f>SUMIFS('3-3賞与(PXから貼付)'!$G:$G,'3-3賞与(PXから貼付)'!$C:$C,$A558,'3-3賞与(PXから貼付)'!$B:$B,【参考1】給与賞与計!W$2)</f>
        <v>0</v>
      </c>
      <c r="X558" s="3">
        <f>SUMIFS('3-3賞与(PXから貼付)'!$G:$G,'3-3賞与(PXから貼付)'!$C:$C,$A558,'3-3賞与(PXから貼付)'!$B:$B,【参考1】給与賞与計!X$2)</f>
        <v>0</v>
      </c>
      <c r="Y558" s="3">
        <f>SUMIFS('3-3賞与(PXから貼付)'!$G:$G,'3-3賞与(PXから貼付)'!$C:$C,$A558,'3-3賞与(PXから貼付)'!$B:$B,【参考1】給与賞与計!Y$2)</f>
        <v>0</v>
      </c>
      <c r="Z558" s="3">
        <f>SUMIFS('3-3賞与(PXから貼付)'!$G:$G,'3-3賞与(PXから貼付)'!$C:$C,$A558,'3-3賞与(PXから貼付)'!$B:$B,【参考1】給与賞与計!Z$2)</f>
        <v>0</v>
      </c>
      <c r="AA558" s="3">
        <f>SUMIFS('3-3賞与(PXから貼付)'!$G:$G,'3-3賞与(PXから貼付)'!$C:$C,$A558,'3-3賞与(PXから貼付)'!$B:$B,【参考1】給与賞与計!AA$2)</f>
        <v>0</v>
      </c>
      <c r="AB558" s="3">
        <f>SUMIFS('3-3賞与(PXから貼付)'!$G:$G,'3-3賞与(PXから貼付)'!$C:$C,$A558,'3-3賞与(PXから貼付)'!$B:$B,【参考1】給与賞与計!AB$2)</f>
        <v>0</v>
      </c>
      <c r="AC558" s="3">
        <f>SUMIFS('3-3賞与(PXから貼付)'!$G:$G,'3-3賞与(PXから貼付)'!$C:$C,$A558,'3-3賞与(PXから貼付)'!$B:$B,【参考1】給与賞与計!AC$2)</f>
        <v>0</v>
      </c>
      <c r="AD558" s="3">
        <f>SUMIFS('3-3賞与(PXから貼付)'!$G:$G,'3-3賞与(PXから貼付)'!$C:$C,$A558,'3-3賞与(PXから貼付)'!$B:$B,【参考1】給与賞与計!AD$2)</f>
        <v>0</v>
      </c>
    </row>
    <row r="559" spans="1:30" x14ac:dyDescent="0.4">
      <c r="A559">
        <f>'3-1社員情報(PXから貼付)'!A558</f>
        <v>0</v>
      </c>
      <c r="B559">
        <f>'3-1社員情報(PXから貼付)'!B558</f>
        <v>0</v>
      </c>
      <c r="C559">
        <f>'3-1社員情報(PXから貼付)'!C558</f>
        <v>0</v>
      </c>
      <c r="D559">
        <f>'3-1社員情報(PXから貼付)'!D558</f>
        <v>0</v>
      </c>
      <c r="E559" s="3">
        <f>SUMIFS('3-2給与(PXから貼付)'!$G:$G,'3-2給与(PXから貼付)'!$C:$C,$A559,'3-2給与(PXから貼付)'!$B:$B,【参考1】給与賞与計!E$2)</f>
        <v>0</v>
      </c>
      <c r="F559" s="3">
        <f>SUMIFS('3-2給与(PXから貼付)'!$G:$G,'3-2給与(PXから貼付)'!$C:$C,$A559,'3-2給与(PXから貼付)'!$B:$B,【参考1】給与賞与計!F$2)</f>
        <v>0</v>
      </c>
      <c r="G559" s="3">
        <f>SUMIFS('3-2給与(PXから貼付)'!$G:$G,'3-2給与(PXから貼付)'!$C:$C,$A559,'3-2給与(PXから貼付)'!$B:$B,【参考1】給与賞与計!G$2)</f>
        <v>0</v>
      </c>
      <c r="H559" s="3">
        <f>SUMIFS('3-2給与(PXから貼付)'!$G:$G,'3-2給与(PXから貼付)'!$C:$C,$A559,'3-2給与(PXから貼付)'!$B:$B,【参考1】給与賞与計!H$2)</f>
        <v>0</v>
      </c>
      <c r="I559" s="3">
        <f>SUMIFS('3-2給与(PXから貼付)'!$G:$G,'3-2給与(PXから貼付)'!$C:$C,$A559,'3-2給与(PXから貼付)'!$B:$B,【参考1】給与賞与計!I$2)</f>
        <v>0</v>
      </c>
      <c r="J559" s="3">
        <f>SUMIFS('3-2給与(PXから貼付)'!$G:$G,'3-2給与(PXから貼付)'!$C:$C,$A559,'3-2給与(PXから貼付)'!$B:$B,【参考1】給与賞与計!J$2)</f>
        <v>0</v>
      </c>
      <c r="K559" s="3">
        <f>SUMIFS('3-2給与(PXから貼付)'!$G:$G,'3-2給与(PXから貼付)'!$C:$C,$A559,'3-2給与(PXから貼付)'!$B:$B,【参考1】給与賞与計!K$2)</f>
        <v>0</v>
      </c>
      <c r="L559" s="3">
        <f>SUMIFS('3-2給与(PXから貼付)'!$G:$G,'3-2給与(PXから貼付)'!$C:$C,$A559,'3-2給与(PXから貼付)'!$B:$B,【参考1】給与賞与計!L$2)</f>
        <v>0</v>
      </c>
      <c r="M559" s="3">
        <f>SUMIFS('3-2給与(PXから貼付)'!$G:$G,'3-2給与(PXから貼付)'!$C:$C,$A559,'3-2給与(PXから貼付)'!$B:$B,【参考1】給与賞与計!M$2)</f>
        <v>0</v>
      </c>
      <c r="N559" s="3">
        <f>SUMIFS('3-2給与(PXから貼付)'!$G:$G,'3-2給与(PXから貼付)'!$C:$C,$A559,'3-2給与(PXから貼付)'!$B:$B,【参考1】給与賞与計!N$2)</f>
        <v>0</v>
      </c>
      <c r="O559" s="3">
        <f>SUMIFS('3-2給与(PXから貼付)'!$G:$G,'3-2給与(PXから貼付)'!$C:$C,$A559,'3-2給与(PXから貼付)'!$B:$B,【参考1】給与賞与計!O$2)</f>
        <v>0</v>
      </c>
      <c r="P559" s="3">
        <f>SUMIFS('3-2給与(PXから貼付)'!$G:$G,'3-2給与(PXから貼付)'!$C:$C,$A559,'3-2給与(PXから貼付)'!$B:$B,【参考1】給与賞与計!P$2)</f>
        <v>0</v>
      </c>
      <c r="S559" s="3">
        <f>SUMIFS('3-3賞与(PXから貼付)'!$G:$G,'3-3賞与(PXから貼付)'!$C:$C,$A559,'3-3賞与(PXから貼付)'!$B:$B,【参考1】給与賞与計!S$2)</f>
        <v>0</v>
      </c>
      <c r="T559" s="3">
        <f>SUMIFS('3-3賞与(PXから貼付)'!$G:$G,'3-3賞与(PXから貼付)'!$C:$C,$A559,'3-3賞与(PXから貼付)'!$B:$B,【参考1】給与賞与計!T$2)</f>
        <v>0</v>
      </c>
      <c r="U559" s="3">
        <f>SUMIFS('3-3賞与(PXから貼付)'!$G:$G,'3-3賞与(PXから貼付)'!$C:$C,$A559,'3-3賞与(PXから貼付)'!$B:$B,【参考1】給与賞与計!U$2)</f>
        <v>0</v>
      </c>
      <c r="V559" s="3">
        <f>SUMIFS('3-3賞与(PXから貼付)'!$G:$G,'3-3賞与(PXから貼付)'!$C:$C,$A559,'3-3賞与(PXから貼付)'!$B:$B,【参考1】給与賞与計!V$2)</f>
        <v>0</v>
      </c>
      <c r="W559" s="3">
        <f>SUMIFS('3-3賞与(PXから貼付)'!$G:$G,'3-3賞与(PXから貼付)'!$C:$C,$A559,'3-3賞与(PXから貼付)'!$B:$B,【参考1】給与賞与計!W$2)</f>
        <v>0</v>
      </c>
      <c r="X559" s="3">
        <f>SUMIFS('3-3賞与(PXから貼付)'!$G:$G,'3-3賞与(PXから貼付)'!$C:$C,$A559,'3-3賞与(PXから貼付)'!$B:$B,【参考1】給与賞与計!X$2)</f>
        <v>0</v>
      </c>
      <c r="Y559" s="3">
        <f>SUMIFS('3-3賞与(PXから貼付)'!$G:$G,'3-3賞与(PXから貼付)'!$C:$C,$A559,'3-3賞与(PXから貼付)'!$B:$B,【参考1】給与賞与計!Y$2)</f>
        <v>0</v>
      </c>
      <c r="Z559" s="3">
        <f>SUMIFS('3-3賞与(PXから貼付)'!$G:$G,'3-3賞与(PXから貼付)'!$C:$C,$A559,'3-3賞与(PXから貼付)'!$B:$B,【参考1】給与賞与計!Z$2)</f>
        <v>0</v>
      </c>
      <c r="AA559" s="3">
        <f>SUMIFS('3-3賞与(PXから貼付)'!$G:$G,'3-3賞与(PXから貼付)'!$C:$C,$A559,'3-3賞与(PXから貼付)'!$B:$B,【参考1】給与賞与計!AA$2)</f>
        <v>0</v>
      </c>
      <c r="AB559" s="3">
        <f>SUMIFS('3-3賞与(PXから貼付)'!$G:$G,'3-3賞与(PXから貼付)'!$C:$C,$A559,'3-3賞与(PXから貼付)'!$B:$B,【参考1】給与賞与計!AB$2)</f>
        <v>0</v>
      </c>
      <c r="AC559" s="3">
        <f>SUMIFS('3-3賞与(PXから貼付)'!$G:$G,'3-3賞与(PXから貼付)'!$C:$C,$A559,'3-3賞与(PXから貼付)'!$B:$B,【参考1】給与賞与計!AC$2)</f>
        <v>0</v>
      </c>
      <c r="AD559" s="3">
        <f>SUMIFS('3-3賞与(PXから貼付)'!$G:$G,'3-3賞与(PXから貼付)'!$C:$C,$A559,'3-3賞与(PXから貼付)'!$B:$B,【参考1】給与賞与計!AD$2)</f>
        <v>0</v>
      </c>
    </row>
    <row r="560" spans="1:30" x14ac:dyDescent="0.4">
      <c r="A560">
        <f>'3-1社員情報(PXから貼付)'!A559</f>
        <v>0</v>
      </c>
      <c r="B560">
        <f>'3-1社員情報(PXから貼付)'!B559</f>
        <v>0</v>
      </c>
      <c r="C560">
        <f>'3-1社員情報(PXから貼付)'!C559</f>
        <v>0</v>
      </c>
      <c r="D560">
        <f>'3-1社員情報(PXから貼付)'!D559</f>
        <v>0</v>
      </c>
      <c r="E560" s="3">
        <f>SUMIFS('3-2給与(PXから貼付)'!$G:$G,'3-2給与(PXから貼付)'!$C:$C,$A560,'3-2給与(PXから貼付)'!$B:$B,【参考1】給与賞与計!E$2)</f>
        <v>0</v>
      </c>
      <c r="F560" s="3">
        <f>SUMIFS('3-2給与(PXから貼付)'!$G:$G,'3-2給与(PXから貼付)'!$C:$C,$A560,'3-2給与(PXから貼付)'!$B:$B,【参考1】給与賞与計!F$2)</f>
        <v>0</v>
      </c>
      <c r="G560" s="3">
        <f>SUMIFS('3-2給与(PXから貼付)'!$G:$G,'3-2給与(PXから貼付)'!$C:$C,$A560,'3-2給与(PXから貼付)'!$B:$B,【参考1】給与賞与計!G$2)</f>
        <v>0</v>
      </c>
      <c r="H560" s="3">
        <f>SUMIFS('3-2給与(PXから貼付)'!$G:$G,'3-2給与(PXから貼付)'!$C:$C,$A560,'3-2給与(PXから貼付)'!$B:$B,【参考1】給与賞与計!H$2)</f>
        <v>0</v>
      </c>
      <c r="I560" s="3">
        <f>SUMIFS('3-2給与(PXから貼付)'!$G:$G,'3-2給与(PXから貼付)'!$C:$C,$A560,'3-2給与(PXから貼付)'!$B:$B,【参考1】給与賞与計!I$2)</f>
        <v>0</v>
      </c>
      <c r="J560" s="3">
        <f>SUMIFS('3-2給与(PXから貼付)'!$G:$G,'3-2給与(PXから貼付)'!$C:$C,$A560,'3-2給与(PXから貼付)'!$B:$B,【参考1】給与賞与計!J$2)</f>
        <v>0</v>
      </c>
      <c r="K560" s="3">
        <f>SUMIFS('3-2給与(PXから貼付)'!$G:$G,'3-2給与(PXから貼付)'!$C:$C,$A560,'3-2給与(PXから貼付)'!$B:$B,【参考1】給与賞与計!K$2)</f>
        <v>0</v>
      </c>
      <c r="L560" s="3">
        <f>SUMIFS('3-2給与(PXから貼付)'!$G:$G,'3-2給与(PXから貼付)'!$C:$C,$A560,'3-2給与(PXから貼付)'!$B:$B,【参考1】給与賞与計!L$2)</f>
        <v>0</v>
      </c>
      <c r="M560" s="3">
        <f>SUMIFS('3-2給与(PXから貼付)'!$G:$G,'3-2給与(PXから貼付)'!$C:$C,$A560,'3-2給与(PXから貼付)'!$B:$B,【参考1】給与賞与計!M$2)</f>
        <v>0</v>
      </c>
      <c r="N560" s="3">
        <f>SUMIFS('3-2給与(PXから貼付)'!$G:$G,'3-2給与(PXから貼付)'!$C:$C,$A560,'3-2給与(PXから貼付)'!$B:$B,【参考1】給与賞与計!N$2)</f>
        <v>0</v>
      </c>
      <c r="O560" s="3">
        <f>SUMIFS('3-2給与(PXから貼付)'!$G:$G,'3-2給与(PXから貼付)'!$C:$C,$A560,'3-2給与(PXから貼付)'!$B:$B,【参考1】給与賞与計!O$2)</f>
        <v>0</v>
      </c>
      <c r="P560" s="3">
        <f>SUMIFS('3-2給与(PXから貼付)'!$G:$G,'3-2給与(PXから貼付)'!$C:$C,$A560,'3-2給与(PXから貼付)'!$B:$B,【参考1】給与賞与計!P$2)</f>
        <v>0</v>
      </c>
      <c r="S560" s="3">
        <f>SUMIFS('3-3賞与(PXから貼付)'!$G:$G,'3-3賞与(PXから貼付)'!$C:$C,$A560,'3-3賞与(PXから貼付)'!$B:$B,【参考1】給与賞与計!S$2)</f>
        <v>0</v>
      </c>
      <c r="T560" s="3">
        <f>SUMIFS('3-3賞与(PXから貼付)'!$G:$G,'3-3賞与(PXから貼付)'!$C:$C,$A560,'3-3賞与(PXから貼付)'!$B:$B,【参考1】給与賞与計!T$2)</f>
        <v>0</v>
      </c>
      <c r="U560" s="3">
        <f>SUMIFS('3-3賞与(PXから貼付)'!$G:$G,'3-3賞与(PXから貼付)'!$C:$C,$A560,'3-3賞与(PXから貼付)'!$B:$B,【参考1】給与賞与計!U$2)</f>
        <v>0</v>
      </c>
      <c r="V560" s="3">
        <f>SUMIFS('3-3賞与(PXから貼付)'!$G:$G,'3-3賞与(PXから貼付)'!$C:$C,$A560,'3-3賞与(PXから貼付)'!$B:$B,【参考1】給与賞与計!V$2)</f>
        <v>0</v>
      </c>
      <c r="W560" s="3">
        <f>SUMIFS('3-3賞与(PXから貼付)'!$G:$G,'3-3賞与(PXから貼付)'!$C:$C,$A560,'3-3賞与(PXから貼付)'!$B:$B,【参考1】給与賞与計!W$2)</f>
        <v>0</v>
      </c>
      <c r="X560" s="3">
        <f>SUMIFS('3-3賞与(PXから貼付)'!$G:$G,'3-3賞与(PXから貼付)'!$C:$C,$A560,'3-3賞与(PXから貼付)'!$B:$B,【参考1】給与賞与計!X$2)</f>
        <v>0</v>
      </c>
      <c r="Y560" s="3">
        <f>SUMIFS('3-3賞与(PXから貼付)'!$G:$G,'3-3賞与(PXから貼付)'!$C:$C,$A560,'3-3賞与(PXから貼付)'!$B:$B,【参考1】給与賞与計!Y$2)</f>
        <v>0</v>
      </c>
      <c r="Z560" s="3">
        <f>SUMIFS('3-3賞与(PXから貼付)'!$G:$G,'3-3賞与(PXから貼付)'!$C:$C,$A560,'3-3賞与(PXから貼付)'!$B:$B,【参考1】給与賞与計!Z$2)</f>
        <v>0</v>
      </c>
      <c r="AA560" s="3">
        <f>SUMIFS('3-3賞与(PXから貼付)'!$G:$G,'3-3賞与(PXから貼付)'!$C:$C,$A560,'3-3賞与(PXから貼付)'!$B:$B,【参考1】給与賞与計!AA$2)</f>
        <v>0</v>
      </c>
      <c r="AB560" s="3">
        <f>SUMIFS('3-3賞与(PXから貼付)'!$G:$G,'3-3賞与(PXから貼付)'!$C:$C,$A560,'3-3賞与(PXから貼付)'!$B:$B,【参考1】給与賞与計!AB$2)</f>
        <v>0</v>
      </c>
      <c r="AC560" s="3">
        <f>SUMIFS('3-3賞与(PXから貼付)'!$G:$G,'3-3賞与(PXから貼付)'!$C:$C,$A560,'3-3賞与(PXから貼付)'!$B:$B,【参考1】給与賞与計!AC$2)</f>
        <v>0</v>
      </c>
      <c r="AD560" s="3">
        <f>SUMIFS('3-3賞与(PXから貼付)'!$G:$G,'3-3賞与(PXから貼付)'!$C:$C,$A560,'3-3賞与(PXから貼付)'!$B:$B,【参考1】給与賞与計!AD$2)</f>
        <v>0</v>
      </c>
    </row>
    <row r="561" spans="1:30" x14ac:dyDescent="0.4">
      <c r="A561">
        <f>'3-1社員情報(PXから貼付)'!A560</f>
        <v>0</v>
      </c>
      <c r="B561">
        <f>'3-1社員情報(PXから貼付)'!B560</f>
        <v>0</v>
      </c>
      <c r="C561">
        <f>'3-1社員情報(PXから貼付)'!C560</f>
        <v>0</v>
      </c>
      <c r="D561">
        <f>'3-1社員情報(PXから貼付)'!D560</f>
        <v>0</v>
      </c>
      <c r="E561" s="3">
        <f>SUMIFS('3-2給与(PXから貼付)'!$G:$G,'3-2給与(PXから貼付)'!$C:$C,$A561,'3-2給与(PXから貼付)'!$B:$B,【参考1】給与賞与計!E$2)</f>
        <v>0</v>
      </c>
      <c r="F561" s="3">
        <f>SUMIFS('3-2給与(PXから貼付)'!$G:$G,'3-2給与(PXから貼付)'!$C:$C,$A561,'3-2給与(PXから貼付)'!$B:$B,【参考1】給与賞与計!F$2)</f>
        <v>0</v>
      </c>
      <c r="G561" s="3">
        <f>SUMIFS('3-2給与(PXから貼付)'!$G:$G,'3-2給与(PXから貼付)'!$C:$C,$A561,'3-2給与(PXから貼付)'!$B:$B,【参考1】給与賞与計!G$2)</f>
        <v>0</v>
      </c>
      <c r="H561" s="3">
        <f>SUMIFS('3-2給与(PXから貼付)'!$G:$G,'3-2給与(PXから貼付)'!$C:$C,$A561,'3-2給与(PXから貼付)'!$B:$B,【参考1】給与賞与計!H$2)</f>
        <v>0</v>
      </c>
      <c r="I561" s="3">
        <f>SUMIFS('3-2給与(PXから貼付)'!$G:$G,'3-2給与(PXから貼付)'!$C:$C,$A561,'3-2給与(PXから貼付)'!$B:$B,【参考1】給与賞与計!I$2)</f>
        <v>0</v>
      </c>
      <c r="J561" s="3">
        <f>SUMIFS('3-2給与(PXから貼付)'!$G:$G,'3-2給与(PXから貼付)'!$C:$C,$A561,'3-2給与(PXから貼付)'!$B:$B,【参考1】給与賞与計!J$2)</f>
        <v>0</v>
      </c>
      <c r="K561" s="3">
        <f>SUMIFS('3-2給与(PXから貼付)'!$G:$G,'3-2給与(PXから貼付)'!$C:$C,$A561,'3-2給与(PXから貼付)'!$B:$B,【参考1】給与賞与計!K$2)</f>
        <v>0</v>
      </c>
      <c r="L561" s="3">
        <f>SUMIFS('3-2給与(PXから貼付)'!$G:$G,'3-2給与(PXから貼付)'!$C:$C,$A561,'3-2給与(PXから貼付)'!$B:$B,【参考1】給与賞与計!L$2)</f>
        <v>0</v>
      </c>
      <c r="M561" s="3">
        <f>SUMIFS('3-2給与(PXから貼付)'!$G:$G,'3-2給与(PXから貼付)'!$C:$C,$A561,'3-2給与(PXから貼付)'!$B:$B,【参考1】給与賞与計!M$2)</f>
        <v>0</v>
      </c>
      <c r="N561" s="3">
        <f>SUMIFS('3-2給与(PXから貼付)'!$G:$G,'3-2給与(PXから貼付)'!$C:$C,$A561,'3-2給与(PXから貼付)'!$B:$B,【参考1】給与賞与計!N$2)</f>
        <v>0</v>
      </c>
      <c r="O561" s="3">
        <f>SUMIFS('3-2給与(PXから貼付)'!$G:$G,'3-2給与(PXから貼付)'!$C:$C,$A561,'3-2給与(PXから貼付)'!$B:$B,【参考1】給与賞与計!O$2)</f>
        <v>0</v>
      </c>
      <c r="P561" s="3">
        <f>SUMIFS('3-2給与(PXから貼付)'!$G:$G,'3-2給与(PXから貼付)'!$C:$C,$A561,'3-2給与(PXから貼付)'!$B:$B,【参考1】給与賞与計!P$2)</f>
        <v>0</v>
      </c>
      <c r="S561" s="3">
        <f>SUMIFS('3-3賞与(PXから貼付)'!$G:$G,'3-3賞与(PXから貼付)'!$C:$C,$A561,'3-3賞与(PXから貼付)'!$B:$B,【参考1】給与賞与計!S$2)</f>
        <v>0</v>
      </c>
      <c r="T561" s="3">
        <f>SUMIFS('3-3賞与(PXから貼付)'!$G:$G,'3-3賞与(PXから貼付)'!$C:$C,$A561,'3-3賞与(PXから貼付)'!$B:$B,【参考1】給与賞与計!T$2)</f>
        <v>0</v>
      </c>
      <c r="U561" s="3">
        <f>SUMIFS('3-3賞与(PXから貼付)'!$G:$G,'3-3賞与(PXから貼付)'!$C:$C,$A561,'3-3賞与(PXから貼付)'!$B:$B,【参考1】給与賞与計!U$2)</f>
        <v>0</v>
      </c>
      <c r="V561" s="3">
        <f>SUMIFS('3-3賞与(PXから貼付)'!$G:$G,'3-3賞与(PXから貼付)'!$C:$C,$A561,'3-3賞与(PXから貼付)'!$B:$B,【参考1】給与賞与計!V$2)</f>
        <v>0</v>
      </c>
      <c r="W561" s="3">
        <f>SUMIFS('3-3賞与(PXから貼付)'!$G:$G,'3-3賞与(PXから貼付)'!$C:$C,$A561,'3-3賞与(PXから貼付)'!$B:$B,【参考1】給与賞与計!W$2)</f>
        <v>0</v>
      </c>
      <c r="X561" s="3">
        <f>SUMIFS('3-3賞与(PXから貼付)'!$G:$G,'3-3賞与(PXから貼付)'!$C:$C,$A561,'3-3賞与(PXから貼付)'!$B:$B,【参考1】給与賞与計!X$2)</f>
        <v>0</v>
      </c>
      <c r="Y561" s="3">
        <f>SUMIFS('3-3賞与(PXから貼付)'!$G:$G,'3-3賞与(PXから貼付)'!$C:$C,$A561,'3-3賞与(PXから貼付)'!$B:$B,【参考1】給与賞与計!Y$2)</f>
        <v>0</v>
      </c>
      <c r="Z561" s="3">
        <f>SUMIFS('3-3賞与(PXから貼付)'!$G:$G,'3-3賞与(PXから貼付)'!$C:$C,$A561,'3-3賞与(PXから貼付)'!$B:$B,【参考1】給与賞与計!Z$2)</f>
        <v>0</v>
      </c>
      <c r="AA561" s="3">
        <f>SUMIFS('3-3賞与(PXから貼付)'!$G:$G,'3-3賞与(PXから貼付)'!$C:$C,$A561,'3-3賞与(PXから貼付)'!$B:$B,【参考1】給与賞与計!AA$2)</f>
        <v>0</v>
      </c>
      <c r="AB561" s="3">
        <f>SUMIFS('3-3賞与(PXから貼付)'!$G:$G,'3-3賞与(PXから貼付)'!$C:$C,$A561,'3-3賞与(PXから貼付)'!$B:$B,【参考1】給与賞与計!AB$2)</f>
        <v>0</v>
      </c>
      <c r="AC561" s="3">
        <f>SUMIFS('3-3賞与(PXから貼付)'!$G:$G,'3-3賞与(PXから貼付)'!$C:$C,$A561,'3-3賞与(PXから貼付)'!$B:$B,【参考1】給与賞与計!AC$2)</f>
        <v>0</v>
      </c>
      <c r="AD561" s="3">
        <f>SUMIFS('3-3賞与(PXから貼付)'!$G:$G,'3-3賞与(PXから貼付)'!$C:$C,$A561,'3-3賞与(PXから貼付)'!$B:$B,【参考1】給与賞与計!AD$2)</f>
        <v>0</v>
      </c>
    </row>
    <row r="562" spans="1:30" x14ac:dyDescent="0.4">
      <c r="A562">
        <f>'3-1社員情報(PXから貼付)'!A561</f>
        <v>0</v>
      </c>
      <c r="B562">
        <f>'3-1社員情報(PXから貼付)'!B561</f>
        <v>0</v>
      </c>
      <c r="C562">
        <f>'3-1社員情報(PXから貼付)'!C561</f>
        <v>0</v>
      </c>
      <c r="D562">
        <f>'3-1社員情報(PXから貼付)'!D561</f>
        <v>0</v>
      </c>
      <c r="E562" s="3">
        <f>SUMIFS('3-2給与(PXから貼付)'!$G:$G,'3-2給与(PXから貼付)'!$C:$C,$A562,'3-2給与(PXから貼付)'!$B:$B,【参考1】給与賞与計!E$2)</f>
        <v>0</v>
      </c>
      <c r="F562" s="3">
        <f>SUMIFS('3-2給与(PXから貼付)'!$G:$G,'3-2給与(PXから貼付)'!$C:$C,$A562,'3-2給与(PXから貼付)'!$B:$B,【参考1】給与賞与計!F$2)</f>
        <v>0</v>
      </c>
      <c r="G562" s="3">
        <f>SUMIFS('3-2給与(PXから貼付)'!$G:$G,'3-2給与(PXから貼付)'!$C:$C,$A562,'3-2給与(PXから貼付)'!$B:$B,【参考1】給与賞与計!G$2)</f>
        <v>0</v>
      </c>
      <c r="H562" s="3">
        <f>SUMIFS('3-2給与(PXから貼付)'!$G:$G,'3-2給与(PXから貼付)'!$C:$C,$A562,'3-2給与(PXから貼付)'!$B:$B,【参考1】給与賞与計!H$2)</f>
        <v>0</v>
      </c>
      <c r="I562" s="3">
        <f>SUMIFS('3-2給与(PXから貼付)'!$G:$G,'3-2給与(PXから貼付)'!$C:$C,$A562,'3-2給与(PXから貼付)'!$B:$B,【参考1】給与賞与計!I$2)</f>
        <v>0</v>
      </c>
      <c r="J562" s="3">
        <f>SUMIFS('3-2給与(PXから貼付)'!$G:$G,'3-2給与(PXから貼付)'!$C:$C,$A562,'3-2給与(PXから貼付)'!$B:$B,【参考1】給与賞与計!J$2)</f>
        <v>0</v>
      </c>
      <c r="K562" s="3">
        <f>SUMIFS('3-2給与(PXから貼付)'!$G:$G,'3-2給与(PXから貼付)'!$C:$C,$A562,'3-2給与(PXから貼付)'!$B:$B,【参考1】給与賞与計!K$2)</f>
        <v>0</v>
      </c>
      <c r="L562" s="3">
        <f>SUMIFS('3-2給与(PXから貼付)'!$G:$G,'3-2給与(PXから貼付)'!$C:$C,$A562,'3-2給与(PXから貼付)'!$B:$B,【参考1】給与賞与計!L$2)</f>
        <v>0</v>
      </c>
      <c r="M562" s="3">
        <f>SUMIFS('3-2給与(PXから貼付)'!$G:$G,'3-2給与(PXから貼付)'!$C:$C,$A562,'3-2給与(PXから貼付)'!$B:$B,【参考1】給与賞与計!M$2)</f>
        <v>0</v>
      </c>
      <c r="N562" s="3">
        <f>SUMIFS('3-2給与(PXから貼付)'!$G:$G,'3-2給与(PXから貼付)'!$C:$C,$A562,'3-2給与(PXから貼付)'!$B:$B,【参考1】給与賞与計!N$2)</f>
        <v>0</v>
      </c>
      <c r="O562" s="3">
        <f>SUMIFS('3-2給与(PXから貼付)'!$G:$G,'3-2給与(PXから貼付)'!$C:$C,$A562,'3-2給与(PXから貼付)'!$B:$B,【参考1】給与賞与計!O$2)</f>
        <v>0</v>
      </c>
      <c r="P562" s="3">
        <f>SUMIFS('3-2給与(PXから貼付)'!$G:$G,'3-2給与(PXから貼付)'!$C:$C,$A562,'3-2給与(PXから貼付)'!$B:$B,【参考1】給与賞与計!P$2)</f>
        <v>0</v>
      </c>
      <c r="S562" s="3">
        <f>SUMIFS('3-3賞与(PXから貼付)'!$G:$G,'3-3賞与(PXから貼付)'!$C:$C,$A562,'3-3賞与(PXから貼付)'!$B:$B,【参考1】給与賞与計!S$2)</f>
        <v>0</v>
      </c>
      <c r="T562" s="3">
        <f>SUMIFS('3-3賞与(PXから貼付)'!$G:$G,'3-3賞与(PXから貼付)'!$C:$C,$A562,'3-3賞与(PXから貼付)'!$B:$B,【参考1】給与賞与計!T$2)</f>
        <v>0</v>
      </c>
      <c r="U562" s="3">
        <f>SUMIFS('3-3賞与(PXから貼付)'!$G:$G,'3-3賞与(PXから貼付)'!$C:$C,$A562,'3-3賞与(PXから貼付)'!$B:$B,【参考1】給与賞与計!U$2)</f>
        <v>0</v>
      </c>
      <c r="V562" s="3">
        <f>SUMIFS('3-3賞与(PXから貼付)'!$G:$G,'3-3賞与(PXから貼付)'!$C:$C,$A562,'3-3賞与(PXから貼付)'!$B:$B,【参考1】給与賞与計!V$2)</f>
        <v>0</v>
      </c>
      <c r="W562" s="3">
        <f>SUMIFS('3-3賞与(PXから貼付)'!$G:$G,'3-3賞与(PXから貼付)'!$C:$C,$A562,'3-3賞与(PXから貼付)'!$B:$B,【参考1】給与賞与計!W$2)</f>
        <v>0</v>
      </c>
      <c r="X562" s="3">
        <f>SUMIFS('3-3賞与(PXから貼付)'!$G:$G,'3-3賞与(PXから貼付)'!$C:$C,$A562,'3-3賞与(PXから貼付)'!$B:$B,【参考1】給与賞与計!X$2)</f>
        <v>0</v>
      </c>
      <c r="Y562" s="3">
        <f>SUMIFS('3-3賞与(PXから貼付)'!$G:$G,'3-3賞与(PXから貼付)'!$C:$C,$A562,'3-3賞与(PXから貼付)'!$B:$B,【参考1】給与賞与計!Y$2)</f>
        <v>0</v>
      </c>
      <c r="Z562" s="3">
        <f>SUMIFS('3-3賞与(PXから貼付)'!$G:$G,'3-3賞与(PXから貼付)'!$C:$C,$A562,'3-3賞与(PXから貼付)'!$B:$B,【参考1】給与賞与計!Z$2)</f>
        <v>0</v>
      </c>
      <c r="AA562" s="3">
        <f>SUMIFS('3-3賞与(PXから貼付)'!$G:$G,'3-3賞与(PXから貼付)'!$C:$C,$A562,'3-3賞与(PXから貼付)'!$B:$B,【参考1】給与賞与計!AA$2)</f>
        <v>0</v>
      </c>
      <c r="AB562" s="3">
        <f>SUMIFS('3-3賞与(PXから貼付)'!$G:$G,'3-3賞与(PXから貼付)'!$C:$C,$A562,'3-3賞与(PXから貼付)'!$B:$B,【参考1】給与賞与計!AB$2)</f>
        <v>0</v>
      </c>
      <c r="AC562" s="3">
        <f>SUMIFS('3-3賞与(PXから貼付)'!$G:$G,'3-3賞与(PXから貼付)'!$C:$C,$A562,'3-3賞与(PXから貼付)'!$B:$B,【参考1】給与賞与計!AC$2)</f>
        <v>0</v>
      </c>
      <c r="AD562" s="3">
        <f>SUMIFS('3-3賞与(PXから貼付)'!$G:$G,'3-3賞与(PXから貼付)'!$C:$C,$A562,'3-3賞与(PXから貼付)'!$B:$B,【参考1】給与賞与計!AD$2)</f>
        <v>0</v>
      </c>
    </row>
    <row r="563" spans="1:30" x14ac:dyDescent="0.4">
      <c r="A563">
        <f>'3-1社員情報(PXから貼付)'!A562</f>
        <v>0</v>
      </c>
      <c r="B563">
        <f>'3-1社員情報(PXから貼付)'!B562</f>
        <v>0</v>
      </c>
      <c r="C563">
        <f>'3-1社員情報(PXから貼付)'!C562</f>
        <v>0</v>
      </c>
      <c r="D563">
        <f>'3-1社員情報(PXから貼付)'!D562</f>
        <v>0</v>
      </c>
      <c r="E563" s="3">
        <f>SUMIFS('3-2給与(PXから貼付)'!$G:$G,'3-2給与(PXから貼付)'!$C:$C,$A563,'3-2給与(PXから貼付)'!$B:$B,【参考1】給与賞与計!E$2)</f>
        <v>0</v>
      </c>
      <c r="F563" s="3">
        <f>SUMIFS('3-2給与(PXから貼付)'!$G:$G,'3-2給与(PXから貼付)'!$C:$C,$A563,'3-2給与(PXから貼付)'!$B:$B,【参考1】給与賞与計!F$2)</f>
        <v>0</v>
      </c>
      <c r="G563" s="3">
        <f>SUMIFS('3-2給与(PXから貼付)'!$G:$G,'3-2給与(PXから貼付)'!$C:$C,$A563,'3-2給与(PXから貼付)'!$B:$B,【参考1】給与賞与計!G$2)</f>
        <v>0</v>
      </c>
      <c r="H563" s="3">
        <f>SUMIFS('3-2給与(PXから貼付)'!$G:$G,'3-2給与(PXから貼付)'!$C:$C,$A563,'3-2給与(PXから貼付)'!$B:$B,【参考1】給与賞与計!H$2)</f>
        <v>0</v>
      </c>
      <c r="I563" s="3">
        <f>SUMIFS('3-2給与(PXから貼付)'!$G:$G,'3-2給与(PXから貼付)'!$C:$C,$A563,'3-2給与(PXから貼付)'!$B:$B,【参考1】給与賞与計!I$2)</f>
        <v>0</v>
      </c>
      <c r="J563" s="3">
        <f>SUMIFS('3-2給与(PXから貼付)'!$G:$G,'3-2給与(PXから貼付)'!$C:$C,$A563,'3-2給与(PXから貼付)'!$B:$B,【参考1】給与賞与計!J$2)</f>
        <v>0</v>
      </c>
      <c r="K563" s="3">
        <f>SUMIFS('3-2給与(PXから貼付)'!$G:$G,'3-2給与(PXから貼付)'!$C:$C,$A563,'3-2給与(PXから貼付)'!$B:$B,【参考1】給与賞与計!K$2)</f>
        <v>0</v>
      </c>
      <c r="L563" s="3">
        <f>SUMIFS('3-2給与(PXから貼付)'!$G:$G,'3-2給与(PXから貼付)'!$C:$C,$A563,'3-2給与(PXから貼付)'!$B:$B,【参考1】給与賞与計!L$2)</f>
        <v>0</v>
      </c>
      <c r="M563" s="3">
        <f>SUMIFS('3-2給与(PXから貼付)'!$G:$G,'3-2給与(PXから貼付)'!$C:$C,$A563,'3-2給与(PXから貼付)'!$B:$B,【参考1】給与賞与計!M$2)</f>
        <v>0</v>
      </c>
      <c r="N563" s="3">
        <f>SUMIFS('3-2給与(PXから貼付)'!$G:$G,'3-2給与(PXから貼付)'!$C:$C,$A563,'3-2給与(PXから貼付)'!$B:$B,【参考1】給与賞与計!N$2)</f>
        <v>0</v>
      </c>
      <c r="O563" s="3">
        <f>SUMIFS('3-2給与(PXから貼付)'!$G:$G,'3-2給与(PXから貼付)'!$C:$C,$A563,'3-2給与(PXから貼付)'!$B:$B,【参考1】給与賞与計!O$2)</f>
        <v>0</v>
      </c>
      <c r="P563" s="3">
        <f>SUMIFS('3-2給与(PXから貼付)'!$G:$G,'3-2給与(PXから貼付)'!$C:$C,$A563,'3-2給与(PXから貼付)'!$B:$B,【参考1】給与賞与計!P$2)</f>
        <v>0</v>
      </c>
      <c r="S563" s="3">
        <f>SUMIFS('3-3賞与(PXから貼付)'!$G:$G,'3-3賞与(PXから貼付)'!$C:$C,$A563,'3-3賞与(PXから貼付)'!$B:$B,【参考1】給与賞与計!S$2)</f>
        <v>0</v>
      </c>
      <c r="T563" s="3">
        <f>SUMIFS('3-3賞与(PXから貼付)'!$G:$G,'3-3賞与(PXから貼付)'!$C:$C,$A563,'3-3賞与(PXから貼付)'!$B:$B,【参考1】給与賞与計!T$2)</f>
        <v>0</v>
      </c>
      <c r="U563" s="3">
        <f>SUMIFS('3-3賞与(PXから貼付)'!$G:$G,'3-3賞与(PXから貼付)'!$C:$C,$A563,'3-3賞与(PXから貼付)'!$B:$B,【参考1】給与賞与計!U$2)</f>
        <v>0</v>
      </c>
      <c r="V563" s="3">
        <f>SUMIFS('3-3賞与(PXから貼付)'!$G:$G,'3-3賞与(PXから貼付)'!$C:$C,$A563,'3-3賞与(PXから貼付)'!$B:$B,【参考1】給与賞与計!V$2)</f>
        <v>0</v>
      </c>
      <c r="W563" s="3">
        <f>SUMIFS('3-3賞与(PXから貼付)'!$G:$G,'3-3賞与(PXから貼付)'!$C:$C,$A563,'3-3賞与(PXから貼付)'!$B:$B,【参考1】給与賞与計!W$2)</f>
        <v>0</v>
      </c>
      <c r="X563" s="3">
        <f>SUMIFS('3-3賞与(PXから貼付)'!$G:$G,'3-3賞与(PXから貼付)'!$C:$C,$A563,'3-3賞与(PXから貼付)'!$B:$B,【参考1】給与賞与計!X$2)</f>
        <v>0</v>
      </c>
      <c r="Y563" s="3">
        <f>SUMIFS('3-3賞与(PXから貼付)'!$G:$G,'3-3賞与(PXから貼付)'!$C:$C,$A563,'3-3賞与(PXから貼付)'!$B:$B,【参考1】給与賞与計!Y$2)</f>
        <v>0</v>
      </c>
      <c r="Z563" s="3">
        <f>SUMIFS('3-3賞与(PXから貼付)'!$G:$G,'3-3賞与(PXから貼付)'!$C:$C,$A563,'3-3賞与(PXから貼付)'!$B:$B,【参考1】給与賞与計!Z$2)</f>
        <v>0</v>
      </c>
      <c r="AA563" s="3">
        <f>SUMIFS('3-3賞与(PXから貼付)'!$G:$G,'3-3賞与(PXから貼付)'!$C:$C,$A563,'3-3賞与(PXから貼付)'!$B:$B,【参考1】給与賞与計!AA$2)</f>
        <v>0</v>
      </c>
      <c r="AB563" s="3">
        <f>SUMIFS('3-3賞与(PXから貼付)'!$G:$G,'3-3賞与(PXから貼付)'!$C:$C,$A563,'3-3賞与(PXから貼付)'!$B:$B,【参考1】給与賞与計!AB$2)</f>
        <v>0</v>
      </c>
      <c r="AC563" s="3">
        <f>SUMIFS('3-3賞与(PXから貼付)'!$G:$G,'3-3賞与(PXから貼付)'!$C:$C,$A563,'3-3賞与(PXから貼付)'!$B:$B,【参考1】給与賞与計!AC$2)</f>
        <v>0</v>
      </c>
      <c r="AD563" s="3">
        <f>SUMIFS('3-3賞与(PXから貼付)'!$G:$G,'3-3賞与(PXから貼付)'!$C:$C,$A563,'3-3賞与(PXから貼付)'!$B:$B,【参考1】給与賞与計!AD$2)</f>
        <v>0</v>
      </c>
    </row>
    <row r="564" spans="1:30" x14ac:dyDescent="0.4">
      <c r="A564">
        <f>'3-1社員情報(PXから貼付)'!A563</f>
        <v>0</v>
      </c>
      <c r="B564">
        <f>'3-1社員情報(PXから貼付)'!B563</f>
        <v>0</v>
      </c>
      <c r="C564">
        <f>'3-1社員情報(PXから貼付)'!C563</f>
        <v>0</v>
      </c>
      <c r="D564">
        <f>'3-1社員情報(PXから貼付)'!D563</f>
        <v>0</v>
      </c>
      <c r="E564" s="3">
        <f>SUMIFS('3-2給与(PXから貼付)'!$G:$G,'3-2給与(PXから貼付)'!$C:$C,$A564,'3-2給与(PXから貼付)'!$B:$B,【参考1】給与賞与計!E$2)</f>
        <v>0</v>
      </c>
      <c r="F564" s="3">
        <f>SUMIFS('3-2給与(PXから貼付)'!$G:$G,'3-2給与(PXから貼付)'!$C:$C,$A564,'3-2給与(PXから貼付)'!$B:$B,【参考1】給与賞与計!F$2)</f>
        <v>0</v>
      </c>
      <c r="G564" s="3">
        <f>SUMIFS('3-2給与(PXから貼付)'!$G:$G,'3-2給与(PXから貼付)'!$C:$C,$A564,'3-2給与(PXから貼付)'!$B:$B,【参考1】給与賞与計!G$2)</f>
        <v>0</v>
      </c>
      <c r="H564" s="3">
        <f>SUMIFS('3-2給与(PXから貼付)'!$G:$G,'3-2給与(PXから貼付)'!$C:$C,$A564,'3-2給与(PXから貼付)'!$B:$B,【参考1】給与賞与計!H$2)</f>
        <v>0</v>
      </c>
      <c r="I564" s="3">
        <f>SUMIFS('3-2給与(PXから貼付)'!$G:$G,'3-2給与(PXから貼付)'!$C:$C,$A564,'3-2給与(PXから貼付)'!$B:$B,【参考1】給与賞与計!I$2)</f>
        <v>0</v>
      </c>
      <c r="J564" s="3">
        <f>SUMIFS('3-2給与(PXから貼付)'!$G:$G,'3-2給与(PXから貼付)'!$C:$C,$A564,'3-2給与(PXから貼付)'!$B:$B,【参考1】給与賞与計!J$2)</f>
        <v>0</v>
      </c>
      <c r="K564" s="3">
        <f>SUMIFS('3-2給与(PXから貼付)'!$G:$G,'3-2給与(PXから貼付)'!$C:$C,$A564,'3-2給与(PXから貼付)'!$B:$B,【参考1】給与賞与計!K$2)</f>
        <v>0</v>
      </c>
      <c r="L564" s="3">
        <f>SUMIFS('3-2給与(PXから貼付)'!$G:$G,'3-2給与(PXから貼付)'!$C:$C,$A564,'3-2給与(PXから貼付)'!$B:$B,【参考1】給与賞与計!L$2)</f>
        <v>0</v>
      </c>
      <c r="M564" s="3">
        <f>SUMIFS('3-2給与(PXから貼付)'!$G:$G,'3-2給与(PXから貼付)'!$C:$C,$A564,'3-2給与(PXから貼付)'!$B:$B,【参考1】給与賞与計!M$2)</f>
        <v>0</v>
      </c>
      <c r="N564" s="3">
        <f>SUMIFS('3-2給与(PXから貼付)'!$G:$G,'3-2給与(PXから貼付)'!$C:$C,$A564,'3-2給与(PXから貼付)'!$B:$B,【参考1】給与賞与計!N$2)</f>
        <v>0</v>
      </c>
      <c r="O564" s="3">
        <f>SUMIFS('3-2給与(PXから貼付)'!$G:$G,'3-2給与(PXから貼付)'!$C:$C,$A564,'3-2給与(PXから貼付)'!$B:$B,【参考1】給与賞与計!O$2)</f>
        <v>0</v>
      </c>
      <c r="P564" s="3">
        <f>SUMIFS('3-2給与(PXから貼付)'!$G:$G,'3-2給与(PXから貼付)'!$C:$C,$A564,'3-2給与(PXから貼付)'!$B:$B,【参考1】給与賞与計!P$2)</f>
        <v>0</v>
      </c>
      <c r="S564" s="3">
        <f>SUMIFS('3-3賞与(PXから貼付)'!$G:$G,'3-3賞与(PXから貼付)'!$C:$C,$A564,'3-3賞与(PXから貼付)'!$B:$B,【参考1】給与賞与計!S$2)</f>
        <v>0</v>
      </c>
      <c r="T564" s="3">
        <f>SUMIFS('3-3賞与(PXから貼付)'!$G:$G,'3-3賞与(PXから貼付)'!$C:$C,$A564,'3-3賞与(PXから貼付)'!$B:$B,【参考1】給与賞与計!T$2)</f>
        <v>0</v>
      </c>
      <c r="U564" s="3">
        <f>SUMIFS('3-3賞与(PXから貼付)'!$G:$G,'3-3賞与(PXから貼付)'!$C:$C,$A564,'3-3賞与(PXから貼付)'!$B:$B,【参考1】給与賞与計!U$2)</f>
        <v>0</v>
      </c>
      <c r="V564" s="3">
        <f>SUMIFS('3-3賞与(PXから貼付)'!$G:$G,'3-3賞与(PXから貼付)'!$C:$C,$A564,'3-3賞与(PXから貼付)'!$B:$B,【参考1】給与賞与計!V$2)</f>
        <v>0</v>
      </c>
      <c r="W564" s="3">
        <f>SUMIFS('3-3賞与(PXから貼付)'!$G:$G,'3-3賞与(PXから貼付)'!$C:$C,$A564,'3-3賞与(PXから貼付)'!$B:$B,【参考1】給与賞与計!W$2)</f>
        <v>0</v>
      </c>
      <c r="X564" s="3">
        <f>SUMIFS('3-3賞与(PXから貼付)'!$G:$G,'3-3賞与(PXから貼付)'!$C:$C,$A564,'3-3賞与(PXから貼付)'!$B:$B,【参考1】給与賞与計!X$2)</f>
        <v>0</v>
      </c>
      <c r="Y564" s="3">
        <f>SUMIFS('3-3賞与(PXから貼付)'!$G:$G,'3-3賞与(PXから貼付)'!$C:$C,$A564,'3-3賞与(PXから貼付)'!$B:$B,【参考1】給与賞与計!Y$2)</f>
        <v>0</v>
      </c>
      <c r="Z564" s="3">
        <f>SUMIFS('3-3賞与(PXから貼付)'!$G:$G,'3-3賞与(PXから貼付)'!$C:$C,$A564,'3-3賞与(PXから貼付)'!$B:$B,【参考1】給与賞与計!Z$2)</f>
        <v>0</v>
      </c>
      <c r="AA564" s="3">
        <f>SUMIFS('3-3賞与(PXから貼付)'!$G:$G,'3-3賞与(PXから貼付)'!$C:$C,$A564,'3-3賞与(PXから貼付)'!$B:$B,【参考1】給与賞与計!AA$2)</f>
        <v>0</v>
      </c>
      <c r="AB564" s="3">
        <f>SUMIFS('3-3賞与(PXから貼付)'!$G:$G,'3-3賞与(PXから貼付)'!$C:$C,$A564,'3-3賞与(PXから貼付)'!$B:$B,【参考1】給与賞与計!AB$2)</f>
        <v>0</v>
      </c>
      <c r="AC564" s="3">
        <f>SUMIFS('3-3賞与(PXから貼付)'!$G:$G,'3-3賞与(PXから貼付)'!$C:$C,$A564,'3-3賞与(PXから貼付)'!$B:$B,【参考1】給与賞与計!AC$2)</f>
        <v>0</v>
      </c>
      <c r="AD564" s="3">
        <f>SUMIFS('3-3賞与(PXから貼付)'!$G:$G,'3-3賞与(PXから貼付)'!$C:$C,$A564,'3-3賞与(PXから貼付)'!$B:$B,【参考1】給与賞与計!AD$2)</f>
        <v>0</v>
      </c>
    </row>
    <row r="565" spans="1:30" x14ac:dyDescent="0.4">
      <c r="A565">
        <f>'3-1社員情報(PXから貼付)'!A564</f>
        <v>0</v>
      </c>
      <c r="B565">
        <f>'3-1社員情報(PXから貼付)'!B564</f>
        <v>0</v>
      </c>
      <c r="C565">
        <f>'3-1社員情報(PXから貼付)'!C564</f>
        <v>0</v>
      </c>
      <c r="D565">
        <f>'3-1社員情報(PXから貼付)'!D564</f>
        <v>0</v>
      </c>
      <c r="E565" s="3">
        <f>SUMIFS('3-2給与(PXから貼付)'!$G:$G,'3-2給与(PXから貼付)'!$C:$C,$A565,'3-2給与(PXから貼付)'!$B:$B,【参考1】給与賞与計!E$2)</f>
        <v>0</v>
      </c>
      <c r="F565" s="3">
        <f>SUMIFS('3-2給与(PXから貼付)'!$G:$G,'3-2給与(PXから貼付)'!$C:$C,$A565,'3-2給与(PXから貼付)'!$B:$B,【参考1】給与賞与計!F$2)</f>
        <v>0</v>
      </c>
      <c r="G565" s="3">
        <f>SUMIFS('3-2給与(PXから貼付)'!$G:$G,'3-2給与(PXから貼付)'!$C:$C,$A565,'3-2給与(PXから貼付)'!$B:$B,【参考1】給与賞与計!G$2)</f>
        <v>0</v>
      </c>
      <c r="H565" s="3">
        <f>SUMIFS('3-2給与(PXから貼付)'!$G:$G,'3-2給与(PXから貼付)'!$C:$C,$A565,'3-2給与(PXから貼付)'!$B:$B,【参考1】給与賞与計!H$2)</f>
        <v>0</v>
      </c>
      <c r="I565" s="3">
        <f>SUMIFS('3-2給与(PXから貼付)'!$G:$G,'3-2給与(PXから貼付)'!$C:$C,$A565,'3-2給与(PXから貼付)'!$B:$B,【参考1】給与賞与計!I$2)</f>
        <v>0</v>
      </c>
      <c r="J565" s="3">
        <f>SUMIFS('3-2給与(PXから貼付)'!$G:$G,'3-2給与(PXから貼付)'!$C:$C,$A565,'3-2給与(PXから貼付)'!$B:$B,【参考1】給与賞与計!J$2)</f>
        <v>0</v>
      </c>
      <c r="K565" s="3">
        <f>SUMIFS('3-2給与(PXから貼付)'!$G:$G,'3-2給与(PXから貼付)'!$C:$C,$A565,'3-2給与(PXから貼付)'!$B:$B,【参考1】給与賞与計!K$2)</f>
        <v>0</v>
      </c>
      <c r="L565" s="3">
        <f>SUMIFS('3-2給与(PXから貼付)'!$G:$G,'3-2給与(PXから貼付)'!$C:$C,$A565,'3-2給与(PXから貼付)'!$B:$B,【参考1】給与賞与計!L$2)</f>
        <v>0</v>
      </c>
      <c r="M565" s="3">
        <f>SUMIFS('3-2給与(PXから貼付)'!$G:$G,'3-2給与(PXから貼付)'!$C:$C,$A565,'3-2給与(PXから貼付)'!$B:$B,【参考1】給与賞与計!M$2)</f>
        <v>0</v>
      </c>
      <c r="N565" s="3">
        <f>SUMIFS('3-2給与(PXから貼付)'!$G:$G,'3-2給与(PXから貼付)'!$C:$C,$A565,'3-2給与(PXから貼付)'!$B:$B,【参考1】給与賞与計!N$2)</f>
        <v>0</v>
      </c>
      <c r="O565" s="3">
        <f>SUMIFS('3-2給与(PXから貼付)'!$G:$G,'3-2給与(PXから貼付)'!$C:$C,$A565,'3-2給与(PXから貼付)'!$B:$B,【参考1】給与賞与計!O$2)</f>
        <v>0</v>
      </c>
      <c r="P565" s="3">
        <f>SUMIFS('3-2給与(PXから貼付)'!$G:$G,'3-2給与(PXから貼付)'!$C:$C,$A565,'3-2給与(PXから貼付)'!$B:$B,【参考1】給与賞与計!P$2)</f>
        <v>0</v>
      </c>
      <c r="S565" s="3">
        <f>SUMIFS('3-3賞与(PXから貼付)'!$G:$G,'3-3賞与(PXから貼付)'!$C:$C,$A565,'3-3賞与(PXから貼付)'!$B:$B,【参考1】給与賞与計!S$2)</f>
        <v>0</v>
      </c>
      <c r="T565" s="3">
        <f>SUMIFS('3-3賞与(PXから貼付)'!$G:$G,'3-3賞与(PXから貼付)'!$C:$C,$A565,'3-3賞与(PXから貼付)'!$B:$B,【参考1】給与賞与計!T$2)</f>
        <v>0</v>
      </c>
      <c r="U565" s="3">
        <f>SUMIFS('3-3賞与(PXから貼付)'!$G:$G,'3-3賞与(PXから貼付)'!$C:$C,$A565,'3-3賞与(PXから貼付)'!$B:$B,【参考1】給与賞与計!U$2)</f>
        <v>0</v>
      </c>
      <c r="V565" s="3">
        <f>SUMIFS('3-3賞与(PXから貼付)'!$G:$G,'3-3賞与(PXから貼付)'!$C:$C,$A565,'3-3賞与(PXから貼付)'!$B:$B,【参考1】給与賞与計!V$2)</f>
        <v>0</v>
      </c>
      <c r="W565" s="3">
        <f>SUMIFS('3-3賞与(PXから貼付)'!$G:$G,'3-3賞与(PXから貼付)'!$C:$C,$A565,'3-3賞与(PXから貼付)'!$B:$B,【参考1】給与賞与計!W$2)</f>
        <v>0</v>
      </c>
      <c r="X565" s="3">
        <f>SUMIFS('3-3賞与(PXから貼付)'!$G:$G,'3-3賞与(PXから貼付)'!$C:$C,$A565,'3-3賞与(PXから貼付)'!$B:$B,【参考1】給与賞与計!X$2)</f>
        <v>0</v>
      </c>
      <c r="Y565" s="3">
        <f>SUMIFS('3-3賞与(PXから貼付)'!$G:$G,'3-3賞与(PXから貼付)'!$C:$C,$A565,'3-3賞与(PXから貼付)'!$B:$B,【参考1】給与賞与計!Y$2)</f>
        <v>0</v>
      </c>
      <c r="Z565" s="3">
        <f>SUMIFS('3-3賞与(PXから貼付)'!$G:$G,'3-3賞与(PXから貼付)'!$C:$C,$A565,'3-3賞与(PXから貼付)'!$B:$B,【参考1】給与賞与計!Z$2)</f>
        <v>0</v>
      </c>
      <c r="AA565" s="3">
        <f>SUMIFS('3-3賞与(PXから貼付)'!$G:$G,'3-3賞与(PXから貼付)'!$C:$C,$A565,'3-3賞与(PXから貼付)'!$B:$B,【参考1】給与賞与計!AA$2)</f>
        <v>0</v>
      </c>
      <c r="AB565" s="3">
        <f>SUMIFS('3-3賞与(PXから貼付)'!$G:$G,'3-3賞与(PXから貼付)'!$C:$C,$A565,'3-3賞与(PXから貼付)'!$B:$B,【参考1】給与賞与計!AB$2)</f>
        <v>0</v>
      </c>
      <c r="AC565" s="3">
        <f>SUMIFS('3-3賞与(PXから貼付)'!$G:$G,'3-3賞与(PXから貼付)'!$C:$C,$A565,'3-3賞与(PXから貼付)'!$B:$B,【参考1】給与賞与計!AC$2)</f>
        <v>0</v>
      </c>
      <c r="AD565" s="3">
        <f>SUMIFS('3-3賞与(PXから貼付)'!$G:$G,'3-3賞与(PXから貼付)'!$C:$C,$A565,'3-3賞与(PXから貼付)'!$B:$B,【参考1】給与賞与計!AD$2)</f>
        <v>0</v>
      </c>
    </row>
    <row r="566" spans="1:30" x14ac:dyDescent="0.4">
      <c r="A566">
        <f>'3-1社員情報(PXから貼付)'!A565</f>
        <v>0</v>
      </c>
      <c r="B566">
        <f>'3-1社員情報(PXから貼付)'!B565</f>
        <v>0</v>
      </c>
      <c r="C566">
        <f>'3-1社員情報(PXから貼付)'!C565</f>
        <v>0</v>
      </c>
      <c r="D566">
        <f>'3-1社員情報(PXから貼付)'!D565</f>
        <v>0</v>
      </c>
      <c r="E566" s="3">
        <f>SUMIFS('3-2給与(PXから貼付)'!$G:$G,'3-2給与(PXから貼付)'!$C:$C,$A566,'3-2給与(PXから貼付)'!$B:$B,【参考1】給与賞与計!E$2)</f>
        <v>0</v>
      </c>
      <c r="F566" s="3">
        <f>SUMIFS('3-2給与(PXから貼付)'!$G:$G,'3-2給与(PXから貼付)'!$C:$C,$A566,'3-2給与(PXから貼付)'!$B:$B,【参考1】給与賞与計!F$2)</f>
        <v>0</v>
      </c>
      <c r="G566" s="3">
        <f>SUMIFS('3-2給与(PXから貼付)'!$G:$G,'3-2給与(PXから貼付)'!$C:$C,$A566,'3-2給与(PXから貼付)'!$B:$B,【参考1】給与賞与計!G$2)</f>
        <v>0</v>
      </c>
      <c r="H566" s="3">
        <f>SUMIFS('3-2給与(PXから貼付)'!$G:$G,'3-2給与(PXから貼付)'!$C:$C,$A566,'3-2給与(PXから貼付)'!$B:$B,【参考1】給与賞与計!H$2)</f>
        <v>0</v>
      </c>
      <c r="I566" s="3">
        <f>SUMIFS('3-2給与(PXから貼付)'!$G:$G,'3-2給与(PXから貼付)'!$C:$C,$A566,'3-2給与(PXから貼付)'!$B:$B,【参考1】給与賞与計!I$2)</f>
        <v>0</v>
      </c>
      <c r="J566" s="3">
        <f>SUMIFS('3-2給与(PXから貼付)'!$G:$G,'3-2給与(PXから貼付)'!$C:$C,$A566,'3-2給与(PXから貼付)'!$B:$B,【参考1】給与賞与計!J$2)</f>
        <v>0</v>
      </c>
      <c r="K566" s="3">
        <f>SUMIFS('3-2給与(PXから貼付)'!$G:$G,'3-2給与(PXから貼付)'!$C:$C,$A566,'3-2給与(PXから貼付)'!$B:$B,【参考1】給与賞与計!K$2)</f>
        <v>0</v>
      </c>
      <c r="L566" s="3">
        <f>SUMIFS('3-2給与(PXから貼付)'!$G:$G,'3-2給与(PXから貼付)'!$C:$C,$A566,'3-2給与(PXから貼付)'!$B:$B,【参考1】給与賞与計!L$2)</f>
        <v>0</v>
      </c>
      <c r="M566" s="3">
        <f>SUMIFS('3-2給与(PXから貼付)'!$G:$G,'3-2給与(PXから貼付)'!$C:$C,$A566,'3-2給与(PXから貼付)'!$B:$B,【参考1】給与賞与計!M$2)</f>
        <v>0</v>
      </c>
      <c r="N566" s="3">
        <f>SUMIFS('3-2給与(PXから貼付)'!$G:$G,'3-2給与(PXから貼付)'!$C:$C,$A566,'3-2給与(PXから貼付)'!$B:$B,【参考1】給与賞与計!N$2)</f>
        <v>0</v>
      </c>
      <c r="O566" s="3">
        <f>SUMIFS('3-2給与(PXから貼付)'!$G:$G,'3-2給与(PXから貼付)'!$C:$C,$A566,'3-2給与(PXから貼付)'!$B:$B,【参考1】給与賞与計!O$2)</f>
        <v>0</v>
      </c>
      <c r="P566" s="3">
        <f>SUMIFS('3-2給与(PXから貼付)'!$G:$G,'3-2給与(PXから貼付)'!$C:$C,$A566,'3-2給与(PXから貼付)'!$B:$B,【参考1】給与賞与計!P$2)</f>
        <v>0</v>
      </c>
      <c r="S566" s="3">
        <f>SUMIFS('3-3賞与(PXから貼付)'!$G:$G,'3-3賞与(PXから貼付)'!$C:$C,$A566,'3-3賞与(PXから貼付)'!$B:$B,【参考1】給与賞与計!S$2)</f>
        <v>0</v>
      </c>
      <c r="T566" s="3">
        <f>SUMIFS('3-3賞与(PXから貼付)'!$G:$G,'3-3賞与(PXから貼付)'!$C:$C,$A566,'3-3賞与(PXから貼付)'!$B:$B,【参考1】給与賞与計!T$2)</f>
        <v>0</v>
      </c>
      <c r="U566" s="3">
        <f>SUMIFS('3-3賞与(PXから貼付)'!$G:$G,'3-3賞与(PXから貼付)'!$C:$C,$A566,'3-3賞与(PXから貼付)'!$B:$B,【参考1】給与賞与計!U$2)</f>
        <v>0</v>
      </c>
      <c r="V566" s="3">
        <f>SUMIFS('3-3賞与(PXから貼付)'!$G:$G,'3-3賞与(PXから貼付)'!$C:$C,$A566,'3-3賞与(PXから貼付)'!$B:$B,【参考1】給与賞与計!V$2)</f>
        <v>0</v>
      </c>
      <c r="W566" s="3">
        <f>SUMIFS('3-3賞与(PXから貼付)'!$G:$G,'3-3賞与(PXから貼付)'!$C:$C,$A566,'3-3賞与(PXから貼付)'!$B:$B,【参考1】給与賞与計!W$2)</f>
        <v>0</v>
      </c>
      <c r="X566" s="3">
        <f>SUMIFS('3-3賞与(PXから貼付)'!$G:$G,'3-3賞与(PXから貼付)'!$C:$C,$A566,'3-3賞与(PXから貼付)'!$B:$B,【参考1】給与賞与計!X$2)</f>
        <v>0</v>
      </c>
      <c r="Y566" s="3">
        <f>SUMIFS('3-3賞与(PXから貼付)'!$G:$G,'3-3賞与(PXから貼付)'!$C:$C,$A566,'3-3賞与(PXから貼付)'!$B:$B,【参考1】給与賞与計!Y$2)</f>
        <v>0</v>
      </c>
      <c r="Z566" s="3">
        <f>SUMIFS('3-3賞与(PXから貼付)'!$G:$G,'3-3賞与(PXから貼付)'!$C:$C,$A566,'3-3賞与(PXから貼付)'!$B:$B,【参考1】給与賞与計!Z$2)</f>
        <v>0</v>
      </c>
      <c r="AA566" s="3">
        <f>SUMIFS('3-3賞与(PXから貼付)'!$G:$G,'3-3賞与(PXから貼付)'!$C:$C,$A566,'3-3賞与(PXから貼付)'!$B:$B,【参考1】給与賞与計!AA$2)</f>
        <v>0</v>
      </c>
      <c r="AB566" s="3">
        <f>SUMIFS('3-3賞与(PXから貼付)'!$G:$G,'3-3賞与(PXから貼付)'!$C:$C,$A566,'3-3賞与(PXから貼付)'!$B:$B,【参考1】給与賞与計!AB$2)</f>
        <v>0</v>
      </c>
      <c r="AC566" s="3">
        <f>SUMIFS('3-3賞与(PXから貼付)'!$G:$G,'3-3賞与(PXから貼付)'!$C:$C,$A566,'3-3賞与(PXから貼付)'!$B:$B,【参考1】給与賞与計!AC$2)</f>
        <v>0</v>
      </c>
      <c r="AD566" s="3">
        <f>SUMIFS('3-3賞与(PXから貼付)'!$G:$G,'3-3賞与(PXから貼付)'!$C:$C,$A566,'3-3賞与(PXから貼付)'!$B:$B,【参考1】給与賞与計!AD$2)</f>
        <v>0</v>
      </c>
    </row>
    <row r="567" spans="1:30" x14ac:dyDescent="0.4">
      <c r="A567">
        <f>'3-1社員情報(PXから貼付)'!A566</f>
        <v>0</v>
      </c>
      <c r="B567">
        <f>'3-1社員情報(PXから貼付)'!B566</f>
        <v>0</v>
      </c>
      <c r="C567">
        <f>'3-1社員情報(PXから貼付)'!C566</f>
        <v>0</v>
      </c>
      <c r="D567">
        <f>'3-1社員情報(PXから貼付)'!D566</f>
        <v>0</v>
      </c>
      <c r="E567" s="3">
        <f>SUMIFS('3-2給与(PXから貼付)'!$G:$G,'3-2給与(PXから貼付)'!$C:$C,$A567,'3-2給与(PXから貼付)'!$B:$B,【参考1】給与賞与計!E$2)</f>
        <v>0</v>
      </c>
      <c r="F567" s="3">
        <f>SUMIFS('3-2給与(PXから貼付)'!$G:$G,'3-2給与(PXから貼付)'!$C:$C,$A567,'3-2給与(PXから貼付)'!$B:$B,【参考1】給与賞与計!F$2)</f>
        <v>0</v>
      </c>
      <c r="G567" s="3">
        <f>SUMIFS('3-2給与(PXから貼付)'!$G:$G,'3-2給与(PXから貼付)'!$C:$C,$A567,'3-2給与(PXから貼付)'!$B:$B,【参考1】給与賞与計!G$2)</f>
        <v>0</v>
      </c>
      <c r="H567" s="3">
        <f>SUMIFS('3-2給与(PXから貼付)'!$G:$G,'3-2給与(PXから貼付)'!$C:$C,$A567,'3-2給与(PXから貼付)'!$B:$B,【参考1】給与賞与計!H$2)</f>
        <v>0</v>
      </c>
      <c r="I567" s="3">
        <f>SUMIFS('3-2給与(PXから貼付)'!$G:$G,'3-2給与(PXから貼付)'!$C:$C,$A567,'3-2給与(PXから貼付)'!$B:$B,【参考1】給与賞与計!I$2)</f>
        <v>0</v>
      </c>
      <c r="J567" s="3">
        <f>SUMIFS('3-2給与(PXから貼付)'!$G:$G,'3-2給与(PXから貼付)'!$C:$C,$A567,'3-2給与(PXから貼付)'!$B:$B,【参考1】給与賞与計!J$2)</f>
        <v>0</v>
      </c>
      <c r="K567" s="3">
        <f>SUMIFS('3-2給与(PXから貼付)'!$G:$G,'3-2給与(PXから貼付)'!$C:$C,$A567,'3-2給与(PXから貼付)'!$B:$B,【参考1】給与賞与計!K$2)</f>
        <v>0</v>
      </c>
      <c r="L567" s="3">
        <f>SUMIFS('3-2給与(PXから貼付)'!$G:$G,'3-2給与(PXから貼付)'!$C:$C,$A567,'3-2給与(PXから貼付)'!$B:$B,【参考1】給与賞与計!L$2)</f>
        <v>0</v>
      </c>
      <c r="M567" s="3">
        <f>SUMIFS('3-2給与(PXから貼付)'!$G:$G,'3-2給与(PXから貼付)'!$C:$C,$A567,'3-2給与(PXから貼付)'!$B:$B,【参考1】給与賞与計!M$2)</f>
        <v>0</v>
      </c>
      <c r="N567" s="3">
        <f>SUMIFS('3-2給与(PXから貼付)'!$G:$G,'3-2給与(PXから貼付)'!$C:$C,$A567,'3-2給与(PXから貼付)'!$B:$B,【参考1】給与賞与計!N$2)</f>
        <v>0</v>
      </c>
      <c r="O567" s="3">
        <f>SUMIFS('3-2給与(PXから貼付)'!$G:$G,'3-2給与(PXから貼付)'!$C:$C,$A567,'3-2給与(PXから貼付)'!$B:$B,【参考1】給与賞与計!O$2)</f>
        <v>0</v>
      </c>
      <c r="P567" s="3">
        <f>SUMIFS('3-2給与(PXから貼付)'!$G:$G,'3-2給与(PXから貼付)'!$C:$C,$A567,'3-2給与(PXから貼付)'!$B:$B,【参考1】給与賞与計!P$2)</f>
        <v>0</v>
      </c>
      <c r="S567" s="3">
        <f>SUMIFS('3-3賞与(PXから貼付)'!$G:$G,'3-3賞与(PXから貼付)'!$C:$C,$A567,'3-3賞与(PXから貼付)'!$B:$B,【参考1】給与賞与計!S$2)</f>
        <v>0</v>
      </c>
      <c r="T567" s="3">
        <f>SUMIFS('3-3賞与(PXから貼付)'!$G:$G,'3-3賞与(PXから貼付)'!$C:$C,$A567,'3-3賞与(PXから貼付)'!$B:$B,【参考1】給与賞与計!T$2)</f>
        <v>0</v>
      </c>
      <c r="U567" s="3">
        <f>SUMIFS('3-3賞与(PXから貼付)'!$G:$G,'3-3賞与(PXから貼付)'!$C:$C,$A567,'3-3賞与(PXから貼付)'!$B:$B,【参考1】給与賞与計!U$2)</f>
        <v>0</v>
      </c>
      <c r="V567" s="3">
        <f>SUMIFS('3-3賞与(PXから貼付)'!$G:$G,'3-3賞与(PXから貼付)'!$C:$C,$A567,'3-3賞与(PXから貼付)'!$B:$B,【参考1】給与賞与計!V$2)</f>
        <v>0</v>
      </c>
      <c r="W567" s="3">
        <f>SUMIFS('3-3賞与(PXから貼付)'!$G:$G,'3-3賞与(PXから貼付)'!$C:$C,$A567,'3-3賞与(PXから貼付)'!$B:$B,【参考1】給与賞与計!W$2)</f>
        <v>0</v>
      </c>
      <c r="X567" s="3">
        <f>SUMIFS('3-3賞与(PXから貼付)'!$G:$G,'3-3賞与(PXから貼付)'!$C:$C,$A567,'3-3賞与(PXから貼付)'!$B:$B,【参考1】給与賞与計!X$2)</f>
        <v>0</v>
      </c>
      <c r="Y567" s="3">
        <f>SUMIFS('3-3賞与(PXから貼付)'!$G:$G,'3-3賞与(PXから貼付)'!$C:$C,$A567,'3-3賞与(PXから貼付)'!$B:$B,【参考1】給与賞与計!Y$2)</f>
        <v>0</v>
      </c>
      <c r="Z567" s="3">
        <f>SUMIFS('3-3賞与(PXから貼付)'!$G:$G,'3-3賞与(PXから貼付)'!$C:$C,$A567,'3-3賞与(PXから貼付)'!$B:$B,【参考1】給与賞与計!Z$2)</f>
        <v>0</v>
      </c>
      <c r="AA567" s="3">
        <f>SUMIFS('3-3賞与(PXから貼付)'!$G:$G,'3-3賞与(PXから貼付)'!$C:$C,$A567,'3-3賞与(PXから貼付)'!$B:$B,【参考1】給与賞与計!AA$2)</f>
        <v>0</v>
      </c>
      <c r="AB567" s="3">
        <f>SUMIFS('3-3賞与(PXから貼付)'!$G:$G,'3-3賞与(PXから貼付)'!$C:$C,$A567,'3-3賞与(PXから貼付)'!$B:$B,【参考1】給与賞与計!AB$2)</f>
        <v>0</v>
      </c>
      <c r="AC567" s="3">
        <f>SUMIFS('3-3賞与(PXから貼付)'!$G:$G,'3-3賞与(PXから貼付)'!$C:$C,$A567,'3-3賞与(PXから貼付)'!$B:$B,【参考1】給与賞与計!AC$2)</f>
        <v>0</v>
      </c>
      <c r="AD567" s="3">
        <f>SUMIFS('3-3賞与(PXから貼付)'!$G:$G,'3-3賞与(PXから貼付)'!$C:$C,$A567,'3-3賞与(PXから貼付)'!$B:$B,【参考1】給与賞与計!AD$2)</f>
        <v>0</v>
      </c>
    </row>
    <row r="568" spans="1:30" x14ac:dyDescent="0.4">
      <c r="A568">
        <f>'3-1社員情報(PXから貼付)'!A567</f>
        <v>0</v>
      </c>
      <c r="B568">
        <f>'3-1社員情報(PXから貼付)'!B567</f>
        <v>0</v>
      </c>
      <c r="C568">
        <f>'3-1社員情報(PXから貼付)'!C567</f>
        <v>0</v>
      </c>
      <c r="D568">
        <f>'3-1社員情報(PXから貼付)'!D567</f>
        <v>0</v>
      </c>
      <c r="E568" s="3">
        <f>SUMIFS('3-2給与(PXから貼付)'!$G:$G,'3-2給与(PXから貼付)'!$C:$C,$A568,'3-2給与(PXから貼付)'!$B:$B,【参考1】給与賞与計!E$2)</f>
        <v>0</v>
      </c>
      <c r="F568" s="3">
        <f>SUMIFS('3-2給与(PXから貼付)'!$G:$G,'3-2給与(PXから貼付)'!$C:$C,$A568,'3-2給与(PXから貼付)'!$B:$B,【参考1】給与賞与計!F$2)</f>
        <v>0</v>
      </c>
      <c r="G568" s="3">
        <f>SUMIFS('3-2給与(PXから貼付)'!$G:$G,'3-2給与(PXから貼付)'!$C:$C,$A568,'3-2給与(PXから貼付)'!$B:$B,【参考1】給与賞与計!G$2)</f>
        <v>0</v>
      </c>
      <c r="H568" s="3">
        <f>SUMIFS('3-2給与(PXから貼付)'!$G:$G,'3-2給与(PXから貼付)'!$C:$C,$A568,'3-2給与(PXから貼付)'!$B:$B,【参考1】給与賞与計!H$2)</f>
        <v>0</v>
      </c>
      <c r="I568" s="3">
        <f>SUMIFS('3-2給与(PXから貼付)'!$G:$G,'3-2給与(PXから貼付)'!$C:$C,$A568,'3-2給与(PXから貼付)'!$B:$B,【参考1】給与賞与計!I$2)</f>
        <v>0</v>
      </c>
      <c r="J568" s="3">
        <f>SUMIFS('3-2給与(PXから貼付)'!$G:$G,'3-2給与(PXから貼付)'!$C:$C,$A568,'3-2給与(PXから貼付)'!$B:$B,【参考1】給与賞与計!J$2)</f>
        <v>0</v>
      </c>
      <c r="K568" s="3">
        <f>SUMIFS('3-2給与(PXから貼付)'!$G:$G,'3-2給与(PXから貼付)'!$C:$C,$A568,'3-2給与(PXから貼付)'!$B:$B,【参考1】給与賞与計!K$2)</f>
        <v>0</v>
      </c>
      <c r="L568" s="3">
        <f>SUMIFS('3-2給与(PXから貼付)'!$G:$G,'3-2給与(PXから貼付)'!$C:$C,$A568,'3-2給与(PXから貼付)'!$B:$B,【参考1】給与賞与計!L$2)</f>
        <v>0</v>
      </c>
      <c r="M568" s="3">
        <f>SUMIFS('3-2給与(PXから貼付)'!$G:$G,'3-2給与(PXから貼付)'!$C:$C,$A568,'3-2給与(PXから貼付)'!$B:$B,【参考1】給与賞与計!M$2)</f>
        <v>0</v>
      </c>
      <c r="N568" s="3">
        <f>SUMIFS('3-2給与(PXから貼付)'!$G:$G,'3-2給与(PXから貼付)'!$C:$C,$A568,'3-2給与(PXから貼付)'!$B:$B,【参考1】給与賞与計!N$2)</f>
        <v>0</v>
      </c>
      <c r="O568" s="3">
        <f>SUMIFS('3-2給与(PXから貼付)'!$G:$G,'3-2給与(PXから貼付)'!$C:$C,$A568,'3-2給与(PXから貼付)'!$B:$B,【参考1】給与賞与計!O$2)</f>
        <v>0</v>
      </c>
      <c r="P568" s="3">
        <f>SUMIFS('3-2給与(PXから貼付)'!$G:$G,'3-2給与(PXから貼付)'!$C:$C,$A568,'3-2給与(PXから貼付)'!$B:$B,【参考1】給与賞与計!P$2)</f>
        <v>0</v>
      </c>
      <c r="S568" s="3">
        <f>SUMIFS('3-3賞与(PXから貼付)'!$G:$G,'3-3賞与(PXから貼付)'!$C:$C,$A568,'3-3賞与(PXから貼付)'!$B:$B,【参考1】給与賞与計!S$2)</f>
        <v>0</v>
      </c>
      <c r="T568" s="3">
        <f>SUMIFS('3-3賞与(PXから貼付)'!$G:$G,'3-3賞与(PXから貼付)'!$C:$C,$A568,'3-3賞与(PXから貼付)'!$B:$B,【参考1】給与賞与計!T$2)</f>
        <v>0</v>
      </c>
      <c r="U568" s="3">
        <f>SUMIFS('3-3賞与(PXから貼付)'!$G:$G,'3-3賞与(PXから貼付)'!$C:$C,$A568,'3-3賞与(PXから貼付)'!$B:$B,【参考1】給与賞与計!U$2)</f>
        <v>0</v>
      </c>
      <c r="V568" s="3">
        <f>SUMIFS('3-3賞与(PXから貼付)'!$G:$G,'3-3賞与(PXから貼付)'!$C:$C,$A568,'3-3賞与(PXから貼付)'!$B:$B,【参考1】給与賞与計!V$2)</f>
        <v>0</v>
      </c>
      <c r="W568" s="3">
        <f>SUMIFS('3-3賞与(PXから貼付)'!$G:$G,'3-3賞与(PXから貼付)'!$C:$C,$A568,'3-3賞与(PXから貼付)'!$B:$B,【参考1】給与賞与計!W$2)</f>
        <v>0</v>
      </c>
      <c r="X568" s="3">
        <f>SUMIFS('3-3賞与(PXから貼付)'!$G:$G,'3-3賞与(PXから貼付)'!$C:$C,$A568,'3-3賞与(PXから貼付)'!$B:$B,【参考1】給与賞与計!X$2)</f>
        <v>0</v>
      </c>
      <c r="Y568" s="3">
        <f>SUMIFS('3-3賞与(PXから貼付)'!$G:$G,'3-3賞与(PXから貼付)'!$C:$C,$A568,'3-3賞与(PXから貼付)'!$B:$B,【参考1】給与賞与計!Y$2)</f>
        <v>0</v>
      </c>
      <c r="Z568" s="3">
        <f>SUMIFS('3-3賞与(PXから貼付)'!$G:$G,'3-3賞与(PXから貼付)'!$C:$C,$A568,'3-3賞与(PXから貼付)'!$B:$B,【参考1】給与賞与計!Z$2)</f>
        <v>0</v>
      </c>
      <c r="AA568" s="3">
        <f>SUMIFS('3-3賞与(PXから貼付)'!$G:$G,'3-3賞与(PXから貼付)'!$C:$C,$A568,'3-3賞与(PXから貼付)'!$B:$B,【参考1】給与賞与計!AA$2)</f>
        <v>0</v>
      </c>
      <c r="AB568" s="3">
        <f>SUMIFS('3-3賞与(PXから貼付)'!$G:$G,'3-3賞与(PXから貼付)'!$C:$C,$A568,'3-3賞与(PXから貼付)'!$B:$B,【参考1】給与賞与計!AB$2)</f>
        <v>0</v>
      </c>
      <c r="AC568" s="3">
        <f>SUMIFS('3-3賞与(PXから貼付)'!$G:$G,'3-3賞与(PXから貼付)'!$C:$C,$A568,'3-3賞与(PXから貼付)'!$B:$B,【参考1】給与賞与計!AC$2)</f>
        <v>0</v>
      </c>
      <c r="AD568" s="3">
        <f>SUMIFS('3-3賞与(PXから貼付)'!$G:$G,'3-3賞与(PXから貼付)'!$C:$C,$A568,'3-3賞与(PXから貼付)'!$B:$B,【参考1】給与賞与計!AD$2)</f>
        <v>0</v>
      </c>
    </row>
    <row r="569" spans="1:30" x14ac:dyDescent="0.4">
      <c r="A569">
        <f>'3-1社員情報(PXから貼付)'!A568</f>
        <v>0</v>
      </c>
      <c r="B569">
        <f>'3-1社員情報(PXから貼付)'!B568</f>
        <v>0</v>
      </c>
      <c r="C569">
        <f>'3-1社員情報(PXから貼付)'!C568</f>
        <v>0</v>
      </c>
      <c r="D569">
        <f>'3-1社員情報(PXから貼付)'!D568</f>
        <v>0</v>
      </c>
      <c r="E569" s="3">
        <f>SUMIFS('3-2給与(PXから貼付)'!$G:$G,'3-2給与(PXから貼付)'!$C:$C,$A569,'3-2給与(PXから貼付)'!$B:$B,【参考1】給与賞与計!E$2)</f>
        <v>0</v>
      </c>
      <c r="F569" s="3">
        <f>SUMIFS('3-2給与(PXから貼付)'!$G:$G,'3-2給与(PXから貼付)'!$C:$C,$A569,'3-2給与(PXから貼付)'!$B:$B,【参考1】給与賞与計!F$2)</f>
        <v>0</v>
      </c>
      <c r="G569" s="3">
        <f>SUMIFS('3-2給与(PXから貼付)'!$G:$G,'3-2給与(PXから貼付)'!$C:$C,$A569,'3-2給与(PXから貼付)'!$B:$B,【参考1】給与賞与計!G$2)</f>
        <v>0</v>
      </c>
      <c r="H569" s="3">
        <f>SUMIFS('3-2給与(PXから貼付)'!$G:$G,'3-2給与(PXから貼付)'!$C:$C,$A569,'3-2給与(PXから貼付)'!$B:$B,【参考1】給与賞与計!H$2)</f>
        <v>0</v>
      </c>
      <c r="I569" s="3">
        <f>SUMIFS('3-2給与(PXから貼付)'!$G:$G,'3-2給与(PXから貼付)'!$C:$C,$A569,'3-2給与(PXから貼付)'!$B:$B,【参考1】給与賞与計!I$2)</f>
        <v>0</v>
      </c>
      <c r="J569" s="3">
        <f>SUMIFS('3-2給与(PXから貼付)'!$G:$G,'3-2給与(PXから貼付)'!$C:$C,$A569,'3-2給与(PXから貼付)'!$B:$B,【参考1】給与賞与計!J$2)</f>
        <v>0</v>
      </c>
      <c r="K569" s="3">
        <f>SUMIFS('3-2給与(PXから貼付)'!$G:$G,'3-2給与(PXから貼付)'!$C:$C,$A569,'3-2給与(PXから貼付)'!$B:$B,【参考1】給与賞与計!K$2)</f>
        <v>0</v>
      </c>
      <c r="L569" s="3">
        <f>SUMIFS('3-2給与(PXから貼付)'!$G:$G,'3-2給与(PXから貼付)'!$C:$C,$A569,'3-2給与(PXから貼付)'!$B:$B,【参考1】給与賞与計!L$2)</f>
        <v>0</v>
      </c>
      <c r="M569" s="3">
        <f>SUMIFS('3-2給与(PXから貼付)'!$G:$G,'3-2給与(PXから貼付)'!$C:$C,$A569,'3-2給与(PXから貼付)'!$B:$B,【参考1】給与賞与計!M$2)</f>
        <v>0</v>
      </c>
      <c r="N569" s="3">
        <f>SUMIFS('3-2給与(PXから貼付)'!$G:$G,'3-2給与(PXから貼付)'!$C:$C,$A569,'3-2給与(PXから貼付)'!$B:$B,【参考1】給与賞与計!N$2)</f>
        <v>0</v>
      </c>
      <c r="O569" s="3">
        <f>SUMIFS('3-2給与(PXから貼付)'!$G:$G,'3-2給与(PXから貼付)'!$C:$C,$A569,'3-2給与(PXから貼付)'!$B:$B,【参考1】給与賞与計!O$2)</f>
        <v>0</v>
      </c>
      <c r="P569" s="3">
        <f>SUMIFS('3-2給与(PXから貼付)'!$G:$G,'3-2給与(PXから貼付)'!$C:$C,$A569,'3-2給与(PXから貼付)'!$B:$B,【参考1】給与賞与計!P$2)</f>
        <v>0</v>
      </c>
      <c r="S569" s="3">
        <f>SUMIFS('3-3賞与(PXから貼付)'!$G:$G,'3-3賞与(PXから貼付)'!$C:$C,$A569,'3-3賞与(PXから貼付)'!$B:$B,【参考1】給与賞与計!S$2)</f>
        <v>0</v>
      </c>
      <c r="T569" s="3">
        <f>SUMIFS('3-3賞与(PXから貼付)'!$G:$G,'3-3賞与(PXから貼付)'!$C:$C,$A569,'3-3賞与(PXから貼付)'!$B:$B,【参考1】給与賞与計!T$2)</f>
        <v>0</v>
      </c>
      <c r="U569" s="3">
        <f>SUMIFS('3-3賞与(PXから貼付)'!$G:$G,'3-3賞与(PXから貼付)'!$C:$C,$A569,'3-3賞与(PXから貼付)'!$B:$B,【参考1】給与賞与計!U$2)</f>
        <v>0</v>
      </c>
      <c r="V569" s="3">
        <f>SUMIFS('3-3賞与(PXから貼付)'!$G:$G,'3-3賞与(PXから貼付)'!$C:$C,$A569,'3-3賞与(PXから貼付)'!$B:$B,【参考1】給与賞与計!V$2)</f>
        <v>0</v>
      </c>
      <c r="W569" s="3">
        <f>SUMIFS('3-3賞与(PXから貼付)'!$G:$G,'3-3賞与(PXから貼付)'!$C:$C,$A569,'3-3賞与(PXから貼付)'!$B:$B,【参考1】給与賞与計!W$2)</f>
        <v>0</v>
      </c>
      <c r="X569" s="3">
        <f>SUMIFS('3-3賞与(PXから貼付)'!$G:$G,'3-3賞与(PXから貼付)'!$C:$C,$A569,'3-3賞与(PXから貼付)'!$B:$B,【参考1】給与賞与計!X$2)</f>
        <v>0</v>
      </c>
      <c r="Y569" s="3">
        <f>SUMIFS('3-3賞与(PXから貼付)'!$G:$G,'3-3賞与(PXから貼付)'!$C:$C,$A569,'3-3賞与(PXから貼付)'!$B:$B,【参考1】給与賞与計!Y$2)</f>
        <v>0</v>
      </c>
      <c r="Z569" s="3">
        <f>SUMIFS('3-3賞与(PXから貼付)'!$G:$G,'3-3賞与(PXから貼付)'!$C:$C,$A569,'3-3賞与(PXから貼付)'!$B:$B,【参考1】給与賞与計!Z$2)</f>
        <v>0</v>
      </c>
      <c r="AA569" s="3">
        <f>SUMIFS('3-3賞与(PXから貼付)'!$G:$G,'3-3賞与(PXから貼付)'!$C:$C,$A569,'3-3賞与(PXから貼付)'!$B:$B,【参考1】給与賞与計!AA$2)</f>
        <v>0</v>
      </c>
      <c r="AB569" s="3">
        <f>SUMIFS('3-3賞与(PXから貼付)'!$G:$G,'3-3賞与(PXから貼付)'!$C:$C,$A569,'3-3賞与(PXから貼付)'!$B:$B,【参考1】給与賞与計!AB$2)</f>
        <v>0</v>
      </c>
      <c r="AC569" s="3">
        <f>SUMIFS('3-3賞与(PXから貼付)'!$G:$G,'3-3賞与(PXから貼付)'!$C:$C,$A569,'3-3賞与(PXから貼付)'!$B:$B,【参考1】給与賞与計!AC$2)</f>
        <v>0</v>
      </c>
      <c r="AD569" s="3">
        <f>SUMIFS('3-3賞与(PXから貼付)'!$G:$G,'3-3賞与(PXから貼付)'!$C:$C,$A569,'3-3賞与(PXから貼付)'!$B:$B,【参考1】給与賞与計!AD$2)</f>
        <v>0</v>
      </c>
    </row>
    <row r="570" spans="1:30" x14ac:dyDescent="0.4">
      <c r="A570">
        <f>'3-1社員情報(PXから貼付)'!A569</f>
        <v>0</v>
      </c>
      <c r="B570">
        <f>'3-1社員情報(PXから貼付)'!B569</f>
        <v>0</v>
      </c>
      <c r="C570">
        <f>'3-1社員情報(PXから貼付)'!C569</f>
        <v>0</v>
      </c>
      <c r="D570">
        <f>'3-1社員情報(PXから貼付)'!D569</f>
        <v>0</v>
      </c>
      <c r="E570" s="3">
        <f>SUMIFS('3-2給与(PXから貼付)'!$G:$G,'3-2給与(PXから貼付)'!$C:$C,$A570,'3-2給与(PXから貼付)'!$B:$B,【参考1】給与賞与計!E$2)</f>
        <v>0</v>
      </c>
      <c r="F570" s="3">
        <f>SUMIFS('3-2給与(PXから貼付)'!$G:$G,'3-2給与(PXから貼付)'!$C:$C,$A570,'3-2給与(PXから貼付)'!$B:$B,【参考1】給与賞与計!F$2)</f>
        <v>0</v>
      </c>
      <c r="G570" s="3">
        <f>SUMIFS('3-2給与(PXから貼付)'!$G:$G,'3-2給与(PXから貼付)'!$C:$C,$A570,'3-2給与(PXから貼付)'!$B:$B,【参考1】給与賞与計!G$2)</f>
        <v>0</v>
      </c>
      <c r="H570" s="3">
        <f>SUMIFS('3-2給与(PXから貼付)'!$G:$G,'3-2給与(PXから貼付)'!$C:$C,$A570,'3-2給与(PXから貼付)'!$B:$B,【参考1】給与賞与計!H$2)</f>
        <v>0</v>
      </c>
      <c r="I570" s="3">
        <f>SUMIFS('3-2給与(PXから貼付)'!$G:$G,'3-2給与(PXから貼付)'!$C:$C,$A570,'3-2給与(PXから貼付)'!$B:$B,【参考1】給与賞与計!I$2)</f>
        <v>0</v>
      </c>
      <c r="J570" s="3">
        <f>SUMIFS('3-2給与(PXから貼付)'!$G:$G,'3-2給与(PXから貼付)'!$C:$C,$A570,'3-2給与(PXから貼付)'!$B:$B,【参考1】給与賞与計!J$2)</f>
        <v>0</v>
      </c>
      <c r="K570" s="3">
        <f>SUMIFS('3-2給与(PXから貼付)'!$G:$G,'3-2給与(PXから貼付)'!$C:$C,$A570,'3-2給与(PXから貼付)'!$B:$B,【参考1】給与賞与計!K$2)</f>
        <v>0</v>
      </c>
      <c r="L570" s="3">
        <f>SUMIFS('3-2給与(PXから貼付)'!$G:$G,'3-2給与(PXから貼付)'!$C:$C,$A570,'3-2給与(PXから貼付)'!$B:$B,【参考1】給与賞与計!L$2)</f>
        <v>0</v>
      </c>
      <c r="M570" s="3">
        <f>SUMIFS('3-2給与(PXから貼付)'!$G:$G,'3-2給与(PXから貼付)'!$C:$C,$A570,'3-2給与(PXから貼付)'!$B:$B,【参考1】給与賞与計!M$2)</f>
        <v>0</v>
      </c>
      <c r="N570" s="3">
        <f>SUMIFS('3-2給与(PXから貼付)'!$G:$G,'3-2給与(PXから貼付)'!$C:$C,$A570,'3-2給与(PXから貼付)'!$B:$B,【参考1】給与賞与計!N$2)</f>
        <v>0</v>
      </c>
      <c r="O570" s="3">
        <f>SUMIFS('3-2給与(PXから貼付)'!$G:$G,'3-2給与(PXから貼付)'!$C:$C,$A570,'3-2給与(PXから貼付)'!$B:$B,【参考1】給与賞与計!O$2)</f>
        <v>0</v>
      </c>
      <c r="P570" s="3">
        <f>SUMIFS('3-2給与(PXから貼付)'!$G:$G,'3-2給与(PXから貼付)'!$C:$C,$A570,'3-2給与(PXから貼付)'!$B:$B,【参考1】給与賞与計!P$2)</f>
        <v>0</v>
      </c>
      <c r="S570" s="3">
        <f>SUMIFS('3-3賞与(PXから貼付)'!$G:$G,'3-3賞与(PXから貼付)'!$C:$C,$A570,'3-3賞与(PXから貼付)'!$B:$B,【参考1】給与賞与計!S$2)</f>
        <v>0</v>
      </c>
      <c r="T570" s="3">
        <f>SUMIFS('3-3賞与(PXから貼付)'!$G:$G,'3-3賞与(PXから貼付)'!$C:$C,$A570,'3-3賞与(PXから貼付)'!$B:$B,【参考1】給与賞与計!T$2)</f>
        <v>0</v>
      </c>
      <c r="U570" s="3">
        <f>SUMIFS('3-3賞与(PXから貼付)'!$G:$G,'3-3賞与(PXから貼付)'!$C:$C,$A570,'3-3賞与(PXから貼付)'!$B:$B,【参考1】給与賞与計!U$2)</f>
        <v>0</v>
      </c>
      <c r="V570" s="3">
        <f>SUMIFS('3-3賞与(PXから貼付)'!$G:$G,'3-3賞与(PXから貼付)'!$C:$C,$A570,'3-3賞与(PXから貼付)'!$B:$B,【参考1】給与賞与計!V$2)</f>
        <v>0</v>
      </c>
      <c r="W570" s="3">
        <f>SUMIFS('3-3賞与(PXから貼付)'!$G:$G,'3-3賞与(PXから貼付)'!$C:$C,$A570,'3-3賞与(PXから貼付)'!$B:$B,【参考1】給与賞与計!W$2)</f>
        <v>0</v>
      </c>
      <c r="X570" s="3">
        <f>SUMIFS('3-3賞与(PXから貼付)'!$G:$G,'3-3賞与(PXから貼付)'!$C:$C,$A570,'3-3賞与(PXから貼付)'!$B:$B,【参考1】給与賞与計!X$2)</f>
        <v>0</v>
      </c>
      <c r="Y570" s="3">
        <f>SUMIFS('3-3賞与(PXから貼付)'!$G:$G,'3-3賞与(PXから貼付)'!$C:$C,$A570,'3-3賞与(PXから貼付)'!$B:$B,【参考1】給与賞与計!Y$2)</f>
        <v>0</v>
      </c>
      <c r="Z570" s="3">
        <f>SUMIFS('3-3賞与(PXから貼付)'!$G:$G,'3-3賞与(PXから貼付)'!$C:$C,$A570,'3-3賞与(PXから貼付)'!$B:$B,【参考1】給与賞与計!Z$2)</f>
        <v>0</v>
      </c>
      <c r="AA570" s="3">
        <f>SUMIFS('3-3賞与(PXから貼付)'!$G:$G,'3-3賞与(PXから貼付)'!$C:$C,$A570,'3-3賞与(PXから貼付)'!$B:$B,【参考1】給与賞与計!AA$2)</f>
        <v>0</v>
      </c>
      <c r="AB570" s="3">
        <f>SUMIFS('3-3賞与(PXから貼付)'!$G:$G,'3-3賞与(PXから貼付)'!$C:$C,$A570,'3-3賞与(PXから貼付)'!$B:$B,【参考1】給与賞与計!AB$2)</f>
        <v>0</v>
      </c>
      <c r="AC570" s="3">
        <f>SUMIFS('3-3賞与(PXから貼付)'!$G:$G,'3-3賞与(PXから貼付)'!$C:$C,$A570,'3-3賞与(PXから貼付)'!$B:$B,【参考1】給与賞与計!AC$2)</f>
        <v>0</v>
      </c>
      <c r="AD570" s="3">
        <f>SUMIFS('3-3賞与(PXから貼付)'!$G:$G,'3-3賞与(PXから貼付)'!$C:$C,$A570,'3-3賞与(PXから貼付)'!$B:$B,【参考1】給与賞与計!AD$2)</f>
        <v>0</v>
      </c>
    </row>
    <row r="571" spans="1:30" x14ac:dyDescent="0.4">
      <c r="A571">
        <f>'3-1社員情報(PXから貼付)'!A570</f>
        <v>0</v>
      </c>
      <c r="B571">
        <f>'3-1社員情報(PXから貼付)'!B570</f>
        <v>0</v>
      </c>
      <c r="C571">
        <f>'3-1社員情報(PXから貼付)'!C570</f>
        <v>0</v>
      </c>
      <c r="D571">
        <f>'3-1社員情報(PXから貼付)'!D570</f>
        <v>0</v>
      </c>
      <c r="E571" s="3">
        <f>SUMIFS('3-2給与(PXから貼付)'!$G:$G,'3-2給与(PXから貼付)'!$C:$C,$A571,'3-2給与(PXから貼付)'!$B:$B,【参考1】給与賞与計!E$2)</f>
        <v>0</v>
      </c>
      <c r="F571" s="3">
        <f>SUMIFS('3-2給与(PXから貼付)'!$G:$G,'3-2給与(PXから貼付)'!$C:$C,$A571,'3-2給与(PXから貼付)'!$B:$B,【参考1】給与賞与計!F$2)</f>
        <v>0</v>
      </c>
      <c r="G571" s="3">
        <f>SUMIFS('3-2給与(PXから貼付)'!$G:$G,'3-2給与(PXから貼付)'!$C:$C,$A571,'3-2給与(PXから貼付)'!$B:$B,【参考1】給与賞与計!G$2)</f>
        <v>0</v>
      </c>
      <c r="H571" s="3">
        <f>SUMIFS('3-2給与(PXから貼付)'!$G:$G,'3-2給与(PXから貼付)'!$C:$C,$A571,'3-2給与(PXから貼付)'!$B:$B,【参考1】給与賞与計!H$2)</f>
        <v>0</v>
      </c>
      <c r="I571" s="3">
        <f>SUMIFS('3-2給与(PXから貼付)'!$G:$G,'3-2給与(PXから貼付)'!$C:$C,$A571,'3-2給与(PXから貼付)'!$B:$B,【参考1】給与賞与計!I$2)</f>
        <v>0</v>
      </c>
      <c r="J571" s="3">
        <f>SUMIFS('3-2給与(PXから貼付)'!$G:$G,'3-2給与(PXから貼付)'!$C:$C,$A571,'3-2給与(PXから貼付)'!$B:$B,【参考1】給与賞与計!J$2)</f>
        <v>0</v>
      </c>
      <c r="K571" s="3">
        <f>SUMIFS('3-2給与(PXから貼付)'!$G:$G,'3-2給与(PXから貼付)'!$C:$C,$A571,'3-2給与(PXから貼付)'!$B:$B,【参考1】給与賞与計!K$2)</f>
        <v>0</v>
      </c>
      <c r="L571" s="3">
        <f>SUMIFS('3-2給与(PXから貼付)'!$G:$G,'3-2給与(PXから貼付)'!$C:$C,$A571,'3-2給与(PXから貼付)'!$B:$B,【参考1】給与賞与計!L$2)</f>
        <v>0</v>
      </c>
      <c r="M571" s="3">
        <f>SUMIFS('3-2給与(PXから貼付)'!$G:$G,'3-2給与(PXから貼付)'!$C:$C,$A571,'3-2給与(PXから貼付)'!$B:$B,【参考1】給与賞与計!M$2)</f>
        <v>0</v>
      </c>
      <c r="N571" s="3">
        <f>SUMIFS('3-2給与(PXから貼付)'!$G:$G,'3-2給与(PXから貼付)'!$C:$C,$A571,'3-2給与(PXから貼付)'!$B:$B,【参考1】給与賞与計!N$2)</f>
        <v>0</v>
      </c>
      <c r="O571" s="3">
        <f>SUMIFS('3-2給与(PXから貼付)'!$G:$G,'3-2給与(PXから貼付)'!$C:$C,$A571,'3-2給与(PXから貼付)'!$B:$B,【参考1】給与賞与計!O$2)</f>
        <v>0</v>
      </c>
      <c r="P571" s="3">
        <f>SUMIFS('3-2給与(PXから貼付)'!$G:$G,'3-2給与(PXから貼付)'!$C:$C,$A571,'3-2給与(PXから貼付)'!$B:$B,【参考1】給与賞与計!P$2)</f>
        <v>0</v>
      </c>
      <c r="S571" s="3">
        <f>SUMIFS('3-3賞与(PXから貼付)'!$G:$G,'3-3賞与(PXから貼付)'!$C:$C,$A571,'3-3賞与(PXから貼付)'!$B:$B,【参考1】給与賞与計!S$2)</f>
        <v>0</v>
      </c>
      <c r="T571" s="3">
        <f>SUMIFS('3-3賞与(PXから貼付)'!$G:$G,'3-3賞与(PXから貼付)'!$C:$C,$A571,'3-3賞与(PXから貼付)'!$B:$B,【参考1】給与賞与計!T$2)</f>
        <v>0</v>
      </c>
      <c r="U571" s="3">
        <f>SUMIFS('3-3賞与(PXから貼付)'!$G:$G,'3-3賞与(PXから貼付)'!$C:$C,$A571,'3-3賞与(PXから貼付)'!$B:$B,【参考1】給与賞与計!U$2)</f>
        <v>0</v>
      </c>
      <c r="V571" s="3">
        <f>SUMIFS('3-3賞与(PXから貼付)'!$G:$G,'3-3賞与(PXから貼付)'!$C:$C,$A571,'3-3賞与(PXから貼付)'!$B:$B,【参考1】給与賞与計!V$2)</f>
        <v>0</v>
      </c>
      <c r="W571" s="3">
        <f>SUMIFS('3-3賞与(PXから貼付)'!$G:$G,'3-3賞与(PXから貼付)'!$C:$C,$A571,'3-3賞与(PXから貼付)'!$B:$B,【参考1】給与賞与計!W$2)</f>
        <v>0</v>
      </c>
      <c r="X571" s="3">
        <f>SUMIFS('3-3賞与(PXから貼付)'!$G:$G,'3-3賞与(PXから貼付)'!$C:$C,$A571,'3-3賞与(PXから貼付)'!$B:$B,【参考1】給与賞与計!X$2)</f>
        <v>0</v>
      </c>
      <c r="Y571" s="3">
        <f>SUMIFS('3-3賞与(PXから貼付)'!$G:$G,'3-3賞与(PXから貼付)'!$C:$C,$A571,'3-3賞与(PXから貼付)'!$B:$B,【参考1】給与賞与計!Y$2)</f>
        <v>0</v>
      </c>
      <c r="Z571" s="3">
        <f>SUMIFS('3-3賞与(PXから貼付)'!$G:$G,'3-3賞与(PXから貼付)'!$C:$C,$A571,'3-3賞与(PXから貼付)'!$B:$B,【参考1】給与賞与計!Z$2)</f>
        <v>0</v>
      </c>
      <c r="AA571" s="3">
        <f>SUMIFS('3-3賞与(PXから貼付)'!$G:$G,'3-3賞与(PXから貼付)'!$C:$C,$A571,'3-3賞与(PXから貼付)'!$B:$B,【参考1】給与賞与計!AA$2)</f>
        <v>0</v>
      </c>
      <c r="AB571" s="3">
        <f>SUMIFS('3-3賞与(PXから貼付)'!$G:$G,'3-3賞与(PXから貼付)'!$C:$C,$A571,'3-3賞与(PXから貼付)'!$B:$B,【参考1】給与賞与計!AB$2)</f>
        <v>0</v>
      </c>
      <c r="AC571" s="3">
        <f>SUMIFS('3-3賞与(PXから貼付)'!$G:$G,'3-3賞与(PXから貼付)'!$C:$C,$A571,'3-3賞与(PXから貼付)'!$B:$B,【参考1】給与賞与計!AC$2)</f>
        <v>0</v>
      </c>
      <c r="AD571" s="3">
        <f>SUMIFS('3-3賞与(PXから貼付)'!$G:$G,'3-3賞与(PXから貼付)'!$C:$C,$A571,'3-3賞与(PXから貼付)'!$B:$B,【参考1】給与賞与計!AD$2)</f>
        <v>0</v>
      </c>
    </row>
    <row r="572" spans="1:30" x14ac:dyDescent="0.4">
      <c r="A572">
        <f>'3-1社員情報(PXから貼付)'!A571</f>
        <v>0</v>
      </c>
      <c r="B572">
        <f>'3-1社員情報(PXから貼付)'!B571</f>
        <v>0</v>
      </c>
      <c r="C572">
        <f>'3-1社員情報(PXから貼付)'!C571</f>
        <v>0</v>
      </c>
      <c r="D572">
        <f>'3-1社員情報(PXから貼付)'!D571</f>
        <v>0</v>
      </c>
      <c r="E572" s="3">
        <f>SUMIFS('3-2給与(PXから貼付)'!$G:$G,'3-2給与(PXから貼付)'!$C:$C,$A572,'3-2給与(PXから貼付)'!$B:$B,【参考1】給与賞与計!E$2)</f>
        <v>0</v>
      </c>
      <c r="F572" s="3">
        <f>SUMIFS('3-2給与(PXから貼付)'!$G:$G,'3-2給与(PXから貼付)'!$C:$C,$A572,'3-2給与(PXから貼付)'!$B:$B,【参考1】給与賞与計!F$2)</f>
        <v>0</v>
      </c>
      <c r="G572" s="3">
        <f>SUMIFS('3-2給与(PXから貼付)'!$G:$G,'3-2給与(PXから貼付)'!$C:$C,$A572,'3-2給与(PXから貼付)'!$B:$B,【参考1】給与賞与計!G$2)</f>
        <v>0</v>
      </c>
      <c r="H572" s="3">
        <f>SUMIFS('3-2給与(PXから貼付)'!$G:$G,'3-2給与(PXから貼付)'!$C:$C,$A572,'3-2給与(PXから貼付)'!$B:$B,【参考1】給与賞与計!H$2)</f>
        <v>0</v>
      </c>
      <c r="I572" s="3">
        <f>SUMIFS('3-2給与(PXから貼付)'!$G:$G,'3-2給与(PXから貼付)'!$C:$C,$A572,'3-2給与(PXから貼付)'!$B:$B,【参考1】給与賞与計!I$2)</f>
        <v>0</v>
      </c>
      <c r="J572" s="3">
        <f>SUMIFS('3-2給与(PXから貼付)'!$G:$G,'3-2給与(PXから貼付)'!$C:$C,$A572,'3-2給与(PXから貼付)'!$B:$B,【参考1】給与賞与計!J$2)</f>
        <v>0</v>
      </c>
      <c r="K572" s="3">
        <f>SUMIFS('3-2給与(PXから貼付)'!$G:$G,'3-2給与(PXから貼付)'!$C:$C,$A572,'3-2給与(PXから貼付)'!$B:$B,【参考1】給与賞与計!K$2)</f>
        <v>0</v>
      </c>
      <c r="L572" s="3">
        <f>SUMIFS('3-2給与(PXから貼付)'!$G:$G,'3-2給与(PXから貼付)'!$C:$C,$A572,'3-2給与(PXから貼付)'!$B:$B,【参考1】給与賞与計!L$2)</f>
        <v>0</v>
      </c>
      <c r="M572" s="3">
        <f>SUMIFS('3-2給与(PXから貼付)'!$G:$G,'3-2給与(PXから貼付)'!$C:$C,$A572,'3-2給与(PXから貼付)'!$B:$B,【参考1】給与賞与計!M$2)</f>
        <v>0</v>
      </c>
      <c r="N572" s="3">
        <f>SUMIFS('3-2給与(PXから貼付)'!$G:$G,'3-2給与(PXから貼付)'!$C:$C,$A572,'3-2給与(PXから貼付)'!$B:$B,【参考1】給与賞与計!N$2)</f>
        <v>0</v>
      </c>
      <c r="O572" s="3">
        <f>SUMIFS('3-2給与(PXから貼付)'!$G:$G,'3-2給与(PXから貼付)'!$C:$C,$A572,'3-2給与(PXから貼付)'!$B:$B,【参考1】給与賞与計!O$2)</f>
        <v>0</v>
      </c>
      <c r="P572" s="3">
        <f>SUMIFS('3-2給与(PXから貼付)'!$G:$G,'3-2給与(PXから貼付)'!$C:$C,$A572,'3-2給与(PXから貼付)'!$B:$B,【参考1】給与賞与計!P$2)</f>
        <v>0</v>
      </c>
      <c r="S572" s="3">
        <f>SUMIFS('3-3賞与(PXから貼付)'!$G:$G,'3-3賞与(PXから貼付)'!$C:$C,$A572,'3-3賞与(PXから貼付)'!$B:$B,【参考1】給与賞与計!S$2)</f>
        <v>0</v>
      </c>
      <c r="T572" s="3">
        <f>SUMIFS('3-3賞与(PXから貼付)'!$G:$G,'3-3賞与(PXから貼付)'!$C:$C,$A572,'3-3賞与(PXから貼付)'!$B:$B,【参考1】給与賞与計!T$2)</f>
        <v>0</v>
      </c>
      <c r="U572" s="3">
        <f>SUMIFS('3-3賞与(PXから貼付)'!$G:$G,'3-3賞与(PXから貼付)'!$C:$C,$A572,'3-3賞与(PXから貼付)'!$B:$B,【参考1】給与賞与計!U$2)</f>
        <v>0</v>
      </c>
      <c r="V572" s="3">
        <f>SUMIFS('3-3賞与(PXから貼付)'!$G:$G,'3-3賞与(PXから貼付)'!$C:$C,$A572,'3-3賞与(PXから貼付)'!$B:$B,【参考1】給与賞与計!V$2)</f>
        <v>0</v>
      </c>
      <c r="W572" s="3">
        <f>SUMIFS('3-3賞与(PXから貼付)'!$G:$G,'3-3賞与(PXから貼付)'!$C:$C,$A572,'3-3賞与(PXから貼付)'!$B:$B,【参考1】給与賞与計!W$2)</f>
        <v>0</v>
      </c>
      <c r="X572" s="3">
        <f>SUMIFS('3-3賞与(PXから貼付)'!$G:$G,'3-3賞与(PXから貼付)'!$C:$C,$A572,'3-3賞与(PXから貼付)'!$B:$B,【参考1】給与賞与計!X$2)</f>
        <v>0</v>
      </c>
      <c r="Y572" s="3">
        <f>SUMIFS('3-3賞与(PXから貼付)'!$G:$G,'3-3賞与(PXから貼付)'!$C:$C,$A572,'3-3賞与(PXから貼付)'!$B:$B,【参考1】給与賞与計!Y$2)</f>
        <v>0</v>
      </c>
      <c r="Z572" s="3">
        <f>SUMIFS('3-3賞与(PXから貼付)'!$G:$G,'3-3賞与(PXから貼付)'!$C:$C,$A572,'3-3賞与(PXから貼付)'!$B:$B,【参考1】給与賞与計!Z$2)</f>
        <v>0</v>
      </c>
      <c r="AA572" s="3">
        <f>SUMIFS('3-3賞与(PXから貼付)'!$G:$G,'3-3賞与(PXから貼付)'!$C:$C,$A572,'3-3賞与(PXから貼付)'!$B:$B,【参考1】給与賞与計!AA$2)</f>
        <v>0</v>
      </c>
      <c r="AB572" s="3">
        <f>SUMIFS('3-3賞与(PXから貼付)'!$G:$G,'3-3賞与(PXから貼付)'!$C:$C,$A572,'3-3賞与(PXから貼付)'!$B:$B,【参考1】給与賞与計!AB$2)</f>
        <v>0</v>
      </c>
      <c r="AC572" s="3">
        <f>SUMIFS('3-3賞与(PXから貼付)'!$G:$G,'3-3賞与(PXから貼付)'!$C:$C,$A572,'3-3賞与(PXから貼付)'!$B:$B,【参考1】給与賞与計!AC$2)</f>
        <v>0</v>
      </c>
      <c r="AD572" s="3">
        <f>SUMIFS('3-3賞与(PXから貼付)'!$G:$G,'3-3賞与(PXから貼付)'!$C:$C,$A572,'3-3賞与(PXから貼付)'!$B:$B,【参考1】給与賞与計!AD$2)</f>
        <v>0</v>
      </c>
    </row>
    <row r="573" spans="1:30" x14ac:dyDescent="0.4">
      <c r="A573">
        <f>'3-1社員情報(PXから貼付)'!A572</f>
        <v>0</v>
      </c>
      <c r="B573">
        <f>'3-1社員情報(PXから貼付)'!B572</f>
        <v>0</v>
      </c>
      <c r="C573">
        <f>'3-1社員情報(PXから貼付)'!C572</f>
        <v>0</v>
      </c>
      <c r="D573">
        <f>'3-1社員情報(PXから貼付)'!D572</f>
        <v>0</v>
      </c>
      <c r="E573" s="3">
        <f>SUMIFS('3-2給与(PXから貼付)'!$G:$G,'3-2給与(PXから貼付)'!$C:$C,$A573,'3-2給与(PXから貼付)'!$B:$B,【参考1】給与賞与計!E$2)</f>
        <v>0</v>
      </c>
      <c r="F573" s="3">
        <f>SUMIFS('3-2給与(PXから貼付)'!$G:$G,'3-2給与(PXから貼付)'!$C:$C,$A573,'3-2給与(PXから貼付)'!$B:$B,【参考1】給与賞与計!F$2)</f>
        <v>0</v>
      </c>
      <c r="G573" s="3">
        <f>SUMIFS('3-2給与(PXから貼付)'!$G:$G,'3-2給与(PXから貼付)'!$C:$C,$A573,'3-2給与(PXから貼付)'!$B:$B,【参考1】給与賞与計!G$2)</f>
        <v>0</v>
      </c>
      <c r="H573" s="3">
        <f>SUMIFS('3-2給与(PXから貼付)'!$G:$G,'3-2給与(PXから貼付)'!$C:$C,$A573,'3-2給与(PXから貼付)'!$B:$B,【参考1】給与賞与計!H$2)</f>
        <v>0</v>
      </c>
      <c r="I573" s="3">
        <f>SUMIFS('3-2給与(PXから貼付)'!$G:$G,'3-2給与(PXから貼付)'!$C:$C,$A573,'3-2給与(PXから貼付)'!$B:$B,【参考1】給与賞与計!I$2)</f>
        <v>0</v>
      </c>
      <c r="J573" s="3">
        <f>SUMIFS('3-2給与(PXから貼付)'!$G:$G,'3-2給与(PXから貼付)'!$C:$C,$A573,'3-2給与(PXから貼付)'!$B:$B,【参考1】給与賞与計!J$2)</f>
        <v>0</v>
      </c>
      <c r="K573" s="3">
        <f>SUMIFS('3-2給与(PXから貼付)'!$G:$G,'3-2給与(PXから貼付)'!$C:$C,$A573,'3-2給与(PXから貼付)'!$B:$B,【参考1】給与賞与計!K$2)</f>
        <v>0</v>
      </c>
      <c r="L573" s="3">
        <f>SUMIFS('3-2給与(PXから貼付)'!$G:$G,'3-2給与(PXから貼付)'!$C:$C,$A573,'3-2給与(PXから貼付)'!$B:$B,【参考1】給与賞与計!L$2)</f>
        <v>0</v>
      </c>
      <c r="M573" s="3">
        <f>SUMIFS('3-2給与(PXから貼付)'!$G:$G,'3-2給与(PXから貼付)'!$C:$C,$A573,'3-2給与(PXから貼付)'!$B:$B,【参考1】給与賞与計!M$2)</f>
        <v>0</v>
      </c>
      <c r="N573" s="3">
        <f>SUMIFS('3-2給与(PXから貼付)'!$G:$G,'3-2給与(PXから貼付)'!$C:$C,$A573,'3-2給与(PXから貼付)'!$B:$B,【参考1】給与賞与計!N$2)</f>
        <v>0</v>
      </c>
      <c r="O573" s="3">
        <f>SUMIFS('3-2給与(PXから貼付)'!$G:$G,'3-2給与(PXから貼付)'!$C:$C,$A573,'3-2給与(PXから貼付)'!$B:$B,【参考1】給与賞与計!O$2)</f>
        <v>0</v>
      </c>
      <c r="P573" s="3">
        <f>SUMIFS('3-2給与(PXから貼付)'!$G:$G,'3-2給与(PXから貼付)'!$C:$C,$A573,'3-2給与(PXから貼付)'!$B:$B,【参考1】給与賞与計!P$2)</f>
        <v>0</v>
      </c>
      <c r="S573" s="3">
        <f>SUMIFS('3-3賞与(PXから貼付)'!$G:$G,'3-3賞与(PXから貼付)'!$C:$C,$A573,'3-3賞与(PXから貼付)'!$B:$B,【参考1】給与賞与計!S$2)</f>
        <v>0</v>
      </c>
      <c r="T573" s="3">
        <f>SUMIFS('3-3賞与(PXから貼付)'!$G:$G,'3-3賞与(PXから貼付)'!$C:$C,$A573,'3-3賞与(PXから貼付)'!$B:$B,【参考1】給与賞与計!T$2)</f>
        <v>0</v>
      </c>
      <c r="U573" s="3">
        <f>SUMIFS('3-3賞与(PXから貼付)'!$G:$G,'3-3賞与(PXから貼付)'!$C:$C,$A573,'3-3賞与(PXから貼付)'!$B:$B,【参考1】給与賞与計!U$2)</f>
        <v>0</v>
      </c>
      <c r="V573" s="3">
        <f>SUMIFS('3-3賞与(PXから貼付)'!$G:$G,'3-3賞与(PXから貼付)'!$C:$C,$A573,'3-3賞与(PXから貼付)'!$B:$B,【参考1】給与賞与計!V$2)</f>
        <v>0</v>
      </c>
      <c r="W573" s="3">
        <f>SUMIFS('3-3賞与(PXから貼付)'!$G:$G,'3-3賞与(PXから貼付)'!$C:$C,$A573,'3-3賞与(PXから貼付)'!$B:$B,【参考1】給与賞与計!W$2)</f>
        <v>0</v>
      </c>
      <c r="X573" s="3">
        <f>SUMIFS('3-3賞与(PXから貼付)'!$G:$G,'3-3賞与(PXから貼付)'!$C:$C,$A573,'3-3賞与(PXから貼付)'!$B:$B,【参考1】給与賞与計!X$2)</f>
        <v>0</v>
      </c>
      <c r="Y573" s="3">
        <f>SUMIFS('3-3賞与(PXから貼付)'!$G:$G,'3-3賞与(PXから貼付)'!$C:$C,$A573,'3-3賞与(PXから貼付)'!$B:$B,【参考1】給与賞与計!Y$2)</f>
        <v>0</v>
      </c>
      <c r="Z573" s="3">
        <f>SUMIFS('3-3賞与(PXから貼付)'!$G:$G,'3-3賞与(PXから貼付)'!$C:$C,$A573,'3-3賞与(PXから貼付)'!$B:$B,【参考1】給与賞与計!Z$2)</f>
        <v>0</v>
      </c>
      <c r="AA573" s="3">
        <f>SUMIFS('3-3賞与(PXから貼付)'!$G:$G,'3-3賞与(PXから貼付)'!$C:$C,$A573,'3-3賞与(PXから貼付)'!$B:$B,【参考1】給与賞与計!AA$2)</f>
        <v>0</v>
      </c>
      <c r="AB573" s="3">
        <f>SUMIFS('3-3賞与(PXから貼付)'!$G:$G,'3-3賞与(PXから貼付)'!$C:$C,$A573,'3-3賞与(PXから貼付)'!$B:$B,【参考1】給与賞与計!AB$2)</f>
        <v>0</v>
      </c>
      <c r="AC573" s="3">
        <f>SUMIFS('3-3賞与(PXから貼付)'!$G:$G,'3-3賞与(PXから貼付)'!$C:$C,$A573,'3-3賞与(PXから貼付)'!$B:$B,【参考1】給与賞与計!AC$2)</f>
        <v>0</v>
      </c>
      <c r="AD573" s="3">
        <f>SUMIFS('3-3賞与(PXから貼付)'!$G:$G,'3-3賞与(PXから貼付)'!$C:$C,$A573,'3-3賞与(PXから貼付)'!$B:$B,【参考1】給与賞与計!AD$2)</f>
        <v>0</v>
      </c>
    </row>
    <row r="574" spans="1:30" x14ac:dyDescent="0.4">
      <c r="A574">
        <f>'3-1社員情報(PXから貼付)'!A573</f>
        <v>0</v>
      </c>
      <c r="B574">
        <f>'3-1社員情報(PXから貼付)'!B573</f>
        <v>0</v>
      </c>
      <c r="C574">
        <f>'3-1社員情報(PXから貼付)'!C573</f>
        <v>0</v>
      </c>
      <c r="D574">
        <f>'3-1社員情報(PXから貼付)'!D573</f>
        <v>0</v>
      </c>
      <c r="E574" s="3">
        <f>SUMIFS('3-2給与(PXから貼付)'!$G:$G,'3-2給与(PXから貼付)'!$C:$C,$A574,'3-2給与(PXから貼付)'!$B:$B,【参考1】給与賞与計!E$2)</f>
        <v>0</v>
      </c>
      <c r="F574" s="3">
        <f>SUMIFS('3-2給与(PXから貼付)'!$G:$G,'3-2給与(PXから貼付)'!$C:$C,$A574,'3-2給与(PXから貼付)'!$B:$B,【参考1】給与賞与計!F$2)</f>
        <v>0</v>
      </c>
      <c r="G574" s="3">
        <f>SUMIFS('3-2給与(PXから貼付)'!$G:$G,'3-2給与(PXから貼付)'!$C:$C,$A574,'3-2給与(PXから貼付)'!$B:$B,【参考1】給与賞与計!G$2)</f>
        <v>0</v>
      </c>
      <c r="H574" s="3">
        <f>SUMIFS('3-2給与(PXから貼付)'!$G:$G,'3-2給与(PXから貼付)'!$C:$C,$A574,'3-2給与(PXから貼付)'!$B:$B,【参考1】給与賞与計!H$2)</f>
        <v>0</v>
      </c>
      <c r="I574" s="3">
        <f>SUMIFS('3-2給与(PXから貼付)'!$G:$G,'3-2給与(PXから貼付)'!$C:$C,$A574,'3-2給与(PXから貼付)'!$B:$B,【参考1】給与賞与計!I$2)</f>
        <v>0</v>
      </c>
      <c r="J574" s="3">
        <f>SUMIFS('3-2給与(PXから貼付)'!$G:$G,'3-2給与(PXから貼付)'!$C:$C,$A574,'3-2給与(PXから貼付)'!$B:$B,【参考1】給与賞与計!J$2)</f>
        <v>0</v>
      </c>
      <c r="K574" s="3">
        <f>SUMIFS('3-2給与(PXから貼付)'!$G:$G,'3-2給与(PXから貼付)'!$C:$C,$A574,'3-2給与(PXから貼付)'!$B:$B,【参考1】給与賞与計!K$2)</f>
        <v>0</v>
      </c>
      <c r="L574" s="3">
        <f>SUMIFS('3-2給与(PXから貼付)'!$G:$G,'3-2給与(PXから貼付)'!$C:$C,$A574,'3-2給与(PXから貼付)'!$B:$B,【参考1】給与賞与計!L$2)</f>
        <v>0</v>
      </c>
      <c r="M574" s="3">
        <f>SUMIFS('3-2給与(PXから貼付)'!$G:$G,'3-2給与(PXから貼付)'!$C:$C,$A574,'3-2給与(PXから貼付)'!$B:$B,【参考1】給与賞与計!M$2)</f>
        <v>0</v>
      </c>
      <c r="N574" s="3">
        <f>SUMIFS('3-2給与(PXから貼付)'!$G:$G,'3-2給与(PXから貼付)'!$C:$C,$A574,'3-2給与(PXから貼付)'!$B:$B,【参考1】給与賞与計!N$2)</f>
        <v>0</v>
      </c>
      <c r="O574" s="3">
        <f>SUMIFS('3-2給与(PXから貼付)'!$G:$G,'3-2給与(PXから貼付)'!$C:$C,$A574,'3-2給与(PXから貼付)'!$B:$B,【参考1】給与賞与計!O$2)</f>
        <v>0</v>
      </c>
      <c r="P574" s="3">
        <f>SUMIFS('3-2給与(PXから貼付)'!$G:$G,'3-2給与(PXから貼付)'!$C:$C,$A574,'3-2給与(PXから貼付)'!$B:$B,【参考1】給与賞与計!P$2)</f>
        <v>0</v>
      </c>
      <c r="S574" s="3">
        <f>SUMIFS('3-3賞与(PXから貼付)'!$G:$G,'3-3賞与(PXから貼付)'!$C:$C,$A574,'3-3賞与(PXから貼付)'!$B:$B,【参考1】給与賞与計!S$2)</f>
        <v>0</v>
      </c>
      <c r="T574" s="3">
        <f>SUMIFS('3-3賞与(PXから貼付)'!$G:$G,'3-3賞与(PXから貼付)'!$C:$C,$A574,'3-3賞与(PXから貼付)'!$B:$B,【参考1】給与賞与計!T$2)</f>
        <v>0</v>
      </c>
      <c r="U574" s="3">
        <f>SUMIFS('3-3賞与(PXから貼付)'!$G:$G,'3-3賞与(PXから貼付)'!$C:$C,$A574,'3-3賞与(PXから貼付)'!$B:$B,【参考1】給与賞与計!U$2)</f>
        <v>0</v>
      </c>
      <c r="V574" s="3">
        <f>SUMIFS('3-3賞与(PXから貼付)'!$G:$G,'3-3賞与(PXから貼付)'!$C:$C,$A574,'3-3賞与(PXから貼付)'!$B:$B,【参考1】給与賞与計!V$2)</f>
        <v>0</v>
      </c>
      <c r="W574" s="3">
        <f>SUMIFS('3-3賞与(PXから貼付)'!$G:$G,'3-3賞与(PXから貼付)'!$C:$C,$A574,'3-3賞与(PXから貼付)'!$B:$B,【参考1】給与賞与計!W$2)</f>
        <v>0</v>
      </c>
      <c r="X574" s="3">
        <f>SUMIFS('3-3賞与(PXから貼付)'!$G:$G,'3-3賞与(PXから貼付)'!$C:$C,$A574,'3-3賞与(PXから貼付)'!$B:$B,【参考1】給与賞与計!X$2)</f>
        <v>0</v>
      </c>
      <c r="Y574" s="3">
        <f>SUMIFS('3-3賞与(PXから貼付)'!$G:$G,'3-3賞与(PXから貼付)'!$C:$C,$A574,'3-3賞与(PXから貼付)'!$B:$B,【参考1】給与賞与計!Y$2)</f>
        <v>0</v>
      </c>
      <c r="Z574" s="3">
        <f>SUMIFS('3-3賞与(PXから貼付)'!$G:$G,'3-3賞与(PXから貼付)'!$C:$C,$A574,'3-3賞与(PXから貼付)'!$B:$B,【参考1】給与賞与計!Z$2)</f>
        <v>0</v>
      </c>
      <c r="AA574" s="3">
        <f>SUMIFS('3-3賞与(PXから貼付)'!$G:$G,'3-3賞与(PXから貼付)'!$C:$C,$A574,'3-3賞与(PXから貼付)'!$B:$B,【参考1】給与賞与計!AA$2)</f>
        <v>0</v>
      </c>
      <c r="AB574" s="3">
        <f>SUMIFS('3-3賞与(PXから貼付)'!$G:$G,'3-3賞与(PXから貼付)'!$C:$C,$A574,'3-3賞与(PXから貼付)'!$B:$B,【参考1】給与賞与計!AB$2)</f>
        <v>0</v>
      </c>
      <c r="AC574" s="3">
        <f>SUMIFS('3-3賞与(PXから貼付)'!$G:$G,'3-3賞与(PXから貼付)'!$C:$C,$A574,'3-3賞与(PXから貼付)'!$B:$B,【参考1】給与賞与計!AC$2)</f>
        <v>0</v>
      </c>
      <c r="AD574" s="3">
        <f>SUMIFS('3-3賞与(PXから貼付)'!$G:$G,'3-3賞与(PXから貼付)'!$C:$C,$A574,'3-3賞与(PXから貼付)'!$B:$B,【参考1】給与賞与計!AD$2)</f>
        <v>0</v>
      </c>
    </row>
    <row r="575" spans="1:30" x14ac:dyDescent="0.4">
      <c r="A575">
        <f>'3-1社員情報(PXから貼付)'!A574</f>
        <v>0</v>
      </c>
      <c r="B575">
        <f>'3-1社員情報(PXから貼付)'!B574</f>
        <v>0</v>
      </c>
      <c r="C575">
        <f>'3-1社員情報(PXから貼付)'!C574</f>
        <v>0</v>
      </c>
      <c r="D575">
        <f>'3-1社員情報(PXから貼付)'!D574</f>
        <v>0</v>
      </c>
      <c r="E575" s="3">
        <f>SUMIFS('3-2給与(PXから貼付)'!$G:$G,'3-2給与(PXから貼付)'!$C:$C,$A575,'3-2給与(PXから貼付)'!$B:$B,【参考1】給与賞与計!E$2)</f>
        <v>0</v>
      </c>
      <c r="F575" s="3">
        <f>SUMIFS('3-2給与(PXから貼付)'!$G:$G,'3-2給与(PXから貼付)'!$C:$C,$A575,'3-2給与(PXから貼付)'!$B:$B,【参考1】給与賞与計!F$2)</f>
        <v>0</v>
      </c>
      <c r="G575" s="3">
        <f>SUMIFS('3-2給与(PXから貼付)'!$G:$G,'3-2給与(PXから貼付)'!$C:$C,$A575,'3-2給与(PXから貼付)'!$B:$B,【参考1】給与賞与計!G$2)</f>
        <v>0</v>
      </c>
      <c r="H575" s="3">
        <f>SUMIFS('3-2給与(PXから貼付)'!$G:$G,'3-2給与(PXから貼付)'!$C:$C,$A575,'3-2給与(PXから貼付)'!$B:$B,【参考1】給与賞与計!H$2)</f>
        <v>0</v>
      </c>
      <c r="I575" s="3">
        <f>SUMIFS('3-2給与(PXから貼付)'!$G:$G,'3-2給与(PXから貼付)'!$C:$C,$A575,'3-2給与(PXから貼付)'!$B:$B,【参考1】給与賞与計!I$2)</f>
        <v>0</v>
      </c>
      <c r="J575" s="3">
        <f>SUMIFS('3-2給与(PXから貼付)'!$G:$G,'3-2給与(PXから貼付)'!$C:$C,$A575,'3-2給与(PXから貼付)'!$B:$B,【参考1】給与賞与計!J$2)</f>
        <v>0</v>
      </c>
      <c r="K575" s="3">
        <f>SUMIFS('3-2給与(PXから貼付)'!$G:$G,'3-2給与(PXから貼付)'!$C:$C,$A575,'3-2給与(PXから貼付)'!$B:$B,【参考1】給与賞与計!K$2)</f>
        <v>0</v>
      </c>
      <c r="L575" s="3">
        <f>SUMIFS('3-2給与(PXから貼付)'!$G:$G,'3-2給与(PXから貼付)'!$C:$C,$A575,'3-2給与(PXから貼付)'!$B:$B,【参考1】給与賞与計!L$2)</f>
        <v>0</v>
      </c>
      <c r="M575" s="3">
        <f>SUMIFS('3-2給与(PXから貼付)'!$G:$G,'3-2給与(PXから貼付)'!$C:$C,$A575,'3-2給与(PXから貼付)'!$B:$B,【参考1】給与賞与計!M$2)</f>
        <v>0</v>
      </c>
      <c r="N575" s="3">
        <f>SUMIFS('3-2給与(PXから貼付)'!$G:$G,'3-2給与(PXから貼付)'!$C:$C,$A575,'3-2給与(PXから貼付)'!$B:$B,【参考1】給与賞与計!N$2)</f>
        <v>0</v>
      </c>
      <c r="O575" s="3">
        <f>SUMIFS('3-2給与(PXから貼付)'!$G:$G,'3-2給与(PXから貼付)'!$C:$C,$A575,'3-2給与(PXから貼付)'!$B:$B,【参考1】給与賞与計!O$2)</f>
        <v>0</v>
      </c>
      <c r="P575" s="3">
        <f>SUMIFS('3-2給与(PXから貼付)'!$G:$G,'3-2給与(PXから貼付)'!$C:$C,$A575,'3-2給与(PXから貼付)'!$B:$B,【参考1】給与賞与計!P$2)</f>
        <v>0</v>
      </c>
      <c r="S575" s="3">
        <f>SUMIFS('3-3賞与(PXから貼付)'!$G:$G,'3-3賞与(PXから貼付)'!$C:$C,$A575,'3-3賞与(PXから貼付)'!$B:$B,【参考1】給与賞与計!S$2)</f>
        <v>0</v>
      </c>
      <c r="T575" s="3">
        <f>SUMIFS('3-3賞与(PXから貼付)'!$G:$G,'3-3賞与(PXから貼付)'!$C:$C,$A575,'3-3賞与(PXから貼付)'!$B:$B,【参考1】給与賞与計!T$2)</f>
        <v>0</v>
      </c>
      <c r="U575" s="3">
        <f>SUMIFS('3-3賞与(PXから貼付)'!$G:$G,'3-3賞与(PXから貼付)'!$C:$C,$A575,'3-3賞与(PXから貼付)'!$B:$B,【参考1】給与賞与計!U$2)</f>
        <v>0</v>
      </c>
      <c r="V575" s="3">
        <f>SUMIFS('3-3賞与(PXから貼付)'!$G:$G,'3-3賞与(PXから貼付)'!$C:$C,$A575,'3-3賞与(PXから貼付)'!$B:$B,【参考1】給与賞与計!V$2)</f>
        <v>0</v>
      </c>
      <c r="W575" s="3">
        <f>SUMIFS('3-3賞与(PXから貼付)'!$G:$G,'3-3賞与(PXから貼付)'!$C:$C,$A575,'3-3賞与(PXから貼付)'!$B:$B,【参考1】給与賞与計!W$2)</f>
        <v>0</v>
      </c>
      <c r="X575" s="3">
        <f>SUMIFS('3-3賞与(PXから貼付)'!$G:$G,'3-3賞与(PXから貼付)'!$C:$C,$A575,'3-3賞与(PXから貼付)'!$B:$B,【参考1】給与賞与計!X$2)</f>
        <v>0</v>
      </c>
      <c r="Y575" s="3">
        <f>SUMIFS('3-3賞与(PXから貼付)'!$G:$G,'3-3賞与(PXから貼付)'!$C:$C,$A575,'3-3賞与(PXから貼付)'!$B:$B,【参考1】給与賞与計!Y$2)</f>
        <v>0</v>
      </c>
      <c r="Z575" s="3">
        <f>SUMIFS('3-3賞与(PXから貼付)'!$G:$G,'3-3賞与(PXから貼付)'!$C:$C,$A575,'3-3賞与(PXから貼付)'!$B:$B,【参考1】給与賞与計!Z$2)</f>
        <v>0</v>
      </c>
      <c r="AA575" s="3">
        <f>SUMIFS('3-3賞与(PXから貼付)'!$G:$G,'3-3賞与(PXから貼付)'!$C:$C,$A575,'3-3賞与(PXから貼付)'!$B:$B,【参考1】給与賞与計!AA$2)</f>
        <v>0</v>
      </c>
      <c r="AB575" s="3">
        <f>SUMIFS('3-3賞与(PXから貼付)'!$G:$G,'3-3賞与(PXから貼付)'!$C:$C,$A575,'3-3賞与(PXから貼付)'!$B:$B,【参考1】給与賞与計!AB$2)</f>
        <v>0</v>
      </c>
      <c r="AC575" s="3">
        <f>SUMIFS('3-3賞与(PXから貼付)'!$G:$G,'3-3賞与(PXから貼付)'!$C:$C,$A575,'3-3賞与(PXから貼付)'!$B:$B,【参考1】給与賞与計!AC$2)</f>
        <v>0</v>
      </c>
      <c r="AD575" s="3">
        <f>SUMIFS('3-3賞与(PXから貼付)'!$G:$G,'3-3賞与(PXから貼付)'!$C:$C,$A575,'3-3賞与(PXから貼付)'!$B:$B,【参考1】給与賞与計!AD$2)</f>
        <v>0</v>
      </c>
    </row>
    <row r="576" spans="1:30" x14ac:dyDescent="0.4">
      <c r="A576">
        <f>'3-1社員情報(PXから貼付)'!A575</f>
        <v>0</v>
      </c>
      <c r="B576">
        <f>'3-1社員情報(PXから貼付)'!B575</f>
        <v>0</v>
      </c>
      <c r="C576">
        <f>'3-1社員情報(PXから貼付)'!C575</f>
        <v>0</v>
      </c>
      <c r="D576">
        <f>'3-1社員情報(PXから貼付)'!D575</f>
        <v>0</v>
      </c>
      <c r="E576" s="3">
        <f>SUMIFS('3-2給与(PXから貼付)'!$G:$G,'3-2給与(PXから貼付)'!$C:$C,$A576,'3-2給与(PXから貼付)'!$B:$B,【参考1】給与賞与計!E$2)</f>
        <v>0</v>
      </c>
      <c r="F576" s="3">
        <f>SUMIFS('3-2給与(PXから貼付)'!$G:$G,'3-2給与(PXから貼付)'!$C:$C,$A576,'3-2給与(PXから貼付)'!$B:$B,【参考1】給与賞与計!F$2)</f>
        <v>0</v>
      </c>
      <c r="G576" s="3">
        <f>SUMIFS('3-2給与(PXから貼付)'!$G:$G,'3-2給与(PXから貼付)'!$C:$C,$A576,'3-2給与(PXから貼付)'!$B:$B,【参考1】給与賞与計!G$2)</f>
        <v>0</v>
      </c>
      <c r="H576" s="3">
        <f>SUMIFS('3-2給与(PXから貼付)'!$G:$G,'3-2給与(PXから貼付)'!$C:$C,$A576,'3-2給与(PXから貼付)'!$B:$B,【参考1】給与賞与計!H$2)</f>
        <v>0</v>
      </c>
      <c r="I576" s="3">
        <f>SUMIFS('3-2給与(PXから貼付)'!$G:$G,'3-2給与(PXから貼付)'!$C:$C,$A576,'3-2給与(PXから貼付)'!$B:$B,【参考1】給与賞与計!I$2)</f>
        <v>0</v>
      </c>
      <c r="J576" s="3">
        <f>SUMIFS('3-2給与(PXから貼付)'!$G:$G,'3-2給与(PXから貼付)'!$C:$C,$A576,'3-2給与(PXから貼付)'!$B:$B,【参考1】給与賞与計!J$2)</f>
        <v>0</v>
      </c>
      <c r="K576" s="3">
        <f>SUMIFS('3-2給与(PXから貼付)'!$G:$G,'3-2給与(PXから貼付)'!$C:$C,$A576,'3-2給与(PXから貼付)'!$B:$B,【参考1】給与賞与計!K$2)</f>
        <v>0</v>
      </c>
      <c r="L576" s="3">
        <f>SUMIFS('3-2給与(PXから貼付)'!$G:$G,'3-2給与(PXから貼付)'!$C:$C,$A576,'3-2給与(PXから貼付)'!$B:$B,【参考1】給与賞与計!L$2)</f>
        <v>0</v>
      </c>
      <c r="M576" s="3">
        <f>SUMIFS('3-2給与(PXから貼付)'!$G:$G,'3-2給与(PXから貼付)'!$C:$C,$A576,'3-2給与(PXから貼付)'!$B:$B,【参考1】給与賞与計!M$2)</f>
        <v>0</v>
      </c>
      <c r="N576" s="3">
        <f>SUMIFS('3-2給与(PXから貼付)'!$G:$G,'3-2給与(PXから貼付)'!$C:$C,$A576,'3-2給与(PXから貼付)'!$B:$B,【参考1】給与賞与計!N$2)</f>
        <v>0</v>
      </c>
      <c r="O576" s="3">
        <f>SUMIFS('3-2給与(PXから貼付)'!$G:$G,'3-2給与(PXから貼付)'!$C:$C,$A576,'3-2給与(PXから貼付)'!$B:$B,【参考1】給与賞与計!O$2)</f>
        <v>0</v>
      </c>
      <c r="P576" s="3">
        <f>SUMIFS('3-2給与(PXから貼付)'!$G:$G,'3-2給与(PXから貼付)'!$C:$C,$A576,'3-2給与(PXから貼付)'!$B:$B,【参考1】給与賞与計!P$2)</f>
        <v>0</v>
      </c>
      <c r="S576" s="3">
        <f>SUMIFS('3-3賞与(PXから貼付)'!$G:$G,'3-3賞与(PXから貼付)'!$C:$C,$A576,'3-3賞与(PXから貼付)'!$B:$B,【参考1】給与賞与計!S$2)</f>
        <v>0</v>
      </c>
      <c r="T576" s="3">
        <f>SUMIFS('3-3賞与(PXから貼付)'!$G:$G,'3-3賞与(PXから貼付)'!$C:$C,$A576,'3-3賞与(PXから貼付)'!$B:$B,【参考1】給与賞与計!T$2)</f>
        <v>0</v>
      </c>
      <c r="U576" s="3">
        <f>SUMIFS('3-3賞与(PXから貼付)'!$G:$G,'3-3賞与(PXから貼付)'!$C:$C,$A576,'3-3賞与(PXから貼付)'!$B:$B,【参考1】給与賞与計!U$2)</f>
        <v>0</v>
      </c>
      <c r="V576" s="3">
        <f>SUMIFS('3-3賞与(PXから貼付)'!$G:$G,'3-3賞与(PXから貼付)'!$C:$C,$A576,'3-3賞与(PXから貼付)'!$B:$B,【参考1】給与賞与計!V$2)</f>
        <v>0</v>
      </c>
      <c r="W576" s="3">
        <f>SUMIFS('3-3賞与(PXから貼付)'!$G:$G,'3-3賞与(PXから貼付)'!$C:$C,$A576,'3-3賞与(PXから貼付)'!$B:$B,【参考1】給与賞与計!W$2)</f>
        <v>0</v>
      </c>
      <c r="X576" s="3">
        <f>SUMIFS('3-3賞与(PXから貼付)'!$G:$G,'3-3賞与(PXから貼付)'!$C:$C,$A576,'3-3賞与(PXから貼付)'!$B:$B,【参考1】給与賞与計!X$2)</f>
        <v>0</v>
      </c>
      <c r="Y576" s="3">
        <f>SUMIFS('3-3賞与(PXから貼付)'!$G:$G,'3-3賞与(PXから貼付)'!$C:$C,$A576,'3-3賞与(PXから貼付)'!$B:$B,【参考1】給与賞与計!Y$2)</f>
        <v>0</v>
      </c>
      <c r="Z576" s="3">
        <f>SUMIFS('3-3賞与(PXから貼付)'!$G:$G,'3-3賞与(PXから貼付)'!$C:$C,$A576,'3-3賞与(PXから貼付)'!$B:$B,【参考1】給与賞与計!Z$2)</f>
        <v>0</v>
      </c>
      <c r="AA576" s="3">
        <f>SUMIFS('3-3賞与(PXから貼付)'!$G:$G,'3-3賞与(PXから貼付)'!$C:$C,$A576,'3-3賞与(PXから貼付)'!$B:$B,【参考1】給与賞与計!AA$2)</f>
        <v>0</v>
      </c>
      <c r="AB576" s="3">
        <f>SUMIFS('3-3賞与(PXから貼付)'!$G:$G,'3-3賞与(PXから貼付)'!$C:$C,$A576,'3-3賞与(PXから貼付)'!$B:$B,【参考1】給与賞与計!AB$2)</f>
        <v>0</v>
      </c>
      <c r="AC576" s="3">
        <f>SUMIFS('3-3賞与(PXから貼付)'!$G:$G,'3-3賞与(PXから貼付)'!$C:$C,$A576,'3-3賞与(PXから貼付)'!$B:$B,【参考1】給与賞与計!AC$2)</f>
        <v>0</v>
      </c>
      <c r="AD576" s="3">
        <f>SUMIFS('3-3賞与(PXから貼付)'!$G:$G,'3-3賞与(PXから貼付)'!$C:$C,$A576,'3-3賞与(PXから貼付)'!$B:$B,【参考1】給与賞与計!AD$2)</f>
        <v>0</v>
      </c>
    </row>
    <row r="577" spans="1:30" x14ac:dyDescent="0.4">
      <c r="A577">
        <f>'3-1社員情報(PXから貼付)'!A576</f>
        <v>0</v>
      </c>
      <c r="B577">
        <f>'3-1社員情報(PXから貼付)'!B576</f>
        <v>0</v>
      </c>
      <c r="C577">
        <f>'3-1社員情報(PXから貼付)'!C576</f>
        <v>0</v>
      </c>
      <c r="D577">
        <f>'3-1社員情報(PXから貼付)'!D576</f>
        <v>0</v>
      </c>
      <c r="E577" s="3">
        <f>SUMIFS('3-2給与(PXから貼付)'!$G:$G,'3-2給与(PXから貼付)'!$C:$C,$A577,'3-2給与(PXから貼付)'!$B:$B,【参考1】給与賞与計!E$2)</f>
        <v>0</v>
      </c>
      <c r="F577" s="3">
        <f>SUMIFS('3-2給与(PXから貼付)'!$G:$G,'3-2給与(PXから貼付)'!$C:$C,$A577,'3-2給与(PXから貼付)'!$B:$B,【参考1】給与賞与計!F$2)</f>
        <v>0</v>
      </c>
      <c r="G577" s="3">
        <f>SUMIFS('3-2給与(PXから貼付)'!$G:$G,'3-2給与(PXから貼付)'!$C:$C,$A577,'3-2給与(PXから貼付)'!$B:$B,【参考1】給与賞与計!G$2)</f>
        <v>0</v>
      </c>
      <c r="H577" s="3">
        <f>SUMIFS('3-2給与(PXから貼付)'!$G:$G,'3-2給与(PXから貼付)'!$C:$C,$A577,'3-2給与(PXから貼付)'!$B:$B,【参考1】給与賞与計!H$2)</f>
        <v>0</v>
      </c>
      <c r="I577" s="3">
        <f>SUMIFS('3-2給与(PXから貼付)'!$G:$G,'3-2給与(PXから貼付)'!$C:$C,$A577,'3-2給与(PXから貼付)'!$B:$B,【参考1】給与賞与計!I$2)</f>
        <v>0</v>
      </c>
      <c r="J577" s="3">
        <f>SUMIFS('3-2給与(PXから貼付)'!$G:$G,'3-2給与(PXから貼付)'!$C:$C,$A577,'3-2給与(PXから貼付)'!$B:$B,【参考1】給与賞与計!J$2)</f>
        <v>0</v>
      </c>
      <c r="K577" s="3">
        <f>SUMIFS('3-2給与(PXから貼付)'!$G:$G,'3-2給与(PXから貼付)'!$C:$C,$A577,'3-2給与(PXから貼付)'!$B:$B,【参考1】給与賞与計!K$2)</f>
        <v>0</v>
      </c>
      <c r="L577" s="3">
        <f>SUMIFS('3-2給与(PXから貼付)'!$G:$G,'3-2給与(PXから貼付)'!$C:$C,$A577,'3-2給与(PXから貼付)'!$B:$B,【参考1】給与賞与計!L$2)</f>
        <v>0</v>
      </c>
      <c r="M577" s="3">
        <f>SUMIFS('3-2給与(PXから貼付)'!$G:$G,'3-2給与(PXから貼付)'!$C:$C,$A577,'3-2給与(PXから貼付)'!$B:$B,【参考1】給与賞与計!M$2)</f>
        <v>0</v>
      </c>
      <c r="N577" s="3">
        <f>SUMIFS('3-2給与(PXから貼付)'!$G:$G,'3-2給与(PXから貼付)'!$C:$C,$A577,'3-2給与(PXから貼付)'!$B:$B,【参考1】給与賞与計!N$2)</f>
        <v>0</v>
      </c>
      <c r="O577" s="3">
        <f>SUMIFS('3-2給与(PXから貼付)'!$G:$G,'3-2給与(PXから貼付)'!$C:$C,$A577,'3-2給与(PXから貼付)'!$B:$B,【参考1】給与賞与計!O$2)</f>
        <v>0</v>
      </c>
      <c r="P577" s="3">
        <f>SUMIFS('3-2給与(PXから貼付)'!$G:$G,'3-2給与(PXから貼付)'!$C:$C,$A577,'3-2給与(PXから貼付)'!$B:$B,【参考1】給与賞与計!P$2)</f>
        <v>0</v>
      </c>
      <c r="S577" s="3">
        <f>SUMIFS('3-3賞与(PXから貼付)'!$G:$G,'3-3賞与(PXから貼付)'!$C:$C,$A577,'3-3賞与(PXから貼付)'!$B:$B,【参考1】給与賞与計!S$2)</f>
        <v>0</v>
      </c>
      <c r="T577" s="3">
        <f>SUMIFS('3-3賞与(PXから貼付)'!$G:$G,'3-3賞与(PXから貼付)'!$C:$C,$A577,'3-3賞与(PXから貼付)'!$B:$B,【参考1】給与賞与計!T$2)</f>
        <v>0</v>
      </c>
      <c r="U577" s="3">
        <f>SUMIFS('3-3賞与(PXから貼付)'!$G:$G,'3-3賞与(PXから貼付)'!$C:$C,$A577,'3-3賞与(PXから貼付)'!$B:$B,【参考1】給与賞与計!U$2)</f>
        <v>0</v>
      </c>
      <c r="V577" s="3">
        <f>SUMIFS('3-3賞与(PXから貼付)'!$G:$G,'3-3賞与(PXから貼付)'!$C:$C,$A577,'3-3賞与(PXから貼付)'!$B:$B,【参考1】給与賞与計!V$2)</f>
        <v>0</v>
      </c>
      <c r="W577" s="3">
        <f>SUMIFS('3-3賞与(PXから貼付)'!$G:$G,'3-3賞与(PXから貼付)'!$C:$C,$A577,'3-3賞与(PXから貼付)'!$B:$B,【参考1】給与賞与計!W$2)</f>
        <v>0</v>
      </c>
      <c r="X577" s="3">
        <f>SUMIFS('3-3賞与(PXから貼付)'!$G:$G,'3-3賞与(PXから貼付)'!$C:$C,$A577,'3-3賞与(PXから貼付)'!$B:$B,【参考1】給与賞与計!X$2)</f>
        <v>0</v>
      </c>
      <c r="Y577" s="3">
        <f>SUMIFS('3-3賞与(PXから貼付)'!$G:$G,'3-3賞与(PXから貼付)'!$C:$C,$A577,'3-3賞与(PXから貼付)'!$B:$B,【参考1】給与賞与計!Y$2)</f>
        <v>0</v>
      </c>
      <c r="Z577" s="3">
        <f>SUMIFS('3-3賞与(PXから貼付)'!$G:$G,'3-3賞与(PXから貼付)'!$C:$C,$A577,'3-3賞与(PXから貼付)'!$B:$B,【参考1】給与賞与計!Z$2)</f>
        <v>0</v>
      </c>
      <c r="AA577" s="3">
        <f>SUMIFS('3-3賞与(PXから貼付)'!$G:$G,'3-3賞与(PXから貼付)'!$C:$C,$A577,'3-3賞与(PXから貼付)'!$B:$B,【参考1】給与賞与計!AA$2)</f>
        <v>0</v>
      </c>
      <c r="AB577" s="3">
        <f>SUMIFS('3-3賞与(PXから貼付)'!$G:$G,'3-3賞与(PXから貼付)'!$C:$C,$A577,'3-3賞与(PXから貼付)'!$B:$B,【参考1】給与賞与計!AB$2)</f>
        <v>0</v>
      </c>
      <c r="AC577" s="3">
        <f>SUMIFS('3-3賞与(PXから貼付)'!$G:$G,'3-3賞与(PXから貼付)'!$C:$C,$A577,'3-3賞与(PXから貼付)'!$B:$B,【参考1】給与賞与計!AC$2)</f>
        <v>0</v>
      </c>
      <c r="AD577" s="3">
        <f>SUMIFS('3-3賞与(PXから貼付)'!$G:$G,'3-3賞与(PXから貼付)'!$C:$C,$A577,'3-3賞与(PXから貼付)'!$B:$B,【参考1】給与賞与計!AD$2)</f>
        <v>0</v>
      </c>
    </row>
    <row r="578" spans="1:30" x14ac:dyDescent="0.4">
      <c r="A578">
        <f>'3-1社員情報(PXから貼付)'!A577</f>
        <v>0</v>
      </c>
      <c r="B578">
        <f>'3-1社員情報(PXから貼付)'!B577</f>
        <v>0</v>
      </c>
      <c r="C578">
        <f>'3-1社員情報(PXから貼付)'!C577</f>
        <v>0</v>
      </c>
      <c r="D578">
        <f>'3-1社員情報(PXから貼付)'!D577</f>
        <v>0</v>
      </c>
      <c r="E578" s="3">
        <f>SUMIFS('3-2給与(PXから貼付)'!$G:$G,'3-2給与(PXから貼付)'!$C:$C,$A578,'3-2給与(PXから貼付)'!$B:$B,【参考1】給与賞与計!E$2)</f>
        <v>0</v>
      </c>
      <c r="F578" s="3">
        <f>SUMIFS('3-2給与(PXから貼付)'!$G:$G,'3-2給与(PXから貼付)'!$C:$C,$A578,'3-2給与(PXから貼付)'!$B:$B,【参考1】給与賞与計!F$2)</f>
        <v>0</v>
      </c>
      <c r="G578" s="3">
        <f>SUMIFS('3-2給与(PXから貼付)'!$G:$G,'3-2給与(PXから貼付)'!$C:$C,$A578,'3-2給与(PXから貼付)'!$B:$B,【参考1】給与賞与計!G$2)</f>
        <v>0</v>
      </c>
      <c r="H578" s="3">
        <f>SUMIFS('3-2給与(PXから貼付)'!$G:$G,'3-2給与(PXから貼付)'!$C:$C,$A578,'3-2給与(PXから貼付)'!$B:$B,【参考1】給与賞与計!H$2)</f>
        <v>0</v>
      </c>
      <c r="I578" s="3">
        <f>SUMIFS('3-2給与(PXから貼付)'!$G:$G,'3-2給与(PXから貼付)'!$C:$C,$A578,'3-2給与(PXから貼付)'!$B:$B,【参考1】給与賞与計!I$2)</f>
        <v>0</v>
      </c>
      <c r="J578" s="3">
        <f>SUMIFS('3-2給与(PXから貼付)'!$G:$G,'3-2給与(PXから貼付)'!$C:$C,$A578,'3-2給与(PXから貼付)'!$B:$B,【参考1】給与賞与計!J$2)</f>
        <v>0</v>
      </c>
      <c r="K578" s="3">
        <f>SUMIFS('3-2給与(PXから貼付)'!$G:$G,'3-2給与(PXから貼付)'!$C:$C,$A578,'3-2給与(PXから貼付)'!$B:$B,【参考1】給与賞与計!K$2)</f>
        <v>0</v>
      </c>
      <c r="L578" s="3">
        <f>SUMIFS('3-2給与(PXから貼付)'!$G:$G,'3-2給与(PXから貼付)'!$C:$C,$A578,'3-2給与(PXから貼付)'!$B:$B,【参考1】給与賞与計!L$2)</f>
        <v>0</v>
      </c>
      <c r="M578" s="3">
        <f>SUMIFS('3-2給与(PXから貼付)'!$G:$G,'3-2給与(PXから貼付)'!$C:$C,$A578,'3-2給与(PXから貼付)'!$B:$B,【参考1】給与賞与計!M$2)</f>
        <v>0</v>
      </c>
      <c r="N578" s="3">
        <f>SUMIFS('3-2給与(PXから貼付)'!$G:$G,'3-2給与(PXから貼付)'!$C:$C,$A578,'3-2給与(PXから貼付)'!$B:$B,【参考1】給与賞与計!N$2)</f>
        <v>0</v>
      </c>
      <c r="O578" s="3">
        <f>SUMIFS('3-2給与(PXから貼付)'!$G:$G,'3-2給与(PXから貼付)'!$C:$C,$A578,'3-2給与(PXから貼付)'!$B:$B,【参考1】給与賞与計!O$2)</f>
        <v>0</v>
      </c>
      <c r="P578" s="3">
        <f>SUMIFS('3-2給与(PXから貼付)'!$G:$G,'3-2給与(PXから貼付)'!$C:$C,$A578,'3-2給与(PXから貼付)'!$B:$B,【参考1】給与賞与計!P$2)</f>
        <v>0</v>
      </c>
      <c r="S578" s="3">
        <f>SUMIFS('3-3賞与(PXから貼付)'!$G:$G,'3-3賞与(PXから貼付)'!$C:$C,$A578,'3-3賞与(PXから貼付)'!$B:$B,【参考1】給与賞与計!S$2)</f>
        <v>0</v>
      </c>
      <c r="T578" s="3">
        <f>SUMIFS('3-3賞与(PXから貼付)'!$G:$G,'3-3賞与(PXから貼付)'!$C:$C,$A578,'3-3賞与(PXから貼付)'!$B:$B,【参考1】給与賞与計!T$2)</f>
        <v>0</v>
      </c>
      <c r="U578" s="3">
        <f>SUMIFS('3-3賞与(PXから貼付)'!$G:$G,'3-3賞与(PXから貼付)'!$C:$C,$A578,'3-3賞与(PXから貼付)'!$B:$B,【参考1】給与賞与計!U$2)</f>
        <v>0</v>
      </c>
      <c r="V578" s="3">
        <f>SUMIFS('3-3賞与(PXから貼付)'!$G:$G,'3-3賞与(PXから貼付)'!$C:$C,$A578,'3-3賞与(PXから貼付)'!$B:$B,【参考1】給与賞与計!V$2)</f>
        <v>0</v>
      </c>
      <c r="W578" s="3">
        <f>SUMIFS('3-3賞与(PXから貼付)'!$G:$G,'3-3賞与(PXから貼付)'!$C:$C,$A578,'3-3賞与(PXから貼付)'!$B:$B,【参考1】給与賞与計!W$2)</f>
        <v>0</v>
      </c>
      <c r="X578" s="3">
        <f>SUMIFS('3-3賞与(PXから貼付)'!$G:$G,'3-3賞与(PXから貼付)'!$C:$C,$A578,'3-3賞与(PXから貼付)'!$B:$B,【参考1】給与賞与計!X$2)</f>
        <v>0</v>
      </c>
      <c r="Y578" s="3">
        <f>SUMIFS('3-3賞与(PXから貼付)'!$G:$G,'3-3賞与(PXから貼付)'!$C:$C,$A578,'3-3賞与(PXから貼付)'!$B:$B,【参考1】給与賞与計!Y$2)</f>
        <v>0</v>
      </c>
      <c r="Z578" s="3">
        <f>SUMIFS('3-3賞与(PXから貼付)'!$G:$G,'3-3賞与(PXから貼付)'!$C:$C,$A578,'3-3賞与(PXから貼付)'!$B:$B,【参考1】給与賞与計!Z$2)</f>
        <v>0</v>
      </c>
      <c r="AA578" s="3">
        <f>SUMIFS('3-3賞与(PXから貼付)'!$G:$G,'3-3賞与(PXから貼付)'!$C:$C,$A578,'3-3賞与(PXから貼付)'!$B:$B,【参考1】給与賞与計!AA$2)</f>
        <v>0</v>
      </c>
      <c r="AB578" s="3">
        <f>SUMIFS('3-3賞与(PXから貼付)'!$G:$G,'3-3賞与(PXから貼付)'!$C:$C,$A578,'3-3賞与(PXから貼付)'!$B:$B,【参考1】給与賞与計!AB$2)</f>
        <v>0</v>
      </c>
      <c r="AC578" s="3">
        <f>SUMIFS('3-3賞与(PXから貼付)'!$G:$G,'3-3賞与(PXから貼付)'!$C:$C,$A578,'3-3賞与(PXから貼付)'!$B:$B,【参考1】給与賞与計!AC$2)</f>
        <v>0</v>
      </c>
      <c r="AD578" s="3">
        <f>SUMIFS('3-3賞与(PXから貼付)'!$G:$G,'3-3賞与(PXから貼付)'!$C:$C,$A578,'3-3賞与(PXから貼付)'!$B:$B,【参考1】給与賞与計!AD$2)</f>
        <v>0</v>
      </c>
    </row>
    <row r="579" spans="1:30" x14ac:dyDescent="0.4">
      <c r="A579">
        <f>'3-1社員情報(PXから貼付)'!A578</f>
        <v>0</v>
      </c>
      <c r="B579">
        <f>'3-1社員情報(PXから貼付)'!B578</f>
        <v>0</v>
      </c>
      <c r="C579">
        <f>'3-1社員情報(PXから貼付)'!C578</f>
        <v>0</v>
      </c>
      <c r="D579">
        <f>'3-1社員情報(PXから貼付)'!D578</f>
        <v>0</v>
      </c>
      <c r="E579" s="3">
        <f>SUMIFS('3-2給与(PXから貼付)'!$G:$G,'3-2給与(PXから貼付)'!$C:$C,$A579,'3-2給与(PXから貼付)'!$B:$B,【参考1】給与賞与計!E$2)</f>
        <v>0</v>
      </c>
      <c r="F579" s="3">
        <f>SUMIFS('3-2給与(PXから貼付)'!$G:$G,'3-2給与(PXから貼付)'!$C:$C,$A579,'3-2給与(PXから貼付)'!$B:$B,【参考1】給与賞与計!F$2)</f>
        <v>0</v>
      </c>
      <c r="G579" s="3">
        <f>SUMIFS('3-2給与(PXから貼付)'!$G:$G,'3-2給与(PXから貼付)'!$C:$C,$A579,'3-2給与(PXから貼付)'!$B:$B,【参考1】給与賞与計!G$2)</f>
        <v>0</v>
      </c>
      <c r="H579" s="3">
        <f>SUMIFS('3-2給与(PXから貼付)'!$G:$G,'3-2給与(PXから貼付)'!$C:$C,$A579,'3-2給与(PXから貼付)'!$B:$B,【参考1】給与賞与計!H$2)</f>
        <v>0</v>
      </c>
      <c r="I579" s="3">
        <f>SUMIFS('3-2給与(PXから貼付)'!$G:$G,'3-2給与(PXから貼付)'!$C:$C,$A579,'3-2給与(PXから貼付)'!$B:$B,【参考1】給与賞与計!I$2)</f>
        <v>0</v>
      </c>
      <c r="J579" s="3">
        <f>SUMIFS('3-2給与(PXから貼付)'!$G:$G,'3-2給与(PXから貼付)'!$C:$C,$A579,'3-2給与(PXから貼付)'!$B:$B,【参考1】給与賞与計!J$2)</f>
        <v>0</v>
      </c>
      <c r="K579" s="3">
        <f>SUMIFS('3-2給与(PXから貼付)'!$G:$G,'3-2給与(PXから貼付)'!$C:$C,$A579,'3-2給与(PXから貼付)'!$B:$B,【参考1】給与賞与計!K$2)</f>
        <v>0</v>
      </c>
      <c r="L579" s="3">
        <f>SUMIFS('3-2給与(PXから貼付)'!$G:$G,'3-2給与(PXから貼付)'!$C:$C,$A579,'3-2給与(PXから貼付)'!$B:$B,【参考1】給与賞与計!L$2)</f>
        <v>0</v>
      </c>
      <c r="M579" s="3">
        <f>SUMIFS('3-2給与(PXから貼付)'!$G:$G,'3-2給与(PXから貼付)'!$C:$C,$A579,'3-2給与(PXから貼付)'!$B:$B,【参考1】給与賞与計!M$2)</f>
        <v>0</v>
      </c>
      <c r="N579" s="3">
        <f>SUMIFS('3-2給与(PXから貼付)'!$G:$G,'3-2給与(PXから貼付)'!$C:$C,$A579,'3-2給与(PXから貼付)'!$B:$B,【参考1】給与賞与計!N$2)</f>
        <v>0</v>
      </c>
      <c r="O579" s="3">
        <f>SUMIFS('3-2給与(PXから貼付)'!$G:$G,'3-2給与(PXから貼付)'!$C:$C,$A579,'3-2給与(PXから貼付)'!$B:$B,【参考1】給与賞与計!O$2)</f>
        <v>0</v>
      </c>
      <c r="P579" s="3">
        <f>SUMIFS('3-2給与(PXから貼付)'!$G:$G,'3-2給与(PXから貼付)'!$C:$C,$A579,'3-2給与(PXから貼付)'!$B:$B,【参考1】給与賞与計!P$2)</f>
        <v>0</v>
      </c>
      <c r="S579" s="3">
        <f>SUMIFS('3-3賞与(PXから貼付)'!$G:$G,'3-3賞与(PXから貼付)'!$C:$C,$A579,'3-3賞与(PXから貼付)'!$B:$B,【参考1】給与賞与計!S$2)</f>
        <v>0</v>
      </c>
      <c r="T579" s="3">
        <f>SUMIFS('3-3賞与(PXから貼付)'!$G:$G,'3-3賞与(PXから貼付)'!$C:$C,$A579,'3-3賞与(PXから貼付)'!$B:$B,【参考1】給与賞与計!T$2)</f>
        <v>0</v>
      </c>
      <c r="U579" s="3">
        <f>SUMIFS('3-3賞与(PXから貼付)'!$G:$G,'3-3賞与(PXから貼付)'!$C:$C,$A579,'3-3賞与(PXから貼付)'!$B:$B,【参考1】給与賞与計!U$2)</f>
        <v>0</v>
      </c>
      <c r="V579" s="3">
        <f>SUMIFS('3-3賞与(PXから貼付)'!$G:$G,'3-3賞与(PXから貼付)'!$C:$C,$A579,'3-3賞与(PXから貼付)'!$B:$B,【参考1】給与賞与計!V$2)</f>
        <v>0</v>
      </c>
      <c r="W579" s="3">
        <f>SUMIFS('3-3賞与(PXから貼付)'!$G:$G,'3-3賞与(PXから貼付)'!$C:$C,$A579,'3-3賞与(PXから貼付)'!$B:$B,【参考1】給与賞与計!W$2)</f>
        <v>0</v>
      </c>
      <c r="X579" s="3">
        <f>SUMIFS('3-3賞与(PXから貼付)'!$G:$G,'3-3賞与(PXから貼付)'!$C:$C,$A579,'3-3賞与(PXから貼付)'!$B:$B,【参考1】給与賞与計!X$2)</f>
        <v>0</v>
      </c>
      <c r="Y579" s="3">
        <f>SUMIFS('3-3賞与(PXから貼付)'!$G:$G,'3-3賞与(PXから貼付)'!$C:$C,$A579,'3-3賞与(PXから貼付)'!$B:$B,【参考1】給与賞与計!Y$2)</f>
        <v>0</v>
      </c>
      <c r="Z579" s="3">
        <f>SUMIFS('3-3賞与(PXから貼付)'!$G:$G,'3-3賞与(PXから貼付)'!$C:$C,$A579,'3-3賞与(PXから貼付)'!$B:$B,【参考1】給与賞与計!Z$2)</f>
        <v>0</v>
      </c>
      <c r="AA579" s="3">
        <f>SUMIFS('3-3賞与(PXから貼付)'!$G:$G,'3-3賞与(PXから貼付)'!$C:$C,$A579,'3-3賞与(PXから貼付)'!$B:$B,【参考1】給与賞与計!AA$2)</f>
        <v>0</v>
      </c>
      <c r="AB579" s="3">
        <f>SUMIFS('3-3賞与(PXから貼付)'!$G:$G,'3-3賞与(PXから貼付)'!$C:$C,$A579,'3-3賞与(PXから貼付)'!$B:$B,【参考1】給与賞与計!AB$2)</f>
        <v>0</v>
      </c>
      <c r="AC579" s="3">
        <f>SUMIFS('3-3賞与(PXから貼付)'!$G:$G,'3-3賞与(PXから貼付)'!$C:$C,$A579,'3-3賞与(PXから貼付)'!$B:$B,【参考1】給与賞与計!AC$2)</f>
        <v>0</v>
      </c>
      <c r="AD579" s="3">
        <f>SUMIFS('3-3賞与(PXから貼付)'!$G:$G,'3-3賞与(PXから貼付)'!$C:$C,$A579,'3-3賞与(PXから貼付)'!$B:$B,【参考1】給与賞与計!AD$2)</f>
        <v>0</v>
      </c>
    </row>
    <row r="580" spans="1:30" x14ac:dyDescent="0.4">
      <c r="A580">
        <f>'3-1社員情報(PXから貼付)'!A579</f>
        <v>0</v>
      </c>
      <c r="B580">
        <f>'3-1社員情報(PXから貼付)'!B579</f>
        <v>0</v>
      </c>
      <c r="C580">
        <f>'3-1社員情報(PXから貼付)'!C579</f>
        <v>0</v>
      </c>
      <c r="D580">
        <f>'3-1社員情報(PXから貼付)'!D579</f>
        <v>0</v>
      </c>
      <c r="E580" s="3">
        <f>SUMIFS('3-2給与(PXから貼付)'!$G:$G,'3-2給与(PXから貼付)'!$C:$C,$A580,'3-2給与(PXから貼付)'!$B:$B,【参考1】給与賞与計!E$2)</f>
        <v>0</v>
      </c>
      <c r="F580" s="3">
        <f>SUMIFS('3-2給与(PXから貼付)'!$G:$G,'3-2給与(PXから貼付)'!$C:$C,$A580,'3-2給与(PXから貼付)'!$B:$B,【参考1】給与賞与計!F$2)</f>
        <v>0</v>
      </c>
      <c r="G580" s="3">
        <f>SUMIFS('3-2給与(PXから貼付)'!$G:$G,'3-2給与(PXから貼付)'!$C:$C,$A580,'3-2給与(PXから貼付)'!$B:$B,【参考1】給与賞与計!G$2)</f>
        <v>0</v>
      </c>
      <c r="H580" s="3">
        <f>SUMIFS('3-2給与(PXから貼付)'!$G:$G,'3-2給与(PXから貼付)'!$C:$C,$A580,'3-2給与(PXから貼付)'!$B:$B,【参考1】給与賞与計!H$2)</f>
        <v>0</v>
      </c>
      <c r="I580" s="3">
        <f>SUMIFS('3-2給与(PXから貼付)'!$G:$G,'3-2給与(PXから貼付)'!$C:$C,$A580,'3-2給与(PXから貼付)'!$B:$B,【参考1】給与賞与計!I$2)</f>
        <v>0</v>
      </c>
      <c r="J580" s="3">
        <f>SUMIFS('3-2給与(PXから貼付)'!$G:$G,'3-2給与(PXから貼付)'!$C:$C,$A580,'3-2給与(PXから貼付)'!$B:$B,【参考1】給与賞与計!J$2)</f>
        <v>0</v>
      </c>
      <c r="K580" s="3">
        <f>SUMIFS('3-2給与(PXから貼付)'!$G:$G,'3-2給与(PXから貼付)'!$C:$C,$A580,'3-2給与(PXから貼付)'!$B:$B,【参考1】給与賞与計!K$2)</f>
        <v>0</v>
      </c>
      <c r="L580" s="3">
        <f>SUMIFS('3-2給与(PXから貼付)'!$G:$G,'3-2給与(PXから貼付)'!$C:$C,$A580,'3-2給与(PXから貼付)'!$B:$B,【参考1】給与賞与計!L$2)</f>
        <v>0</v>
      </c>
      <c r="M580" s="3">
        <f>SUMIFS('3-2給与(PXから貼付)'!$G:$G,'3-2給与(PXから貼付)'!$C:$C,$A580,'3-2給与(PXから貼付)'!$B:$B,【参考1】給与賞与計!M$2)</f>
        <v>0</v>
      </c>
      <c r="N580" s="3">
        <f>SUMIFS('3-2給与(PXから貼付)'!$G:$G,'3-2給与(PXから貼付)'!$C:$C,$A580,'3-2給与(PXから貼付)'!$B:$B,【参考1】給与賞与計!N$2)</f>
        <v>0</v>
      </c>
      <c r="O580" s="3">
        <f>SUMIFS('3-2給与(PXから貼付)'!$G:$G,'3-2給与(PXから貼付)'!$C:$C,$A580,'3-2給与(PXから貼付)'!$B:$B,【参考1】給与賞与計!O$2)</f>
        <v>0</v>
      </c>
      <c r="P580" s="3">
        <f>SUMIFS('3-2給与(PXから貼付)'!$G:$G,'3-2給与(PXから貼付)'!$C:$C,$A580,'3-2給与(PXから貼付)'!$B:$B,【参考1】給与賞与計!P$2)</f>
        <v>0</v>
      </c>
      <c r="S580" s="3">
        <f>SUMIFS('3-3賞与(PXから貼付)'!$G:$G,'3-3賞与(PXから貼付)'!$C:$C,$A580,'3-3賞与(PXから貼付)'!$B:$B,【参考1】給与賞与計!S$2)</f>
        <v>0</v>
      </c>
      <c r="T580" s="3">
        <f>SUMIFS('3-3賞与(PXから貼付)'!$G:$G,'3-3賞与(PXから貼付)'!$C:$C,$A580,'3-3賞与(PXから貼付)'!$B:$B,【参考1】給与賞与計!T$2)</f>
        <v>0</v>
      </c>
      <c r="U580" s="3">
        <f>SUMIFS('3-3賞与(PXから貼付)'!$G:$G,'3-3賞与(PXから貼付)'!$C:$C,$A580,'3-3賞与(PXから貼付)'!$B:$B,【参考1】給与賞与計!U$2)</f>
        <v>0</v>
      </c>
      <c r="V580" s="3">
        <f>SUMIFS('3-3賞与(PXから貼付)'!$G:$G,'3-3賞与(PXから貼付)'!$C:$C,$A580,'3-3賞与(PXから貼付)'!$B:$B,【参考1】給与賞与計!V$2)</f>
        <v>0</v>
      </c>
      <c r="W580" s="3">
        <f>SUMIFS('3-3賞与(PXから貼付)'!$G:$G,'3-3賞与(PXから貼付)'!$C:$C,$A580,'3-3賞与(PXから貼付)'!$B:$B,【参考1】給与賞与計!W$2)</f>
        <v>0</v>
      </c>
      <c r="X580" s="3">
        <f>SUMIFS('3-3賞与(PXから貼付)'!$G:$G,'3-3賞与(PXから貼付)'!$C:$C,$A580,'3-3賞与(PXから貼付)'!$B:$B,【参考1】給与賞与計!X$2)</f>
        <v>0</v>
      </c>
      <c r="Y580" s="3">
        <f>SUMIFS('3-3賞与(PXから貼付)'!$G:$G,'3-3賞与(PXから貼付)'!$C:$C,$A580,'3-3賞与(PXから貼付)'!$B:$B,【参考1】給与賞与計!Y$2)</f>
        <v>0</v>
      </c>
      <c r="Z580" s="3">
        <f>SUMIFS('3-3賞与(PXから貼付)'!$G:$G,'3-3賞与(PXから貼付)'!$C:$C,$A580,'3-3賞与(PXから貼付)'!$B:$B,【参考1】給与賞与計!Z$2)</f>
        <v>0</v>
      </c>
      <c r="AA580" s="3">
        <f>SUMIFS('3-3賞与(PXから貼付)'!$G:$G,'3-3賞与(PXから貼付)'!$C:$C,$A580,'3-3賞与(PXから貼付)'!$B:$B,【参考1】給与賞与計!AA$2)</f>
        <v>0</v>
      </c>
      <c r="AB580" s="3">
        <f>SUMIFS('3-3賞与(PXから貼付)'!$G:$G,'3-3賞与(PXから貼付)'!$C:$C,$A580,'3-3賞与(PXから貼付)'!$B:$B,【参考1】給与賞与計!AB$2)</f>
        <v>0</v>
      </c>
      <c r="AC580" s="3">
        <f>SUMIFS('3-3賞与(PXから貼付)'!$G:$G,'3-3賞与(PXから貼付)'!$C:$C,$A580,'3-3賞与(PXから貼付)'!$B:$B,【参考1】給与賞与計!AC$2)</f>
        <v>0</v>
      </c>
      <c r="AD580" s="3">
        <f>SUMIFS('3-3賞与(PXから貼付)'!$G:$G,'3-3賞与(PXから貼付)'!$C:$C,$A580,'3-3賞与(PXから貼付)'!$B:$B,【参考1】給与賞与計!AD$2)</f>
        <v>0</v>
      </c>
    </row>
    <row r="581" spans="1:30" x14ac:dyDescent="0.4">
      <c r="A581">
        <f>'3-1社員情報(PXから貼付)'!A580</f>
        <v>0</v>
      </c>
      <c r="B581">
        <f>'3-1社員情報(PXから貼付)'!B580</f>
        <v>0</v>
      </c>
      <c r="C581">
        <f>'3-1社員情報(PXから貼付)'!C580</f>
        <v>0</v>
      </c>
      <c r="D581">
        <f>'3-1社員情報(PXから貼付)'!D580</f>
        <v>0</v>
      </c>
      <c r="E581" s="3">
        <f>SUMIFS('3-2給与(PXから貼付)'!$G:$G,'3-2給与(PXから貼付)'!$C:$C,$A581,'3-2給与(PXから貼付)'!$B:$B,【参考1】給与賞与計!E$2)</f>
        <v>0</v>
      </c>
      <c r="F581" s="3">
        <f>SUMIFS('3-2給与(PXから貼付)'!$G:$G,'3-2給与(PXから貼付)'!$C:$C,$A581,'3-2給与(PXから貼付)'!$B:$B,【参考1】給与賞与計!F$2)</f>
        <v>0</v>
      </c>
      <c r="G581" s="3">
        <f>SUMIFS('3-2給与(PXから貼付)'!$G:$G,'3-2給与(PXから貼付)'!$C:$C,$A581,'3-2給与(PXから貼付)'!$B:$B,【参考1】給与賞与計!G$2)</f>
        <v>0</v>
      </c>
      <c r="H581" s="3">
        <f>SUMIFS('3-2給与(PXから貼付)'!$G:$G,'3-2給与(PXから貼付)'!$C:$C,$A581,'3-2給与(PXから貼付)'!$B:$B,【参考1】給与賞与計!H$2)</f>
        <v>0</v>
      </c>
      <c r="I581" s="3">
        <f>SUMIFS('3-2給与(PXから貼付)'!$G:$G,'3-2給与(PXから貼付)'!$C:$C,$A581,'3-2給与(PXから貼付)'!$B:$B,【参考1】給与賞与計!I$2)</f>
        <v>0</v>
      </c>
      <c r="J581" s="3">
        <f>SUMIFS('3-2給与(PXから貼付)'!$G:$G,'3-2給与(PXから貼付)'!$C:$C,$A581,'3-2給与(PXから貼付)'!$B:$B,【参考1】給与賞与計!J$2)</f>
        <v>0</v>
      </c>
      <c r="K581" s="3">
        <f>SUMIFS('3-2給与(PXから貼付)'!$G:$G,'3-2給与(PXから貼付)'!$C:$C,$A581,'3-2給与(PXから貼付)'!$B:$B,【参考1】給与賞与計!K$2)</f>
        <v>0</v>
      </c>
      <c r="L581" s="3">
        <f>SUMIFS('3-2給与(PXから貼付)'!$G:$G,'3-2給与(PXから貼付)'!$C:$C,$A581,'3-2給与(PXから貼付)'!$B:$B,【参考1】給与賞与計!L$2)</f>
        <v>0</v>
      </c>
      <c r="M581" s="3">
        <f>SUMIFS('3-2給与(PXから貼付)'!$G:$G,'3-2給与(PXから貼付)'!$C:$C,$A581,'3-2給与(PXから貼付)'!$B:$B,【参考1】給与賞与計!M$2)</f>
        <v>0</v>
      </c>
      <c r="N581" s="3">
        <f>SUMIFS('3-2給与(PXから貼付)'!$G:$G,'3-2給与(PXから貼付)'!$C:$C,$A581,'3-2給与(PXから貼付)'!$B:$B,【参考1】給与賞与計!N$2)</f>
        <v>0</v>
      </c>
      <c r="O581" s="3">
        <f>SUMIFS('3-2給与(PXから貼付)'!$G:$G,'3-2給与(PXから貼付)'!$C:$C,$A581,'3-2給与(PXから貼付)'!$B:$B,【参考1】給与賞与計!O$2)</f>
        <v>0</v>
      </c>
      <c r="P581" s="3">
        <f>SUMIFS('3-2給与(PXから貼付)'!$G:$G,'3-2給与(PXから貼付)'!$C:$C,$A581,'3-2給与(PXから貼付)'!$B:$B,【参考1】給与賞与計!P$2)</f>
        <v>0</v>
      </c>
      <c r="S581" s="3">
        <f>SUMIFS('3-3賞与(PXから貼付)'!$G:$G,'3-3賞与(PXから貼付)'!$C:$C,$A581,'3-3賞与(PXから貼付)'!$B:$B,【参考1】給与賞与計!S$2)</f>
        <v>0</v>
      </c>
      <c r="T581" s="3">
        <f>SUMIFS('3-3賞与(PXから貼付)'!$G:$G,'3-3賞与(PXから貼付)'!$C:$C,$A581,'3-3賞与(PXから貼付)'!$B:$B,【参考1】給与賞与計!T$2)</f>
        <v>0</v>
      </c>
      <c r="U581" s="3">
        <f>SUMIFS('3-3賞与(PXから貼付)'!$G:$G,'3-3賞与(PXから貼付)'!$C:$C,$A581,'3-3賞与(PXから貼付)'!$B:$B,【参考1】給与賞与計!U$2)</f>
        <v>0</v>
      </c>
      <c r="V581" s="3">
        <f>SUMIFS('3-3賞与(PXから貼付)'!$G:$G,'3-3賞与(PXから貼付)'!$C:$C,$A581,'3-3賞与(PXから貼付)'!$B:$B,【参考1】給与賞与計!V$2)</f>
        <v>0</v>
      </c>
      <c r="W581" s="3">
        <f>SUMIFS('3-3賞与(PXから貼付)'!$G:$G,'3-3賞与(PXから貼付)'!$C:$C,$A581,'3-3賞与(PXから貼付)'!$B:$B,【参考1】給与賞与計!W$2)</f>
        <v>0</v>
      </c>
      <c r="X581" s="3">
        <f>SUMIFS('3-3賞与(PXから貼付)'!$G:$G,'3-3賞与(PXから貼付)'!$C:$C,$A581,'3-3賞与(PXから貼付)'!$B:$B,【参考1】給与賞与計!X$2)</f>
        <v>0</v>
      </c>
      <c r="Y581" s="3">
        <f>SUMIFS('3-3賞与(PXから貼付)'!$G:$G,'3-3賞与(PXから貼付)'!$C:$C,$A581,'3-3賞与(PXから貼付)'!$B:$B,【参考1】給与賞与計!Y$2)</f>
        <v>0</v>
      </c>
      <c r="Z581" s="3">
        <f>SUMIFS('3-3賞与(PXから貼付)'!$G:$G,'3-3賞与(PXから貼付)'!$C:$C,$A581,'3-3賞与(PXから貼付)'!$B:$B,【参考1】給与賞与計!Z$2)</f>
        <v>0</v>
      </c>
      <c r="AA581" s="3">
        <f>SUMIFS('3-3賞与(PXから貼付)'!$G:$G,'3-3賞与(PXから貼付)'!$C:$C,$A581,'3-3賞与(PXから貼付)'!$B:$B,【参考1】給与賞与計!AA$2)</f>
        <v>0</v>
      </c>
      <c r="AB581" s="3">
        <f>SUMIFS('3-3賞与(PXから貼付)'!$G:$G,'3-3賞与(PXから貼付)'!$C:$C,$A581,'3-3賞与(PXから貼付)'!$B:$B,【参考1】給与賞与計!AB$2)</f>
        <v>0</v>
      </c>
      <c r="AC581" s="3">
        <f>SUMIFS('3-3賞与(PXから貼付)'!$G:$G,'3-3賞与(PXから貼付)'!$C:$C,$A581,'3-3賞与(PXから貼付)'!$B:$B,【参考1】給与賞与計!AC$2)</f>
        <v>0</v>
      </c>
      <c r="AD581" s="3">
        <f>SUMIFS('3-3賞与(PXから貼付)'!$G:$G,'3-3賞与(PXから貼付)'!$C:$C,$A581,'3-3賞与(PXから貼付)'!$B:$B,【参考1】給与賞与計!AD$2)</f>
        <v>0</v>
      </c>
    </row>
    <row r="582" spans="1:30" x14ac:dyDescent="0.4">
      <c r="A582">
        <f>'3-1社員情報(PXから貼付)'!A581</f>
        <v>0</v>
      </c>
      <c r="B582">
        <f>'3-1社員情報(PXから貼付)'!B581</f>
        <v>0</v>
      </c>
      <c r="C582">
        <f>'3-1社員情報(PXから貼付)'!C581</f>
        <v>0</v>
      </c>
      <c r="D582">
        <f>'3-1社員情報(PXから貼付)'!D581</f>
        <v>0</v>
      </c>
      <c r="E582" s="3">
        <f>SUMIFS('3-2給与(PXから貼付)'!$G:$G,'3-2給与(PXから貼付)'!$C:$C,$A582,'3-2給与(PXから貼付)'!$B:$B,【参考1】給与賞与計!E$2)</f>
        <v>0</v>
      </c>
      <c r="F582" s="3">
        <f>SUMIFS('3-2給与(PXから貼付)'!$G:$G,'3-2給与(PXから貼付)'!$C:$C,$A582,'3-2給与(PXから貼付)'!$B:$B,【参考1】給与賞与計!F$2)</f>
        <v>0</v>
      </c>
      <c r="G582" s="3">
        <f>SUMIFS('3-2給与(PXから貼付)'!$G:$G,'3-2給与(PXから貼付)'!$C:$C,$A582,'3-2給与(PXから貼付)'!$B:$B,【参考1】給与賞与計!G$2)</f>
        <v>0</v>
      </c>
      <c r="H582" s="3">
        <f>SUMIFS('3-2給与(PXから貼付)'!$G:$G,'3-2給与(PXから貼付)'!$C:$C,$A582,'3-2給与(PXから貼付)'!$B:$B,【参考1】給与賞与計!H$2)</f>
        <v>0</v>
      </c>
      <c r="I582" s="3">
        <f>SUMIFS('3-2給与(PXから貼付)'!$G:$G,'3-2給与(PXから貼付)'!$C:$C,$A582,'3-2給与(PXから貼付)'!$B:$B,【参考1】給与賞与計!I$2)</f>
        <v>0</v>
      </c>
      <c r="J582" s="3">
        <f>SUMIFS('3-2給与(PXから貼付)'!$G:$G,'3-2給与(PXから貼付)'!$C:$C,$A582,'3-2給与(PXから貼付)'!$B:$B,【参考1】給与賞与計!J$2)</f>
        <v>0</v>
      </c>
      <c r="K582" s="3">
        <f>SUMIFS('3-2給与(PXから貼付)'!$G:$G,'3-2給与(PXから貼付)'!$C:$C,$A582,'3-2給与(PXから貼付)'!$B:$B,【参考1】給与賞与計!K$2)</f>
        <v>0</v>
      </c>
      <c r="L582" s="3">
        <f>SUMIFS('3-2給与(PXから貼付)'!$G:$G,'3-2給与(PXから貼付)'!$C:$C,$A582,'3-2給与(PXから貼付)'!$B:$B,【参考1】給与賞与計!L$2)</f>
        <v>0</v>
      </c>
      <c r="M582" s="3">
        <f>SUMIFS('3-2給与(PXから貼付)'!$G:$G,'3-2給与(PXから貼付)'!$C:$C,$A582,'3-2給与(PXから貼付)'!$B:$B,【参考1】給与賞与計!M$2)</f>
        <v>0</v>
      </c>
      <c r="N582" s="3">
        <f>SUMIFS('3-2給与(PXから貼付)'!$G:$G,'3-2給与(PXから貼付)'!$C:$C,$A582,'3-2給与(PXから貼付)'!$B:$B,【参考1】給与賞与計!N$2)</f>
        <v>0</v>
      </c>
      <c r="O582" s="3">
        <f>SUMIFS('3-2給与(PXから貼付)'!$G:$G,'3-2給与(PXから貼付)'!$C:$C,$A582,'3-2給与(PXから貼付)'!$B:$B,【参考1】給与賞与計!O$2)</f>
        <v>0</v>
      </c>
      <c r="P582" s="3">
        <f>SUMIFS('3-2給与(PXから貼付)'!$G:$G,'3-2給与(PXから貼付)'!$C:$C,$A582,'3-2給与(PXから貼付)'!$B:$B,【参考1】給与賞与計!P$2)</f>
        <v>0</v>
      </c>
      <c r="S582" s="3">
        <f>SUMIFS('3-3賞与(PXから貼付)'!$G:$G,'3-3賞与(PXから貼付)'!$C:$C,$A582,'3-3賞与(PXから貼付)'!$B:$B,【参考1】給与賞与計!S$2)</f>
        <v>0</v>
      </c>
      <c r="T582" s="3">
        <f>SUMIFS('3-3賞与(PXから貼付)'!$G:$G,'3-3賞与(PXから貼付)'!$C:$C,$A582,'3-3賞与(PXから貼付)'!$B:$B,【参考1】給与賞与計!T$2)</f>
        <v>0</v>
      </c>
      <c r="U582" s="3">
        <f>SUMIFS('3-3賞与(PXから貼付)'!$G:$G,'3-3賞与(PXから貼付)'!$C:$C,$A582,'3-3賞与(PXから貼付)'!$B:$B,【参考1】給与賞与計!U$2)</f>
        <v>0</v>
      </c>
      <c r="V582" s="3">
        <f>SUMIFS('3-3賞与(PXから貼付)'!$G:$G,'3-3賞与(PXから貼付)'!$C:$C,$A582,'3-3賞与(PXから貼付)'!$B:$B,【参考1】給与賞与計!V$2)</f>
        <v>0</v>
      </c>
      <c r="W582" s="3">
        <f>SUMIFS('3-3賞与(PXから貼付)'!$G:$G,'3-3賞与(PXから貼付)'!$C:$C,$A582,'3-3賞与(PXから貼付)'!$B:$B,【参考1】給与賞与計!W$2)</f>
        <v>0</v>
      </c>
      <c r="X582" s="3">
        <f>SUMIFS('3-3賞与(PXから貼付)'!$G:$G,'3-3賞与(PXから貼付)'!$C:$C,$A582,'3-3賞与(PXから貼付)'!$B:$B,【参考1】給与賞与計!X$2)</f>
        <v>0</v>
      </c>
      <c r="Y582" s="3">
        <f>SUMIFS('3-3賞与(PXから貼付)'!$G:$G,'3-3賞与(PXから貼付)'!$C:$C,$A582,'3-3賞与(PXから貼付)'!$B:$B,【参考1】給与賞与計!Y$2)</f>
        <v>0</v>
      </c>
      <c r="Z582" s="3">
        <f>SUMIFS('3-3賞与(PXから貼付)'!$G:$G,'3-3賞与(PXから貼付)'!$C:$C,$A582,'3-3賞与(PXから貼付)'!$B:$B,【参考1】給与賞与計!Z$2)</f>
        <v>0</v>
      </c>
      <c r="AA582" s="3">
        <f>SUMIFS('3-3賞与(PXから貼付)'!$G:$G,'3-3賞与(PXから貼付)'!$C:$C,$A582,'3-3賞与(PXから貼付)'!$B:$B,【参考1】給与賞与計!AA$2)</f>
        <v>0</v>
      </c>
      <c r="AB582" s="3">
        <f>SUMIFS('3-3賞与(PXから貼付)'!$G:$G,'3-3賞与(PXから貼付)'!$C:$C,$A582,'3-3賞与(PXから貼付)'!$B:$B,【参考1】給与賞与計!AB$2)</f>
        <v>0</v>
      </c>
      <c r="AC582" s="3">
        <f>SUMIFS('3-3賞与(PXから貼付)'!$G:$G,'3-3賞与(PXから貼付)'!$C:$C,$A582,'3-3賞与(PXから貼付)'!$B:$B,【参考1】給与賞与計!AC$2)</f>
        <v>0</v>
      </c>
      <c r="AD582" s="3">
        <f>SUMIFS('3-3賞与(PXから貼付)'!$G:$G,'3-3賞与(PXから貼付)'!$C:$C,$A582,'3-3賞与(PXから貼付)'!$B:$B,【参考1】給与賞与計!AD$2)</f>
        <v>0</v>
      </c>
    </row>
    <row r="583" spans="1:30" x14ac:dyDescent="0.4">
      <c r="A583">
        <f>'3-1社員情報(PXから貼付)'!A582</f>
        <v>0</v>
      </c>
      <c r="B583">
        <f>'3-1社員情報(PXから貼付)'!B582</f>
        <v>0</v>
      </c>
      <c r="C583">
        <f>'3-1社員情報(PXから貼付)'!C582</f>
        <v>0</v>
      </c>
      <c r="D583">
        <f>'3-1社員情報(PXから貼付)'!D582</f>
        <v>0</v>
      </c>
      <c r="E583" s="3">
        <f>SUMIFS('3-2給与(PXから貼付)'!$G:$G,'3-2給与(PXから貼付)'!$C:$C,$A583,'3-2給与(PXから貼付)'!$B:$B,【参考1】給与賞与計!E$2)</f>
        <v>0</v>
      </c>
      <c r="F583" s="3">
        <f>SUMIFS('3-2給与(PXから貼付)'!$G:$G,'3-2給与(PXから貼付)'!$C:$C,$A583,'3-2給与(PXから貼付)'!$B:$B,【参考1】給与賞与計!F$2)</f>
        <v>0</v>
      </c>
      <c r="G583" s="3">
        <f>SUMIFS('3-2給与(PXから貼付)'!$G:$G,'3-2給与(PXから貼付)'!$C:$C,$A583,'3-2給与(PXから貼付)'!$B:$B,【参考1】給与賞与計!G$2)</f>
        <v>0</v>
      </c>
      <c r="H583" s="3">
        <f>SUMIFS('3-2給与(PXから貼付)'!$G:$G,'3-2給与(PXから貼付)'!$C:$C,$A583,'3-2給与(PXから貼付)'!$B:$B,【参考1】給与賞与計!H$2)</f>
        <v>0</v>
      </c>
      <c r="I583" s="3">
        <f>SUMIFS('3-2給与(PXから貼付)'!$G:$G,'3-2給与(PXから貼付)'!$C:$C,$A583,'3-2給与(PXから貼付)'!$B:$B,【参考1】給与賞与計!I$2)</f>
        <v>0</v>
      </c>
      <c r="J583" s="3">
        <f>SUMIFS('3-2給与(PXから貼付)'!$G:$G,'3-2給与(PXから貼付)'!$C:$C,$A583,'3-2給与(PXから貼付)'!$B:$B,【参考1】給与賞与計!J$2)</f>
        <v>0</v>
      </c>
      <c r="K583" s="3">
        <f>SUMIFS('3-2給与(PXから貼付)'!$G:$G,'3-2給与(PXから貼付)'!$C:$C,$A583,'3-2給与(PXから貼付)'!$B:$B,【参考1】給与賞与計!K$2)</f>
        <v>0</v>
      </c>
      <c r="L583" s="3">
        <f>SUMIFS('3-2給与(PXから貼付)'!$G:$G,'3-2給与(PXから貼付)'!$C:$C,$A583,'3-2給与(PXから貼付)'!$B:$B,【参考1】給与賞与計!L$2)</f>
        <v>0</v>
      </c>
      <c r="M583" s="3">
        <f>SUMIFS('3-2給与(PXから貼付)'!$G:$G,'3-2給与(PXから貼付)'!$C:$C,$A583,'3-2給与(PXから貼付)'!$B:$B,【参考1】給与賞与計!M$2)</f>
        <v>0</v>
      </c>
      <c r="N583" s="3">
        <f>SUMIFS('3-2給与(PXから貼付)'!$G:$G,'3-2給与(PXから貼付)'!$C:$C,$A583,'3-2給与(PXから貼付)'!$B:$B,【参考1】給与賞与計!N$2)</f>
        <v>0</v>
      </c>
      <c r="O583" s="3">
        <f>SUMIFS('3-2給与(PXから貼付)'!$G:$G,'3-2給与(PXから貼付)'!$C:$C,$A583,'3-2給与(PXから貼付)'!$B:$B,【参考1】給与賞与計!O$2)</f>
        <v>0</v>
      </c>
      <c r="P583" s="3">
        <f>SUMIFS('3-2給与(PXから貼付)'!$G:$G,'3-2給与(PXから貼付)'!$C:$C,$A583,'3-2給与(PXから貼付)'!$B:$B,【参考1】給与賞与計!P$2)</f>
        <v>0</v>
      </c>
      <c r="S583" s="3">
        <f>SUMIFS('3-3賞与(PXから貼付)'!$G:$G,'3-3賞与(PXから貼付)'!$C:$C,$A583,'3-3賞与(PXから貼付)'!$B:$B,【参考1】給与賞与計!S$2)</f>
        <v>0</v>
      </c>
      <c r="T583" s="3">
        <f>SUMIFS('3-3賞与(PXから貼付)'!$G:$G,'3-3賞与(PXから貼付)'!$C:$C,$A583,'3-3賞与(PXから貼付)'!$B:$B,【参考1】給与賞与計!T$2)</f>
        <v>0</v>
      </c>
      <c r="U583" s="3">
        <f>SUMIFS('3-3賞与(PXから貼付)'!$G:$G,'3-3賞与(PXから貼付)'!$C:$C,$A583,'3-3賞与(PXから貼付)'!$B:$B,【参考1】給与賞与計!U$2)</f>
        <v>0</v>
      </c>
      <c r="V583" s="3">
        <f>SUMIFS('3-3賞与(PXから貼付)'!$G:$G,'3-3賞与(PXから貼付)'!$C:$C,$A583,'3-3賞与(PXから貼付)'!$B:$B,【参考1】給与賞与計!V$2)</f>
        <v>0</v>
      </c>
      <c r="W583" s="3">
        <f>SUMIFS('3-3賞与(PXから貼付)'!$G:$G,'3-3賞与(PXから貼付)'!$C:$C,$A583,'3-3賞与(PXから貼付)'!$B:$B,【参考1】給与賞与計!W$2)</f>
        <v>0</v>
      </c>
      <c r="X583" s="3">
        <f>SUMIFS('3-3賞与(PXから貼付)'!$G:$G,'3-3賞与(PXから貼付)'!$C:$C,$A583,'3-3賞与(PXから貼付)'!$B:$B,【参考1】給与賞与計!X$2)</f>
        <v>0</v>
      </c>
      <c r="Y583" s="3">
        <f>SUMIFS('3-3賞与(PXから貼付)'!$G:$G,'3-3賞与(PXから貼付)'!$C:$C,$A583,'3-3賞与(PXから貼付)'!$B:$B,【参考1】給与賞与計!Y$2)</f>
        <v>0</v>
      </c>
      <c r="Z583" s="3">
        <f>SUMIFS('3-3賞与(PXから貼付)'!$G:$G,'3-3賞与(PXから貼付)'!$C:$C,$A583,'3-3賞与(PXから貼付)'!$B:$B,【参考1】給与賞与計!Z$2)</f>
        <v>0</v>
      </c>
      <c r="AA583" s="3">
        <f>SUMIFS('3-3賞与(PXから貼付)'!$G:$G,'3-3賞与(PXから貼付)'!$C:$C,$A583,'3-3賞与(PXから貼付)'!$B:$B,【参考1】給与賞与計!AA$2)</f>
        <v>0</v>
      </c>
      <c r="AB583" s="3">
        <f>SUMIFS('3-3賞与(PXから貼付)'!$G:$G,'3-3賞与(PXから貼付)'!$C:$C,$A583,'3-3賞与(PXから貼付)'!$B:$B,【参考1】給与賞与計!AB$2)</f>
        <v>0</v>
      </c>
      <c r="AC583" s="3">
        <f>SUMIFS('3-3賞与(PXから貼付)'!$G:$G,'3-3賞与(PXから貼付)'!$C:$C,$A583,'3-3賞与(PXから貼付)'!$B:$B,【参考1】給与賞与計!AC$2)</f>
        <v>0</v>
      </c>
      <c r="AD583" s="3">
        <f>SUMIFS('3-3賞与(PXから貼付)'!$G:$G,'3-3賞与(PXから貼付)'!$C:$C,$A583,'3-3賞与(PXから貼付)'!$B:$B,【参考1】給与賞与計!AD$2)</f>
        <v>0</v>
      </c>
    </row>
    <row r="584" spans="1:30" x14ac:dyDescent="0.4">
      <c r="A584">
        <f>'3-1社員情報(PXから貼付)'!A583</f>
        <v>0</v>
      </c>
      <c r="B584">
        <f>'3-1社員情報(PXから貼付)'!B583</f>
        <v>0</v>
      </c>
      <c r="C584">
        <f>'3-1社員情報(PXから貼付)'!C583</f>
        <v>0</v>
      </c>
      <c r="D584">
        <f>'3-1社員情報(PXから貼付)'!D583</f>
        <v>0</v>
      </c>
      <c r="E584" s="3">
        <f>SUMIFS('3-2給与(PXから貼付)'!$G:$G,'3-2給与(PXから貼付)'!$C:$C,$A584,'3-2給与(PXから貼付)'!$B:$B,【参考1】給与賞与計!E$2)</f>
        <v>0</v>
      </c>
      <c r="F584" s="3">
        <f>SUMIFS('3-2給与(PXから貼付)'!$G:$G,'3-2給与(PXから貼付)'!$C:$C,$A584,'3-2給与(PXから貼付)'!$B:$B,【参考1】給与賞与計!F$2)</f>
        <v>0</v>
      </c>
      <c r="G584" s="3">
        <f>SUMIFS('3-2給与(PXから貼付)'!$G:$G,'3-2給与(PXから貼付)'!$C:$C,$A584,'3-2給与(PXから貼付)'!$B:$B,【参考1】給与賞与計!G$2)</f>
        <v>0</v>
      </c>
      <c r="H584" s="3">
        <f>SUMIFS('3-2給与(PXから貼付)'!$G:$G,'3-2給与(PXから貼付)'!$C:$C,$A584,'3-2給与(PXから貼付)'!$B:$B,【参考1】給与賞与計!H$2)</f>
        <v>0</v>
      </c>
      <c r="I584" s="3">
        <f>SUMIFS('3-2給与(PXから貼付)'!$G:$G,'3-2給与(PXから貼付)'!$C:$C,$A584,'3-2給与(PXから貼付)'!$B:$B,【参考1】給与賞与計!I$2)</f>
        <v>0</v>
      </c>
      <c r="J584" s="3">
        <f>SUMIFS('3-2給与(PXから貼付)'!$G:$G,'3-2給与(PXから貼付)'!$C:$C,$A584,'3-2給与(PXから貼付)'!$B:$B,【参考1】給与賞与計!J$2)</f>
        <v>0</v>
      </c>
      <c r="K584" s="3">
        <f>SUMIFS('3-2給与(PXから貼付)'!$G:$G,'3-2給与(PXから貼付)'!$C:$C,$A584,'3-2給与(PXから貼付)'!$B:$B,【参考1】給与賞与計!K$2)</f>
        <v>0</v>
      </c>
      <c r="L584" s="3">
        <f>SUMIFS('3-2給与(PXから貼付)'!$G:$G,'3-2給与(PXから貼付)'!$C:$C,$A584,'3-2給与(PXから貼付)'!$B:$B,【参考1】給与賞与計!L$2)</f>
        <v>0</v>
      </c>
      <c r="M584" s="3">
        <f>SUMIFS('3-2給与(PXから貼付)'!$G:$G,'3-2給与(PXから貼付)'!$C:$C,$A584,'3-2給与(PXから貼付)'!$B:$B,【参考1】給与賞与計!M$2)</f>
        <v>0</v>
      </c>
      <c r="N584" s="3">
        <f>SUMIFS('3-2給与(PXから貼付)'!$G:$G,'3-2給与(PXから貼付)'!$C:$C,$A584,'3-2給与(PXから貼付)'!$B:$B,【参考1】給与賞与計!N$2)</f>
        <v>0</v>
      </c>
      <c r="O584" s="3">
        <f>SUMIFS('3-2給与(PXから貼付)'!$G:$G,'3-2給与(PXから貼付)'!$C:$C,$A584,'3-2給与(PXから貼付)'!$B:$B,【参考1】給与賞与計!O$2)</f>
        <v>0</v>
      </c>
      <c r="P584" s="3">
        <f>SUMIFS('3-2給与(PXから貼付)'!$G:$G,'3-2給与(PXから貼付)'!$C:$C,$A584,'3-2給与(PXから貼付)'!$B:$B,【参考1】給与賞与計!P$2)</f>
        <v>0</v>
      </c>
      <c r="S584" s="3">
        <f>SUMIFS('3-3賞与(PXから貼付)'!$G:$G,'3-3賞与(PXから貼付)'!$C:$C,$A584,'3-3賞与(PXから貼付)'!$B:$B,【参考1】給与賞与計!S$2)</f>
        <v>0</v>
      </c>
      <c r="T584" s="3">
        <f>SUMIFS('3-3賞与(PXから貼付)'!$G:$G,'3-3賞与(PXから貼付)'!$C:$C,$A584,'3-3賞与(PXから貼付)'!$B:$B,【参考1】給与賞与計!T$2)</f>
        <v>0</v>
      </c>
      <c r="U584" s="3">
        <f>SUMIFS('3-3賞与(PXから貼付)'!$G:$G,'3-3賞与(PXから貼付)'!$C:$C,$A584,'3-3賞与(PXから貼付)'!$B:$B,【参考1】給与賞与計!U$2)</f>
        <v>0</v>
      </c>
      <c r="V584" s="3">
        <f>SUMIFS('3-3賞与(PXから貼付)'!$G:$G,'3-3賞与(PXから貼付)'!$C:$C,$A584,'3-3賞与(PXから貼付)'!$B:$B,【参考1】給与賞与計!V$2)</f>
        <v>0</v>
      </c>
      <c r="W584" s="3">
        <f>SUMIFS('3-3賞与(PXから貼付)'!$G:$G,'3-3賞与(PXから貼付)'!$C:$C,$A584,'3-3賞与(PXから貼付)'!$B:$B,【参考1】給与賞与計!W$2)</f>
        <v>0</v>
      </c>
      <c r="X584" s="3">
        <f>SUMIFS('3-3賞与(PXから貼付)'!$G:$G,'3-3賞与(PXから貼付)'!$C:$C,$A584,'3-3賞与(PXから貼付)'!$B:$B,【参考1】給与賞与計!X$2)</f>
        <v>0</v>
      </c>
      <c r="Y584" s="3">
        <f>SUMIFS('3-3賞与(PXから貼付)'!$G:$G,'3-3賞与(PXから貼付)'!$C:$C,$A584,'3-3賞与(PXから貼付)'!$B:$B,【参考1】給与賞与計!Y$2)</f>
        <v>0</v>
      </c>
      <c r="Z584" s="3">
        <f>SUMIFS('3-3賞与(PXから貼付)'!$G:$G,'3-3賞与(PXから貼付)'!$C:$C,$A584,'3-3賞与(PXから貼付)'!$B:$B,【参考1】給与賞与計!Z$2)</f>
        <v>0</v>
      </c>
      <c r="AA584" s="3">
        <f>SUMIFS('3-3賞与(PXから貼付)'!$G:$G,'3-3賞与(PXから貼付)'!$C:$C,$A584,'3-3賞与(PXから貼付)'!$B:$B,【参考1】給与賞与計!AA$2)</f>
        <v>0</v>
      </c>
      <c r="AB584" s="3">
        <f>SUMIFS('3-3賞与(PXから貼付)'!$G:$G,'3-3賞与(PXから貼付)'!$C:$C,$A584,'3-3賞与(PXから貼付)'!$B:$B,【参考1】給与賞与計!AB$2)</f>
        <v>0</v>
      </c>
      <c r="AC584" s="3">
        <f>SUMIFS('3-3賞与(PXから貼付)'!$G:$G,'3-3賞与(PXから貼付)'!$C:$C,$A584,'3-3賞与(PXから貼付)'!$B:$B,【参考1】給与賞与計!AC$2)</f>
        <v>0</v>
      </c>
      <c r="AD584" s="3">
        <f>SUMIFS('3-3賞与(PXから貼付)'!$G:$G,'3-3賞与(PXから貼付)'!$C:$C,$A584,'3-3賞与(PXから貼付)'!$B:$B,【参考1】給与賞与計!AD$2)</f>
        <v>0</v>
      </c>
    </row>
    <row r="585" spans="1:30" x14ac:dyDescent="0.4">
      <c r="A585">
        <f>'3-1社員情報(PXから貼付)'!A584</f>
        <v>0</v>
      </c>
      <c r="B585">
        <f>'3-1社員情報(PXから貼付)'!B584</f>
        <v>0</v>
      </c>
      <c r="C585">
        <f>'3-1社員情報(PXから貼付)'!C584</f>
        <v>0</v>
      </c>
      <c r="D585">
        <f>'3-1社員情報(PXから貼付)'!D584</f>
        <v>0</v>
      </c>
      <c r="E585" s="3">
        <f>SUMIFS('3-2給与(PXから貼付)'!$G:$G,'3-2給与(PXから貼付)'!$C:$C,$A585,'3-2給与(PXから貼付)'!$B:$B,【参考1】給与賞与計!E$2)</f>
        <v>0</v>
      </c>
      <c r="F585" s="3">
        <f>SUMIFS('3-2給与(PXから貼付)'!$G:$G,'3-2給与(PXから貼付)'!$C:$C,$A585,'3-2給与(PXから貼付)'!$B:$B,【参考1】給与賞与計!F$2)</f>
        <v>0</v>
      </c>
      <c r="G585" s="3">
        <f>SUMIFS('3-2給与(PXから貼付)'!$G:$G,'3-2給与(PXから貼付)'!$C:$C,$A585,'3-2給与(PXから貼付)'!$B:$B,【参考1】給与賞与計!G$2)</f>
        <v>0</v>
      </c>
      <c r="H585" s="3">
        <f>SUMIFS('3-2給与(PXから貼付)'!$G:$G,'3-2給与(PXから貼付)'!$C:$C,$A585,'3-2給与(PXから貼付)'!$B:$B,【参考1】給与賞与計!H$2)</f>
        <v>0</v>
      </c>
      <c r="I585" s="3">
        <f>SUMIFS('3-2給与(PXから貼付)'!$G:$G,'3-2給与(PXから貼付)'!$C:$C,$A585,'3-2給与(PXから貼付)'!$B:$B,【参考1】給与賞与計!I$2)</f>
        <v>0</v>
      </c>
      <c r="J585" s="3">
        <f>SUMIFS('3-2給与(PXから貼付)'!$G:$G,'3-2給与(PXから貼付)'!$C:$C,$A585,'3-2給与(PXから貼付)'!$B:$B,【参考1】給与賞与計!J$2)</f>
        <v>0</v>
      </c>
      <c r="K585" s="3">
        <f>SUMIFS('3-2給与(PXから貼付)'!$G:$G,'3-2給与(PXから貼付)'!$C:$C,$A585,'3-2給与(PXから貼付)'!$B:$B,【参考1】給与賞与計!K$2)</f>
        <v>0</v>
      </c>
      <c r="L585" s="3">
        <f>SUMIFS('3-2給与(PXから貼付)'!$G:$G,'3-2給与(PXから貼付)'!$C:$C,$A585,'3-2給与(PXから貼付)'!$B:$B,【参考1】給与賞与計!L$2)</f>
        <v>0</v>
      </c>
      <c r="M585" s="3">
        <f>SUMIFS('3-2給与(PXから貼付)'!$G:$G,'3-2給与(PXから貼付)'!$C:$C,$A585,'3-2給与(PXから貼付)'!$B:$B,【参考1】給与賞与計!M$2)</f>
        <v>0</v>
      </c>
      <c r="N585" s="3">
        <f>SUMIFS('3-2給与(PXから貼付)'!$G:$G,'3-2給与(PXから貼付)'!$C:$C,$A585,'3-2給与(PXから貼付)'!$B:$B,【参考1】給与賞与計!N$2)</f>
        <v>0</v>
      </c>
      <c r="O585" s="3">
        <f>SUMIFS('3-2給与(PXから貼付)'!$G:$G,'3-2給与(PXから貼付)'!$C:$C,$A585,'3-2給与(PXから貼付)'!$B:$B,【参考1】給与賞与計!O$2)</f>
        <v>0</v>
      </c>
      <c r="P585" s="3">
        <f>SUMIFS('3-2給与(PXから貼付)'!$G:$G,'3-2給与(PXから貼付)'!$C:$C,$A585,'3-2給与(PXから貼付)'!$B:$B,【参考1】給与賞与計!P$2)</f>
        <v>0</v>
      </c>
      <c r="S585" s="3">
        <f>SUMIFS('3-3賞与(PXから貼付)'!$G:$G,'3-3賞与(PXから貼付)'!$C:$C,$A585,'3-3賞与(PXから貼付)'!$B:$B,【参考1】給与賞与計!S$2)</f>
        <v>0</v>
      </c>
      <c r="T585" s="3">
        <f>SUMIFS('3-3賞与(PXから貼付)'!$G:$G,'3-3賞与(PXから貼付)'!$C:$C,$A585,'3-3賞与(PXから貼付)'!$B:$B,【参考1】給与賞与計!T$2)</f>
        <v>0</v>
      </c>
      <c r="U585" s="3">
        <f>SUMIFS('3-3賞与(PXから貼付)'!$G:$G,'3-3賞与(PXから貼付)'!$C:$C,$A585,'3-3賞与(PXから貼付)'!$B:$B,【参考1】給与賞与計!U$2)</f>
        <v>0</v>
      </c>
      <c r="V585" s="3">
        <f>SUMIFS('3-3賞与(PXから貼付)'!$G:$G,'3-3賞与(PXから貼付)'!$C:$C,$A585,'3-3賞与(PXから貼付)'!$B:$B,【参考1】給与賞与計!V$2)</f>
        <v>0</v>
      </c>
      <c r="W585" s="3">
        <f>SUMIFS('3-3賞与(PXから貼付)'!$G:$G,'3-3賞与(PXから貼付)'!$C:$C,$A585,'3-3賞与(PXから貼付)'!$B:$B,【参考1】給与賞与計!W$2)</f>
        <v>0</v>
      </c>
      <c r="X585" s="3">
        <f>SUMIFS('3-3賞与(PXから貼付)'!$G:$G,'3-3賞与(PXから貼付)'!$C:$C,$A585,'3-3賞与(PXから貼付)'!$B:$B,【参考1】給与賞与計!X$2)</f>
        <v>0</v>
      </c>
      <c r="Y585" s="3">
        <f>SUMIFS('3-3賞与(PXから貼付)'!$G:$G,'3-3賞与(PXから貼付)'!$C:$C,$A585,'3-3賞与(PXから貼付)'!$B:$B,【参考1】給与賞与計!Y$2)</f>
        <v>0</v>
      </c>
      <c r="Z585" s="3">
        <f>SUMIFS('3-3賞与(PXから貼付)'!$G:$G,'3-3賞与(PXから貼付)'!$C:$C,$A585,'3-3賞与(PXから貼付)'!$B:$B,【参考1】給与賞与計!Z$2)</f>
        <v>0</v>
      </c>
      <c r="AA585" s="3">
        <f>SUMIFS('3-3賞与(PXから貼付)'!$G:$G,'3-3賞与(PXから貼付)'!$C:$C,$A585,'3-3賞与(PXから貼付)'!$B:$B,【参考1】給与賞与計!AA$2)</f>
        <v>0</v>
      </c>
      <c r="AB585" s="3">
        <f>SUMIFS('3-3賞与(PXから貼付)'!$G:$G,'3-3賞与(PXから貼付)'!$C:$C,$A585,'3-3賞与(PXから貼付)'!$B:$B,【参考1】給与賞与計!AB$2)</f>
        <v>0</v>
      </c>
      <c r="AC585" s="3">
        <f>SUMIFS('3-3賞与(PXから貼付)'!$G:$G,'3-3賞与(PXから貼付)'!$C:$C,$A585,'3-3賞与(PXから貼付)'!$B:$B,【参考1】給与賞与計!AC$2)</f>
        <v>0</v>
      </c>
      <c r="AD585" s="3">
        <f>SUMIFS('3-3賞与(PXから貼付)'!$G:$G,'3-3賞与(PXから貼付)'!$C:$C,$A585,'3-3賞与(PXから貼付)'!$B:$B,【参考1】給与賞与計!AD$2)</f>
        <v>0</v>
      </c>
    </row>
    <row r="586" spans="1:30" x14ac:dyDescent="0.4">
      <c r="A586">
        <f>'3-1社員情報(PXから貼付)'!A585</f>
        <v>0</v>
      </c>
      <c r="B586">
        <f>'3-1社員情報(PXから貼付)'!B585</f>
        <v>0</v>
      </c>
      <c r="C586">
        <f>'3-1社員情報(PXから貼付)'!C585</f>
        <v>0</v>
      </c>
      <c r="D586">
        <f>'3-1社員情報(PXから貼付)'!D585</f>
        <v>0</v>
      </c>
      <c r="E586" s="3">
        <f>SUMIFS('3-2給与(PXから貼付)'!$G:$G,'3-2給与(PXから貼付)'!$C:$C,$A586,'3-2給与(PXから貼付)'!$B:$B,【参考1】給与賞与計!E$2)</f>
        <v>0</v>
      </c>
      <c r="F586" s="3">
        <f>SUMIFS('3-2給与(PXから貼付)'!$G:$G,'3-2給与(PXから貼付)'!$C:$C,$A586,'3-2給与(PXから貼付)'!$B:$B,【参考1】給与賞与計!F$2)</f>
        <v>0</v>
      </c>
      <c r="G586" s="3">
        <f>SUMIFS('3-2給与(PXから貼付)'!$G:$G,'3-2給与(PXから貼付)'!$C:$C,$A586,'3-2給与(PXから貼付)'!$B:$B,【参考1】給与賞与計!G$2)</f>
        <v>0</v>
      </c>
      <c r="H586" s="3">
        <f>SUMIFS('3-2給与(PXから貼付)'!$G:$G,'3-2給与(PXから貼付)'!$C:$C,$A586,'3-2給与(PXから貼付)'!$B:$B,【参考1】給与賞与計!H$2)</f>
        <v>0</v>
      </c>
      <c r="I586" s="3">
        <f>SUMIFS('3-2給与(PXから貼付)'!$G:$G,'3-2給与(PXから貼付)'!$C:$C,$A586,'3-2給与(PXから貼付)'!$B:$B,【参考1】給与賞与計!I$2)</f>
        <v>0</v>
      </c>
      <c r="J586" s="3">
        <f>SUMIFS('3-2給与(PXから貼付)'!$G:$G,'3-2給与(PXから貼付)'!$C:$C,$A586,'3-2給与(PXから貼付)'!$B:$B,【参考1】給与賞与計!J$2)</f>
        <v>0</v>
      </c>
      <c r="K586" s="3">
        <f>SUMIFS('3-2給与(PXから貼付)'!$G:$G,'3-2給与(PXから貼付)'!$C:$C,$A586,'3-2給与(PXから貼付)'!$B:$B,【参考1】給与賞与計!K$2)</f>
        <v>0</v>
      </c>
      <c r="L586" s="3">
        <f>SUMIFS('3-2給与(PXから貼付)'!$G:$G,'3-2給与(PXから貼付)'!$C:$C,$A586,'3-2給与(PXから貼付)'!$B:$B,【参考1】給与賞与計!L$2)</f>
        <v>0</v>
      </c>
      <c r="M586" s="3">
        <f>SUMIFS('3-2給与(PXから貼付)'!$G:$G,'3-2給与(PXから貼付)'!$C:$C,$A586,'3-2給与(PXから貼付)'!$B:$B,【参考1】給与賞与計!M$2)</f>
        <v>0</v>
      </c>
      <c r="N586" s="3">
        <f>SUMIFS('3-2給与(PXから貼付)'!$G:$G,'3-2給与(PXから貼付)'!$C:$C,$A586,'3-2給与(PXから貼付)'!$B:$B,【参考1】給与賞与計!N$2)</f>
        <v>0</v>
      </c>
      <c r="O586" s="3">
        <f>SUMIFS('3-2給与(PXから貼付)'!$G:$G,'3-2給与(PXから貼付)'!$C:$C,$A586,'3-2給与(PXから貼付)'!$B:$B,【参考1】給与賞与計!O$2)</f>
        <v>0</v>
      </c>
      <c r="P586" s="3">
        <f>SUMIFS('3-2給与(PXから貼付)'!$G:$G,'3-2給与(PXから貼付)'!$C:$C,$A586,'3-2給与(PXから貼付)'!$B:$B,【参考1】給与賞与計!P$2)</f>
        <v>0</v>
      </c>
      <c r="S586" s="3">
        <f>SUMIFS('3-3賞与(PXから貼付)'!$G:$G,'3-3賞与(PXから貼付)'!$C:$C,$A586,'3-3賞与(PXから貼付)'!$B:$B,【参考1】給与賞与計!S$2)</f>
        <v>0</v>
      </c>
      <c r="T586" s="3">
        <f>SUMIFS('3-3賞与(PXから貼付)'!$G:$G,'3-3賞与(PXから貼付)'!$C:$C,$A586,'3-3賞与(PXから貼付)'!$B:$B,【参考1】給与賞与計!T$2)</f>
        <v>0</v>
      </c>
      <c r="U586" s="3">
        <f>SUMIFS('3-3賞与(PXから貼付)'!$G:$G,'3-3賞与(PXから貼付)'!$C:$C,$A586,'3-3賞与(PXから貼付)'!$B:$B,【参考1】給与賞与計!U$2)</f>
        <v>0</v>
      </c>
      <c r="V586" s="3">
        <f>SUMIFS('3-3賞与(PXから貼付)'!$G:$G,'3-3賞与(PXから貼付)'!$C:$C,$A586,'3-3賞与(PXから貼付)'!$B:$B,【参考1】給与賞与計!V$2)</f>
        <v>0</v>
      </c>
      <c r="W586" s="3">
        <f>SUMIFS('3-3賞与(PXから貼付)'!$G:$G,'3-3賞与(PXから貼付)'!$C:$C,$A586,'3-3賞与(PXから貼付)'!$B:$B,【参考1】給与賞与計!W$2)</f>
        <v>0</v>
      </c>
      <c r="X586" s="3">
        <f>SUMIFS('3-3賞与(PXから貼付)'!$G:$G,'3-3賞与(PXから貼付)'!$C:$C,$A586,'3-3賞与(PXから貼付)'!$B:$B,【参考1】給与賞与計!X$2)</f>
        <v>0</v>
      </c>
      <c r="Y586" s="3">
        <f>SUMIFS('3-3賞与(PXから貼付)'!$G:$G,'3-3賞与(PXから貼付)'!$C:$C,$A586,'3-3賞与(PXから貼付)'!$B:$B,【参考1】給与賞与計!Y$2)</f>
        <v>0</v>
      </c>
      <c r="Z586" s="3">
        <f>SUMIFS('3-3賞与(PXから貼付)'!$G:$G,'3-3賞与(PXから貼付)'!$C:$C,$A586,'3-3賞与(PXから貼付)'!$B:$B,【参考1】給与賞与計!Z$2)</f>
        <v>0</v>
      </c>
      <c r="AA586" s="3">
        <f>SUMIFS('3-3賞与(PXから貼付)'!$G:$G,'3-3賞与(PXから貼付)'!$C:$C,$A586,'3-3賞与(PXから貼付)'!$B:$B,【参考1】給与賞与計!AA$2)</f>
        <v>0</v>
      </c>
      <c r="AB586" s="3">
        <f>SUMIFS('3-3賞与(PXから貼付)'!$G:$G,'3-3賞与(PXから貼付)'!$C:$C,$A586,'3-3賞与(PXから貼付)'!$B:$B,【参考1】給与賞与計!AB$2)</f>
        <v>0</v>
      </c>
      <c r="AC586" s="3">
        <f>SUMIFS('3-3賞与(PXから貼付)'!$G:$G,'3-3賞与(PXから貼付)'!$C:$C,$A586,'3-3賞与(PXから貼付)'!$B:$B,【参考1】給与賞与計!AC$2)</f>
        <v>0</v>
      </c>
      <c r="AD586" s="3">
        <f>SUMIFS('3-3賞与(PXから貼付)'!$G:$G,'3-3賞与(PXから貼付)'!$C:$C,$A586,'3-3賞与(PXから貼付)'!$B:$B,【参考1】給与賞与計!AD$2)</f>
        <v>0</v>
      </c>
    </row>
    <row r="587" spans="1:30" x14ac:dyDescent="0.4">
      <c r="A587">
        <f>'3-1社員情報(PXから貼付)'!A586</f>
        <v>0</v>
      </c>
      <c r="B587">
        <f>'3-1社員情報(PXから貼付)'!B586</f>
        <v>0</v>
      </c>
      <c r="C587">
        <f>'3-1社員情報(PXから貼付)'!C586</f>
        <v>0</v>
      </c>
      <c r="D587">
        <f>'3-1社員情報(PXから貼付)'!D586</f>
        <v>0</v>
      </c>
      <c r="E587" s="3">
        <f>SUMIFS('3-2給与(PXから貼付)'!$G:$G,'3-2給与(PXから貼付)'!$C:$C,$A587,'3-2給与(PXから貼付)'!$B:$B,【参考1】給与賞与計!E$2)</f>
        <v>0</v>
      </c>
      <c r="F587" s="3">
        <f>SUMIFS('3-2給与(PXから貼付)'!$G:$G,'3-2給与(PXから貼付)'!$C:$C,$A587,'3-2給与(PXから貼付)'!$B:$B,【参考1】給与賞与計!F$2)</f>
        <v>0</v>
      </c>
      <c r="G587" s="3">
        <f>SUMIFS('3-2給与(PXから貼付)'!$G:$G,'3-2給与(PXから貼付)'!$C:$C,$A587,'3-2給与(PXから貼付)'!$B:$B,【参考1】給与賞与計!G$2)</f>
        <v>0</v>
      </c>
      <c r="H587" s="3">
        <f>SUMIFS('3-2給与(PXから貼付)'!$G:$G,'3-2給与(PXから貼付)'!$C:$C,$A587,'3-2給与(PXから貼付)'!$B:$B,【参考1】給与賞与計!H$2)</f>
        <v>0</v>
      </c>
      <c r="I587" s="3">
        <f>SUMIFS('3-2給与(PXから貼付)'!$G:$G,'3-2給与(PXから貼付)'!$C:$C,$A587,'3-2給与(PXから貼付)'!$B:$B,【参考1】給与賞与計!I$2)</f>
        <v>0</v>
      </c>
      <c r="J587" s="3">
        <f>SUMIFS('3-2給与(PXから貼付)'!$G:$G,'3-2給与(PXから貼付)'!$C:$C,$A587,'3-2給与(PXから貼付)'!$B:$B,【参考1】給与賞与計!J$2)</f>
        <v>0</v>
      </c>
      <c r="K587" s="3">
        <f>SUMIFS('3-2給与(PXから貼付)'!$G:$G,'3-2給与(PXから貼付)'!$C:$C,$A587,'3-2給与(PXから貼付)'!$B:$B,【参考1】給与賞与計!K$2)</f>
        <v>0</v>
      </c>
      <c r="L587" s="3">
        <f>SUMIFS('3-2給与(PXから貼付)'!$G:$G,'3-2給与(PXから貼付)'!$C:$C,$A587,'3-2給与(PXから貼付)'!$B:$B,【参考1】給与賞与計!L$2)</f>
        <v>0</v>
      </c>
      <c r="M587" s="3">
        <f>SUMIFS('3-2給与(PXから貼付)'!$G:$G,'3-2給与(PXから貼付)'!$C:$C,$A587,'3-2給与(PXから貼付)'!$B:$B,【参考1】給与賞与計!M$2)</f>
        <v>0</v>
      </c>
      <c r="N587" s="3">
        <f>SUMIFS('3-2給与(PXから貼付)'!$G:$G,'3-2給与(PXから貼付)'!$C:$C,$A587,'3-2給与(PXから貼付)'!$B:$B,【参考1】給与賞与計!N$2)</f>
        <v>0</v>
      </c>
      <c r="O587" s="3">
        <f>SUMIFS('3-2給与(PXから貼付)'!$G:$G,'3-2給与(PXから貼付)'!$C:$C,$A587,'3-2給与(PXから貼付)'!$B:$B,【参考1】給与賞与計!O$2)</f>
        <v>0</v>
      </c>
      <c r="P587" s="3">
        <f>SUMIFS('3-2給与(PXから貼付)'!$G:$G,'3-2給与(PXから貼付)'!$C:$C,$A587,'3-2給与(PXから貼付)'!$B:$B,【参考1】給与賞与計!P$2)</f>
        <v>0</v>
      </c>
      <c r="S587" s="3">
        <f>SUMIFS('3-3賞与(PXから貼付)'!$G:$G,'3-3賞与(PXから貼付)'!$C:$C,$A587,'3-3賞与(PXから貼付)'!$B:$B,【参考1】給与賞与計!S$2)</f>
        <v>0</v>
      </c>
      <c r="T587" s="3">
        <f>SUMIFS('3-3賞与(PXから貼付)'!$G:$G,'3-3賞与(PXから貼付)'!$C:$C,$A587,'3-3賞与(PXから貼付)'!$B:$B,【参考1】給与賞与計!T$2)</f>
        <v>0</v>
      </c>
      <c r="U587" s="3">
        <f>SUMIFS('3-3賞与(PXから貼付)'!$G:$G,'3-3賞与(PXから貼付)'!$C:$C,$A587,'3-3賞与(PXから貼付)'!$B:$B,【参考1】給与賞与計!U$2)</f>
        <v>0</v>
      </c>
      <c r="V587" s="3">
        <f>SUMIFS('3-3賞与(PXから貼付)'!$G:$G,'3-3賞与(PXから貼付)'!$C:$C,$A587,'3-3賞与(PXから貼付)'!$B:$B,【参考1】給与賞与計!V$2)</f>
        <v>0</v>
      </c>
      <c r="W587" s="3">
        <f>SUMIFS('3-3賞与(PXから貼付)'!$G:$G,'3-3賞与(PXから貼付)'!$C:$C,$A587,'3-3賞与(PXから貼付)'!$B:$B,【参考1】給与賞与計!W$2)</f>
        <v>0</v>
      </c>
      <c r="X587" s="3">
        <f>SUMIFS('3-3賞与(PXから貼付)'!$G:$G,'3-3賞与(PXから貼付)'!$C:$C,$A587,'3-3賞与(PXから貼付)'!$B:$B,【参考1】給与賞与計!X$2)</f>
        <v>0</v>
      </c>
      <c r="Y587" s="3">
        <f>SUMIFS('3-3賞与(PXから貼付)'!$G:$G,'3-3賞与(PXから貼付)'!$C:$C,$A587,'3-3賞与(PXから貼付)'!$B:$B,【参考1】給与賞与計!Y$2)</f>
        <v>0</v>
      </c>
      <c r="Z587" s="3">
        <f>SUMIFS('3-3賞与(PXから貼付)'!$G:$G,'3-3賞与(PXから貼付)'!$C:$C,$A587,'3-3賞与(PXから貼付)'!$B:$B,【参考1】給与賞与計!Z$2)</f>
        <v>0</v>
      </c>
      <c r="AA587" s="3">
        <f>SUMIFS('3-3賞与(PXから貼付)'!$G:$G,'3-3賞与(PXから貼付)'!$C:$C,$A587,'3-3賞与(PXから貼付)'!$B:$B,【参考1】給与賞与計!AA$2)</f>
        <v>0</v>
      </c>
      <c r="AB587" s="3">
        <f>SUMIFS('3-3賞与(PXから貼付)'!$G:$G,'3-3賞与(PXから貼付)'!$C:$C,$A587,'3-3賞与(PXから貼付)'!$B:$B,【参考1】給与賞与計!AB$2)</f>
        <v>0</v>
      </c>
      <c r="AC587" s="3">
        <f>SUMIFS('3-3賞与(PXから貼付)'!$G:$G,'3-3賞与(PXから貼付)'!$C:$C,$A587,'3-3賞与(PXから貼付)'!$B:$B,【参考1】給与賞与計!AC$2)</f>
        <v>0</v>
      </c>
      <c r="AD587" s="3">
        <f>SUMIFS('3-3賞与(PXから貼付)'!$G:$G,'3-3賞与(PXから貼付)'!$C:$C,$A587,'3-3賞与(PXから貼付)'!$B:$B,【参考1】給与賞与計!AD$2)</f>
        <v>0</v>
      </c>
    </row>
    <row r="588" spans="1:30" x14ac:dyDescent="0.4">
      <c r="A588">
        <f>'3-1社員情報(PXから貼付)'!A587</f>
        <v>0</v>
      </c>
      <c r="B588">
        <f>'3-1社員情報(PXから貼付)'!B587</f>
        <v>0</v>
      </c>
      <c r="C588">
        <f>'3-1社員情報(PXから貼付)'!C587</f>
        <v>0</v>
      </c>
      <c r="D588">
        <f>'3-1社員情報(PXから貼付)'!D587</f>
        <v>0</v>
      </c>
      <c r="E588" s="3">
        <f>SUMIFS('3-2給与(PXから貼付)'!$G:$G,'3-2給与(PXから貼付)'!$C:$C,$A588,'3-2給与(PXから貼付)'!$B:$B,【参考1】給与賞与計!E$2)</f>
        <v>0</v>
      </c>
      <c r="F588" s="3">
        <f>SUMIFS('3-2給与(PXから貼付)'!$G:$G,'3-2給与(PXから貼付)'!$C:$C,$A588,'3-2給与(PXから貼付)'!$B:$B,【参考1】給与賞与計!F$2)</f>
        <v>0</v>
      </c>
      <c r="G588" s="3">
        <f>SUMIFS('3-2給与(PXから貼付)'!$G:$G,'3-2給与(PXから貼付)'!$C:$C,$A588,'3-2給与(PXから貼付)'!$B:$B,【参考1】給与賞与計!G$2)</f>
        <v>0</v>
      </c>
      <c r="H588" s="3">
        <f>SUMIFS('3-2給与(PXから貼付)'!$G:$G,'3-2給与(PXから貼付)'!$C:$C,$A588,'3-2給与(PXから貼付)'!$B:$B,【参考1】給与賞与計!H$2)</f>
        <v>0</v>
      </c>
      <c r="I588" s="3">
        <f>SUMIFS('3-2給与(PXから貼付)'!$G:$G,'3-2給与(PXから貼付)'!$C:$C,$A588,'3-2給与(PXから貼付)'!$B:$B,【参考1】給与賞与計!I$2)</f>
        <v>0</v>
      </c>
      <c r="J588" s="3">
        <f>SUMIFS('3-2給与(PXから貼付)'!$G:$G,'3-2給与(PXから貼付)'!$C:$C,$A588,'3-2給与(PXから貼付)'!$B:$B,【参考1】給与賞与計!J$2)</f>
        <v>0</v>
      </c>
      <c r="K588" s="3">
        <f>SUMIFS('3-2給与(PXから貼付)'!$G:$G,'3-2給与(PXから貼付)'!$C:$C,$A588,'3-2給与(PXから貼付)'!$B:$B,【参考1】給与賞与計!K$2)</f>
        <v>0</v>
      </c>
      <c r="L588" s="3">
        <f>SUMIFS('3-2給与(PXから貼付)'!$G:$G,'3-2給与(PXから貼付)'!$C:$C,$A588,'3-2給与(PXから貼付)'!$B:$B,【参考1】給与賞与計!L$2)</f>
        <v>0</v>
      </c>
      <c r="M588" s="3">
        <f>SUMIFS('3-2給与(PXから貼付)'!$G:$G,'3-2給与(PXから貼付)'!$C:$C,$A588,'3-2給与(PXから貼付)'!$B:$B,【参考1】給与賞与計!M$2)</f>
        <v>0</v>
      </c>
      <c r="N588" s="3">
        <f>SUMIFS('3-2給与(PXから貼付)'!$G:$G,'3-2給与(PXから貼付)'!$C:$C,$A588,'3-2給与(PXから貼付)'!$B:$B,【参考1】給与賞与計!N$2)</f>
        <v>0</v>
      </c>
      <c r="O588" s="3">
        <f>SUMIFS('3-2給与(PXから貼付)'!$G:$G,'3-2給与(PXから貼付)'!$C:$C,$A588,'3-2給与(PXから貼付)'!$B:$B,【参考1】給与賞与計!O$2)</f>
        <v>0</v>
      </c>
      <c r="P588" s="3">
        <f>SUMIFS('3-2給与(PXから貼付)'!$G:$G,'3-2給与(PXから貼付)'!$C:$C,$A588,'3-2給与(PXから貼付)'!$B:$B,【参考1】給与賞与計!P$2)</f>
        <v>0</v>
      </c>
      <c r="S588" s="3">
        <f>SUMIFS('3-3賞与(PXから貼付)'!$G:$G,'3-3賞与(PXから貼付)'!$C:$C,$A588,'3-3賞与(PXから貼付)'!$B:$B,【参考1】給与賞与計!S$2)</f>
        <v>0</v>
      </c>
      <c r="T588" s="3">
        <f>SUMIFS('3-3賞与(PXから貼付)'!$G:$G,'3-3賞与(PXから貼付)'!$C:$C,$A588,'3-3賞与(PXから貼付)'!$B:$B,【参考1】給与賞与計!T$2)</f>
        <v>0</v>
      </c>
      <c r="U588" s="3">
        <f>SUMIFS('3-3賞与(PXから貼付)'!$G:$G,'3-3賞与(PXから貼付)'!$C:$C,$A588,'3-3賞与(PXから貼付)'!$B:$B,【参考1】給与賞与計!U$2)</f>
        <v>0</v>
      </c>
      <c r="V588" s="3">
        <f>SUMIFS('3-3賞与(PXから貼付)'!$G:$G,'3-3賞与(PXから貼付)'!$C:$C,$A588,'3-3賞与(PXから貼付)'!$B:$B,【参考1】給与賞与計!V$2)</f>
        <v>0</v>
      </c>
      <c r="W588" s="3">
        <f>SUMIFS('3-3賞与(PXから貼付)'!$G:$G,'3-3賞与(PXから貼付)'!$C:$C,$A588,'3-3賞与(PXから貼付)'!$B:$B,【参考1】給与賞与計!W$2)</f>
        <v>0</v>
      </c>
      <c r="X588" s="3">
        <f>SUMIFS('3-3賞与(PXから貼付)'!$G:$G,'3-3賞与(PXから貼付)'!$C:$C,$A588,'3-3賞与(PXから貼付)'!$B:$B,【参考1】給与賞与計!X$2)</f>
        <v>0</v>
      </c>
      <c r="Y588" s="3">
        <f>SUMIFS('3-3賞与(PXから貼付)'!$G:$G,'3-3賞与(PXから貼付)'!$C:$C,$A588,'3-3賞与(PXから貼付)'!$B:$B,【参考1】給与賞与計!Y$2)</f>
        <v>0</v>
      </c>
      <c r="Z588" s="3">
        <f>SUMIFS('3-3賞与(PXから貼付)'!$G:$G,'3-3賞与(PXから貼付)'!$C:$C,$A588,'3-3賞与(PXから貼付)'!$B:$B,【参考1】給与賞与計!Z$2)</f>
        <v>0</v>
      </c>
      <c r="AA588" s="3">
        <f>SUMIFS('3-3賞与(PXから貼付)'!$G:$G,'3-3賞与(PXから貼付)'!$C:$C,$A588,'3-3賞与(PXから貼付)'!$B:$B,【参考1】給与賞与計!AA$2)</f>
        <v>0</v>
      </c>
      <c r="AB588" s="3">
        <f>SUMIFS('3-3賞与(PXから貼付)'!$G:$G,'3-3賞与(PXから貼付)'!$C:$C,$A588,'3-3賞与(PXから貼付)'!$B:$B,【参考1】給与賞与計!AB$2)</f>
        <v>0</v>
      </c>
      <c r="AC588" s="3">
        <f>SUMIFS('3-3賞与(PXから貼付)'!$G:$G,'3-3賞与(PXから貼付)'!$C:$C,$A588,'3-3賞与(PXから貼付)'!$B:$B,【参考1】給与賞与計!AC$2)</f>
        <v>0</v>
      </c>
      <c r="AD588" s="3">
        <f>SUMIFS('3-3賞与(PXから貼付)'!$G:$G,'3-3賞与(PXから貼付)'!$C:$C,$A588,'3-3賞与(PXから貼付)'!$B:$B,【参考1】給与賞与計!AD$2)</f>
        <v>0</v>
      </c>
    </row>
    <row r="589" spans="1:30" x14ac:dyDescent="0.4">
      <c r="A589">
        <f>'3-1社員情報(PXから貼付)'!A588</f>
        <v>0</v>
      </c>
      <c r="B589">
        <f>'3-1社員情報(PXから貼付)'!B588</f>
        <v>0</v>
      </c>
      <c r="C589">
        <f>'3-1社員情報(PXから貼付)'!C588</f>
        <v>0</v>
      </c>
      <c r="D589">
        <f>'3-1社員情報(PXから貼付)'!D588</f>
        <v>0</v>
      </c>
      <c r="E589" s="3">
        <f>SUMIFS('3-2給与(PXから貼付)'!$G:$G,'3-2給与(PXから貼付)'!$C:$C,$A589,'3-2給与(PXから貼付)'!$B:$B,【参考1】給与賞与計!E$2)</f>
        <v>0</v>
      </c>
      <c r="F589" s="3">
        <f>SUMIFS('3-2給与(PXから貼付)'!$G:$G,'3-2給与(PXから貼付)'!$C:$C,$A589,'3-2給与(PXから貼付)'!$B:$B,【参考1】給与賞与計!F$2)</f>
        <v>0</v>
      </c>
      <c r="G589" s="3">
        <f>SUMIFS('3-2給与(PXから貼付)'!$G:$G,'3-2給与(PXから貼付)'!$C:$C,$A589,'3-2給与(PXから貼付)'!$B:$B,【参考1】給与賞与計!G$2)</f>
        <v>0</v>
      </c>
      <c r="H589" s="3">
        <f>SUMIFS('3-2給与(PXから貼付)'!$G:$G,'3-2給与(PXから貼付)'!$C:$C,$A589,'3-2給与(PXから貼付)'!$B:$B,【参考1】給与賞与計!H$2)</f>
        <v>0</v>
      </c>
      <c r="I589" s="3">
        <f>SUMIFS('3-2給与(PXから貼付)'!$G:$G,'3-2給与(PXから貼付)'!$C:$C,$A589,'3-2給与(PXから貼付)'!$B:$B,【参考1】給与賞与計!I$2)</f>
        <v>0</v>
      </c>
      <c r="J589" s="3">
        <f>SUMIFS('3-2給与(PXから貼付)'!$G:$G,'3-2給与(PXから貼付)'!$C:$C,$A589,'3-2給与(PXから貼付)'!$B:$B,【参考1】給与賞与計!J$2)</f>
        <v>0</v>
      </c>
      <c r="K589" s="3">
        <f>SUMIFS('3-2給与(PXから貼付)'!$G:$G,'3-2給与(PXから貼付)'!$C:$C,$A589,'3-2給与(PXから貼付)'!$B:$B,【参考1】給与賞与計!K$2)</f>
        <v>0</v>
      </c>
      <c r="L589" s="3">
        <f>SUMIFS('3-2給与(PXから貼付)'!$G:$G,'3-2給与(PXから貼付)'!$C:$C,$A589,'3-2給与(PXから貼付)'!$B:$B,【参考1】給与賞与計!L$2)</f>
        <v>0</v>
      </c>
      <c r="M589" s="3">
        <f>SUMIFS('3-2給与(PXから貼付)'!$G:$G,'3-2給与(PXから貼付)'!$C:$C,$A589,'3-2給与(PXから貼付)'!$B:$B,【参考1】給与賞与計!M$2)</f>
        <v>0</v>
      </c>
      <c r="N589" s="3">
        <f>SUMIFS('3-2給与(PXから貼付)'!$G:$G,'3-2給与(PXから貼付)'!$C:$C,$A589,'3-2給与(PXから貼付)'!$B:$B,【参考1】給与賞与計!N$2)</f>
        <v>0</v>
      </c>
      <c r="O589" s="3">
        <f>SUMIFS('3-2給与(PXから貼付)'!$G:$G,'3-2給与(PXから貼付)'!$C:$C,$A589,'3-2給与(PXから貼付)'!$B:$B,【参考1】給与賞与計!O$2)</f>
        <v>0</v>
      </c>
      <c r="P589" s="3">
        <f>SUMIFS('3-2給与(PXから貼付)'!$G:$G,'3-2給与(PXから貼付)'!$C:$C,$A589,'3-2給与(PXから貼付)'!$B:$B,【参考1】給与賞与計!P$2)</f>
        <v>0</v>
      </c>
      <c r="S589" s="3">
        <f>SUMIFS('3-3賞与(PXから貼付)'!$G:$G,'3-3賞与(PXから貼付)'!$C:$C,$A589,'3-3賞与(PXから貼付)'!$B:$B,【参考1】給与賞与計!S$2)</f>
        <v>0</v>
      </c>
      <c r="T589" s="3">
        <f>SUMIFS('3-3賞与(PXから貼付)'!$G:$G,'3-3賞与(PXから貼付)'!$C:$C,$A589,'3-3賞与(PXから貼付)'!$B:$B,【参考1】給与賞与計!T$2)</f>
        <v>0</v>
      </c>
      <c r="U589" s="3">
        <f>SUMIFS('3-3賞与(PXから貼付)'!$G:$G,'3-3賞与(PXから貼付)'!$C:$C,$A589,'3-3賞与(PXから貼付)'!$B:$B,【参考1】給与賞与計!U$2)</f>
        <v>0</v>
      </c>
      <c r="V589" s="3">
        <f>SUMIFS('3-3賞与(PXから貼付)'!$G:$G,'3-3賞与(PXから貼付)'!$C:$C,$A589,'3-3賞与(PXから貼付)'!$B:$B,【参考1】給与賞与計!V$2)</f>
        <v>0</v>
      </c>
      <c r="W589" s="3">
        <f>SUMIFS('3-3賞与(PXから貼付)'!$G:$G,'3-3賞与(PXから貼付)'!$C:$C,$A589,'3-3賞与(PXから貼付)'!$B:$B,【参考1】給与賞与計!W$2)</f>
        <v>0</v>
      </c>
      <c r="X589" s="3">
        <f>SUMIFS('3-3賞与(PXから貼付)'!$G:$G,'3-3賞与(PXから貼付)'!$C:$C,$A589,'3-3賞与(PXから貼付)'!$B:$B,【参考1】給与賞与計!X$2)</f>
        <v>0</v>
      </c>
      <c r="Y589" s="3">
        <f>SUMIFS('3-3賞与(PXから貼付)'!$G:$G,'3-3賞与(PXから貼付)'!$C:$C,$A589,'3-3賞与(PXから貼付)'!$B:$B,【参考1】給与賞与計!Y$2)</f>
        <v>0</v>
      </c>
      <c r="Z589" s="3">
        <f>SUMIFS('3-3賞与(PXから貼付)'!$G:$G,'3-3賞与(PXから貼付)'!$C:$C,$A589,'3-3賞与(PXから貼付)'!$B:$B,【参考1】給与賞与計!Z$2)</f>
        <v>0</v>
      </c>
      <c r="AA589" s="3">
        <f>SUMIFS('3-3賞与(PXから貼付)'!$G:$G,'3-3賞与(PXから貼付)'!$C:$C,$A589,'3-3賞与(PXから貼付)'!$B:$B,【参考1】給与賞与計!AA$2)</f>
        <v>0</v>
      </c>
      <c r="AB589" s="3">
        <f>SUMIFS('3-3賞与(PXから貼付)'!$G:$G,'3-3賞与(PXから貼付)'!$C:$C,$A589,'3-3賞与(PXから貼付)'!$B:$B,【参考1】給与賞与計!AB$2)</f>
        <v>0</v>
      </c>
      <c r="AC589" s="3">
        <f>SUMIFS('3-3賞与(PXから貼付)'!$G:$G,'3-3賞与(PXから貼付)'!$C:$C,$A589,'3-3賞与(PXから貼付)'!$B:$B,【参考1】給与賞与計!AC$2)</f>
        <v>0</v>
      </c>
      <c r="AD589" s="3">
        <f>SUMIFS('3-3賞与(PXから貼付)'!$G:$G,'3-3賞与(PXから貼付)'!$C:$C,$A589,'3-3賞与(PXから貼付)'!$B:$B,【参考1】給与賞与計!AD$2)</f>
        <v>0</v>
      </c>
    </row>
    <row r="590" spans="1:30" x14ac:dyDescent="0.4">
      <c r="A590">
        <f>'3-1社員情報(PXから貼付)'!A589</f>
        <v>0</v>
      </c>
      <c r="B590">
        <f>'3-1社員情報(PXから貼付)'!B589</f>
        <v>0</v>
      </c>
      <c r="C590">
        <f>'3-1社員情報(PXから貼付)'!C589</f>
        <v>0</v>
      </c>
      <c r="D590">
        <f>'3-1社員情報(PXから貼付)'!D589</f>
        <v>0</v>
      </c>
      <c r="E590" s="3">
        <f>SUMIFS('3-2給与(PXから貼付)'!$G:$G,'3-2給与(PXから貼付)'!$C:$C,$A590,'3-2給与(PXから貼付)'!$B:$B,【参考1】給与賞与計!E$2)</f>
        <v>0</v>
      </c>
      <c r="F590" s="3">
        <f>SUMIFS('3-2給与(PXから貼付)'!$G:$G,'3-2給与(PXから貼付)'!$C:$C,$A590,'3-2給与(PXから貼付)'!$B:$B,【参考1】給与賞与計!F$2)</f>
        <v>0</v>
      </c>
      <c r="G590" s="3">
        <f>SUMIFS('3-2給与(PXから貼付)'!$G:$G,'3-2給与(PXから貼付)'!$C:$C,$A590,'3-2給与(PXから貼付)'!$B:$B,【参考1】給与賞与計!G$2)</f>
        <v>0</v>
      </c>
      <c r="H590" s="3">
        <f>SUMIFS('3-2給与(PXから貼付)'!$G:$G,'3-2給与(PXから貼付)'!$C:$C,$A590,'3-2給与(PXから貼付)'!$B:$B,【参考1】給与賞与計!H$2)</f>
        <v>0</v>
      </c>
      <c r="I590" s="3">
        <f>SUMIFS('3-2給与(PXから貼付)'!$G:$G,'3-2給与(PXから貼付)'!$C:$C,$A590,'3-2給与(PXから貼付)'!$B:$B,【参考1】給与賞与計!I$2)</f>
        <v>0</v>
      </c>
      <c r="J590" s="3">
        <f>SUMIFS('3-2給与(PXから貼付)'!$G:$G,'3-2給与(PXから貼付)'!$C:$C,$A590,'3-2給与(PXから貼付)'!$B:$B,【参考1】給与賞与計!J$2)</f>
        <v>0</v>
      </c>
      <c r="K590" s="3">
        <f>SUMIFS('3-2給与(PXから貼付)'!$G:$G,'3-2給与(PXから貼付)'!$C:$C,$A590,'3-2給与(PXから貼付)'!$B:$B,【参考1】給与賞与計!K$2)</f>
        <v>0</v>
      </c>
      <c r="L590" s="3">
        <f>SUMIFS('3-2給与(PXから貼付)'!$G:$G,'3-2給与(PXから貼付)'!$C:$C,$A590,'3-2給与(PXから貼付)'!$B:$B,【参考1】給与賞与計!L$2)</f>
        <v>0</v>
      </c>
      <c r="M590" s="3">
        <f>SUMIFS('3-2給与(PXから貼付)'!$G:$G,'3-2給与(PXから貼付)'!$C:$C,$A590,'3-2給与(PXから貼付)'!$B:$B,【参考1】給与賞与計!M$2)</f>
        <v>0</v>
      </c>
      <c r="N590" s="3">
        <f>SUMIFS('3-2給与(PXから貼付)'!$G:$G,'3-2給与(PXから貼付)'!$C:$C,$A590,'3-2給与(PXから貼付)'!$B:$B,【参考1】給与賞与計!N$2)</f>
        <v>0</v>
      </c>
      <c r="O590" s="3">
        <f>SUMIFS('3-2給与(PXから貼付)'!$G:$G,'3-2給与(PXから貼付)'!$C:$C,$A590,'3-2給与(PXから貼付)'!$B:$B,【参考1】給与賞与計!O$2)</f>
        <v>0</v>
      </c>
      <c r="P590" s="3">
        <f>SUMIFS('3-2給与(PXから貼付)'!$G:$G,'3-2給与(PXから貼付)'!$C:$C,$A590,'3-2給与(PXから貼付)'!$B:$B,【参考1】給与賞与計!P$2)</f>
        <v>0</v>
      </c>
      <c r="S590" s="3">
        <f>SUMIFS('3-3賞与(PXから貼付)'!$G:$G,'3-3賞与(PXから貼付)'!$C:$C,$A590,'3-3賞与(PXから貼付)'!$B:$B,【参考1】給与賞与計!S$2)</f>
        <v>0</v>
      </c>
      <c r="T590" s="3">
        <f>SUMIFS('3-3賞与(PXから貼付)'!$G:$G,'3-3賞与(PXから貼付)'!$C:$C,$A590,'3-3賞与(PXから貼付)'!$B:$B,【参考1】給与賞与計!T$2)</f>
        <v>0</v>
      </c>
      <c r="U590" s="3">
        <f>SUMIFS('3-3賞与(PXから貼付)'!$G:$G,'3-3賞与(PXから貼付)'!$C:$C,$A590,'3-3賞与(PXから貼付)'!$B:$B,【参考1】給与賞与計!U$2)</f>
        <v>0</v>
      </c>
      <c r="V590" s="3">
        <f>SUMIFS('3-3賞与(PXから貼付)'!$G:$G,'3-3賞与(PXから貼付)'!$C:$C,$A590,'3-3賞与(PXから貼付)'!$B:$B,【参考1】給与賞与計!V$2)</f>
        <v>0</v>
      </c>
      <c r="W590" s="3">
        <f>SUMIFS('3-3賞与(PXから貼付)'!$G:$G,'3-3賞与(PXから貼付)'!$C:$C,$A590,'3-3賞与(PXから貼付)'!$B:$B,【参考1】給与賞与計!W$2)</f>
        <v>0</v>
      </c>
      <c r="X590" s="3">
        <f>SUMIFS('3-3賞与(PXから貼付)'!$G:$G,'3-3賞与(PXから貼付)'!$C:$C,$A590,'3-3賞与(PXから貼付)'!$B:$B,【参考1】給与賞与計!X$2)</f>
        <v>0</v>
      </c>
      <c r="Y590" s="3">
        <f>SUMIFS('3-3賞与(PXから貼付)'!$G:$G,'3-3賞与(PXから貼付)'!$C:$C,$A590,'3-3賞与(PXから貼付)'!$B:$B,【参考1】給与賞与計!Y$2)</f>
        <v>0</v>
      </c>
      <c r="Z590" s="3">
        <f>SUMIFS('3-3賞与(PXから貼付)'!$G:$G,'3-3賞与(PXから貼付)'!$C:$C,$A590,'3-3賞与(PXから貼付)'!$B:$B,【参考1】給与賞与計!Z$2)</f>
        <v>0</v>
      </c>
      <c r="AA590" s="3">
        <f>SUMIFS('3-3賞与(PXから貼付)'!$G:$G,'3-3賞与(PXから貼付)'!$C:$C,$A590,'3-3賞与(PXから貼付)'!$B:$B,【参考1】給与賞与計!AA$2)</f>
        <v>0</v>
      </c>
      <c r="AB590" s="3">
        <f>SUMIFS('3-3賞与(PXから貼付)'!$G:$G,'3-3賞与(PXから貼付)'!$C:$C,$A590,'3-3賞与(PXから貼付)'!$B:$B,【参考1】給与賞与計!AB$2)</f>
        <v>0</v>
      </c>
      <c r="AC590" s="3">
        <f>SUMIFS('3-3賞与(PXから貼付)'!$G:$G,'3-3賞与(PXから貼付)'!$C:$C,$A590,'3-3賞与(PXから貼付)'!$B:$B,【参考1】給与賞与計!AC$2)</f>
        <v>0</v>
      </c>
      <c r="AD590" s="3">
        <f>SUMIFS('3-3賞与(PXから貼付)'!$G:$G,'3-3賞与(PXから貼付)'!$C:$C,$A590,'3-3賞与(PXから貼付)'!$B:$B,【参考1】給与賞与計!AD$2)</f>
        <v>0</v>
      </c>
    </row>
    <row r="591" spans="1:30" x14ac:dyDescent="0.4">
      <c r="A591">
        <f>'3-1社員情報(PXから貼付)'!A590</f>
        <v>0</v>
      </c>
      <c r="B591">
        <f>'3-1社員情報(PXから貼付)'!B590</f>
        <v>0</v>
      </c>
      <c r="C591">
        <f>'3-1社員情報(PXから貼付)'!C590</f>
        <v>0</v>
      </c>
      <c r="D591">
        <f>'3-1社員情報(PXから貼付)'!D590</f>
        <v>0</v>
      </c>
      <c r="E591" s="3">
        <f>SUMIFS('3-2給与(PXから貼付)'!$G:$G,'3-2給与(PXから貼付)'!$C:$C,$A591,'3-2給与(PXから貼付)'!$B:$B,【参考1】給与賞与計!E$2)</f>
        <v>0</v>
      </c>
      <c r="F591" s="3">
        <f>SUMIFS('3-2給与(PXから貼付)'!$G:$G,'3-2給与(PXから貼付)'!$C:$C,$A591,'3-2給与(PXから貼付)'!$B:$B,【参考1】給与賞与計!F$2)</f>
        <v>0</v>
      </c>
      <c r="G591" s="3">
        <f>SUMIFS('3-2給与(PXから貼付)'!$G:$G,'3-2給与(PXから貼付)'!$C:$C,$A591,'3-2給与(PXから貼付)'!$B:$B,【参考1】給与賞与計!G$2)</f>
        <v>0</v>
      </c>
      <c r="H591" s="3">
        <f>SUMIFS('3-2給与(PXから貼付)'!$G:$G,'3-2給与(PXから貼付)'!$C:$C,$A591,'3-2給与(PXから貼付)'!$B:$B,【参考1】給与賞与計!H$2)</f>
        <v>0</v>
      </c>
      <c r="I591" s="3">
        <f>SUMIFS('3-2給与(PXから貼付)'!$G:$G,'3-2給与(PXから貼付)'!$C:$C,$A591,'3-2給与(PXから貼付)'!$B:$B,【参考1】給与賞与計!I$2)</f>
        <v>0</v>
      </c>
      <c r="J591" s="3">
        <f>SUMIFS('3-2給与(PXから貼付)'!$G:$G,'3-2給与(PXから貼付)'!$C:$C,$A591,'3-2給与(PXから貼付)'!$B:$B,【参考1】給与賞与計!J$2)</f>
        <v>0</v>
      </c>
      <c r="K591" s="3">
        <f>SUMIFS('3-2給与(PXから貼付)'!$G:$G,'3-2給与(PXから貼付)'!$C:$C,$A591,'3-2給与(PXから貼付)'!$B:$B,【参考1】給与賞与計!K$2)</f>
        <v>0</v>
      </c>
      <c r="L591" s="3">
        <f>SUMIFS('3-2給与(PXから貼付)'!$G:$G,'3-2給与(PXから貼付)'!$C:$C,$A591,'3-2給与(PXから貼付)'!$B:$B,【参考1】給与賞与計!L$2)</f>
        <v>0</v>
      </c>
      <c r="M591" s="3">
        <f>SUMIFS('3-2給与(PXから貼付)'!$G:$G,'3-2給与(PXから貼付)'!$C:$C,$A591,'3-2給与(PXから貼付)'!$B:$B,【参考1】給与賞与計!M$2)</f>
        <v>0</v>
      </c>
      <c r="N591" s="3">
        <f>SUMIFS('3-2給与(PXから貼付)'!$G:$G,'3-2給与(PXから貼付)'!$C:$C,$A591,'3-2給与(PXから貼付)'!$B:$B,【参考1】給与賞与計!N$2)</f>
        <v>0</v>
      </c>
      <c r="O591" s="3">
        <f>SUMIFS('3-2給与(PXから貼付)'!$G:$G,'3-2給与(PXから貼付)'!$C:$C,$A591,'3-2給与(PXから貼付)'!$B:$B,【参考1】給与賞与計!O$2)</f>
        <v>0</v>
      </c>
      <c r="P591" s="3">
        <f>SUMIFS('3-2給与(PXから貼付)'!$G:$G,'3-2給与(PXから貼付)'!$C:$C,$A591,'3-2給与(PXから貼付)'!$B:$B,【参考1】給与賞与計!P$2)</f>
        <v>0</v>
      </c>
      <c r="S591" s="3">
        <f>SUMIFS('3-3賞与(PXから貼付)'!$G:$G,'3-3賞与(PXから貼付)'!$C:$C,$A591,'3-3賞与(PXから貼付)'!$B:$B,【参考1】給与賞与計!S$2)</f>
        <v>0</v>
      </c>
      <c r="T591" s="3">
        <f>SUMIFS('3-3賞与(PXから貼付)'!$G:$G,'3-3賞与(PXから貼付)'!$C:$C,$A591,'3-3賞与(PXから貼付)'!$B:$B,【参考1】給与賞与計!T$2)</f>
        <v>0</v>
      </c>
      <c r="U591" s="3">
        <f>SUMIFS('3-3賞与(PXから貼付)'!$G:$G,'3-3賞与(PXから貼付)'!$C:$C,$A591,'3-3賞与(PXから貼付)'!$B:$B,【参考1】給与賞与計!U$2)</f>
        <v>0</v>
      </c>
      <c r="V591" s="3">
        <f>SUMIFS('3-3賞与(PXから貼付)'!$G:$G,'3-3賞与(PXから貼付)'!$C:$C,$A591,'3-3賞与(PXから貼付)'!$B:$B,【参考1】給与賞与計!V$2)</f>
        <v>0</v>
      </c>
      <c r="W591" s="3">
        <f>SUMIFS('3-3賞与(PXから貼付)'!$G:$G,'3-3賞与(PXから貼付)'!$C:$C,$A591,'3-3賞与(PXから貼付)'!$B:$B,【参考1】給与賞与計!W$2)</f>
        <v>0</v>
      </c>
      <c r="X591" s="3">
        <f>SUMIFS('3-3賞与(PXから貼付)'!$G:$G,'3-3賞与(PXから貼付)'!$C:$C,$A591,'3-3賞与(PXから貼付)'!$B:$B,【参考1】給与賞与計!X$2)</f>
        <v>0</v>
      </c>
      <c r="Y591" s="3">
        <f>SUMIFS('3-3賞与(PXから貼付)'!$G:$G,'3-3賞与(PXから貼付)'!$C:$C,$A591,'3-3賞与(PXから貼付)'!$B:$B,【参考1】給与賞与計!Y$2)</f>
        <v>0</v>
      </c>
      <c r="Z591" s="3">
        <f>SUMIFS('3-3賞与(PXから貼付)'!$G:$G,'3-3賞与(PXから貼付)'!$C:$C,$A591,'3-3賞与(PXから貼付)'!$B:$B,【参考1】給与賞与計!Z$2)</f>
        <v>0</v>
      </c>
      <c r="AA591" s="3">
        <f>SUMIFS('3-3賞与(PXから貼付)'!$G:$G,'3-3賞与(PXから貼付)'!$C:$C,$A591,'3-3賞与(PXから貼付)'!$B:$B,【参考1】給与賞与計!AA$2)</f>
        <v>0</v>
      </c>
      <c r="AB591" s="3">
        <f>SUMIFS('3-3賞与(PXから貼付)'!$G:$G,'3-3賞与(PXから貼付)'!$C:$C,$A591,'3-3賞与(PXから貼付)'!$B:$B,【参考1】給与賞与計!AB$2)</f>
        <v>0</v>
      </c>
      <c r="AC591" s="3">
        <f>SUMIFS('3-3賞与(PXから貼付)'!$G:$G,'3-3賞与(PXから貼付)'!$C:$C,$A591,'3-3賞与(PXから貼付)'!$B:$B,【参考1】給与賞与計!AC$2)</f>
        <v>0</v>
      </c>
      <c r="AD591" s="3">
        <f>SUMIFS('3-3賞与(PXから貼付)'!$G:$G,'3-3賞与(PXから貼付)'!$C:$C,$A591,'3-3賞与(PXから貼付)'!$B:$B,【参考1】給与賞与計!AD$2)</f>
        <v>0</v>
      </c>
    </row>
    <row r="592" spans="1:30" x14ac:dyDescent="0.4">
      <c r="A592">
        <f>'3-1社員情報(PXから貼付)'!A591</f>
        <v>0</v>
      </c>
      <c r="B592">
        <f>'3-1社員情報(PXから貼付)'!B591</f>
        <v>0</v>
      </c>
      <c r="C592">
        <f>'3-1社員情報(PXから貼付)'!C591</f>
        <v>0</v>
      </c>
      <c r="D592">
        <f>'3-1社員情報(PXから貼付)'!D591</f>
        <v>0</v>
      </c>
      <c r="E592" s="3">
        <f>SUMIFS('3-2給与(PXから貼付)'!$G:$G,'3-2給与(PXから貼付)'!$C:$C,$A592,'3-2給与(PXから貼付)'!$B:$B,【参考1】給与賞与計!E$2)</f>
        <v>0</v>
      </c>
      <c r="F592" s="3">
        <f>SUMIFS('3-2給与(PXから貼付)'!$G:$G,'3-2給与(PXから貼付)'!$C:$C,$A592,'3-2給与(PXから貼付)'!$B:$B,【参考1】給与賞与計!F$2)</f>
        <v>0</v>
      </c>
      <c r="G592" s="3">
        <f>SUMIFS('3-2給与(PXから貼付)'!$G:$G,'3-2給与(PXから貼付)'!$C:$C,$A592,'3-2給与(PXから貼付)'!$B:$B,【参考1】給与賞与計!G$2)</f>
        <v>0</v>
      </c>
      <c r="H592" s="3">
        <f>SUMIFS('3-2給与(PXから貼付)'!$G:$G,'3-2給与(PXから貼付)'!$C:$C,$A592,'3-2給与(PXから貼付)'!$B:$B,【参考1】給与賞与計!H$2)</f>
        <v>0</v>
      </c>
      <c r="I592" s="3">
        <f>SUMIFS('3-2給与(PXから貼付)'!$G:$G,'3-2給与(PXから貼付)'!$C:$C,$A592,'3-2給与(PXから貼付)'!$B:$B,【参考1】給与賞与計!I$2)</f>
        <v>0</v>
      </c>
      <c r="J592" s="3">
        <f>SUMIFS('3-2給与(PXから貼付)'!$G:$G,'3-2給与(PXから貼付)'!$C:$C,$A592,'3-2給与(PXから貼付)'!$B:$B,【参考1】給与賞与計!J$2)</f>
        <v>0</v>
      </c>
      <c r="K592" s="3">
        <f>SUMIFS('3-2給与(PXから貼付)'!$G:$G,'3-2給与(PXから貼付)'!$C:$C,$A592,'3-2給与(PXから貼付)'!$B:$B,【参考1】給与賞与計!K$2)</f>
        <v>0</v>
      </c>
      <c r="L592" s="3">
        <f>SUMIFS('3-2給与(PXから貼付)'!$G:$G,'3-2給与(PXから貼付)'!$C:$C,$A592,'3-2給与(PXから貼付)'!$B:$B,【参考1】給与賞与計!L$2)</f>
        <v>0</v>
      </c>
      <c r="M592" s="3">
        <f>SUMIFS('3-2給与(PXから貼付)'!$G:$G,'3-2給与(PXから貼付)'!$C:$C,$A592,'3-2給与(PXから貼付)'!$B:$B,【参考1】給与賞与計!M$2)</f>
        <v>0</v>
      </c>
      <c r="N592" s="3">
        <f>SUMIFS('3-2給与(PXから貼付)'!$G:$G,'3-2給与(PXから貼付)'!$C:$C,$A592,'3-2給与(PXから貼付)'!$B:$B,【参考1】給与賞与計!N$2)</f>
        <v>0</v>
      </c>
      <c r="O592" s="3">
        <f>SUMIFS('3-2給与(PXから貼付)'!$G:$G,'3-2給与(PXから貼付)'!$C:$C,$A592,'3-2給与(PXから貼付)'!$B:$B,【参考1】給与賞与計!O$2)</f>
        <v>0</v>
      </c>
      <c r="P592" s="3">
        <f>SUMIFS('3-2給与(PXから貼付)'!$G:$G,'3-2給与(PXから貼付)'!$C:$C,$A592,'3-2給与(PXから貼付)'!$B:$B,【参考1】給与賞与計!P$2)</f>
        <v>0</v>
      </c>
      <c r="S592" s="3">
        <f>SUMIFS('3-3賞与(PXから貼付)'!$G:$G,'3-3賞与(PXから貼付)'!$C:$C,$A592,'3-3賞与(PXから貼付)'!$B:$B,【参考1】給与賞与計!S$2)</f>
        <v>0</v>
      </c>
      <c r="T592" s="3">
        <f>SUMIFS('3-3賞与(PXから貼付)'!$G:$G,'3-3賞与(PXから貼付)'!$C:$C,$A592,'3-3賞与(PXから貼付)'!$B:$B,【参考1】給与賞与計!T$2)</f>
        <v>0</v>
      </c>
      <c r="U592" s="3">
        <f>SUMIFS('3-3賞与(PXから貼付)'!$G:$G,'3-3賞与(PXから貼付)'!$C:$C,$A592,'3-3賞与(PXから貼付)'!$B:$B,【参考1】給与賞与計!U$2)</f>
        <v>0</v>
      </c>
      <c r="V592" s="3">
        <f>SUMIFS('3-3賞与(PXから貼付)'!$G:$G,'3-3賞与(PXから貼付)'!$C:$C,$A592,'3-3賞与(PXから貼付)'!$B:$B,【参考1】給与賞与計!V$2)</f>
        <v>0</v>
      </c>
      <c r="W592" s="3">
        <f>SUMIFS('3-3賞与(PXから貼付)'!$G:$G,'3-3賞与(PXから貼付)'!$C:$C,$A592,'3-3賞与(PXから貼付)'!$B:$B,【参考1】給与賞与計!W$2)</f>
        <v>0</v>
      </c>
      <c r="X592" s="3">
        <f>SUMIFS('3-3賞与(PXから貼付)'!$G:$G,'3-3賞与(PXから貼付)'!$C:$C,$A592,'3-3賞与(PXから貼付)'!$B:$B,【参考1】給与賞与計!X$2)</f>
        <v>0</v>
      </c>
      <c r="Y592" s="3">
        <f>SUMIFS('3-3賞与(PXから貼付)'!$G:$G,'3-3賞与(PXから貼付)'!$C:$C,$A592,'3-3賞与(PXから貼付)'!$B:$B,【参考1】給与賞与計!Y$2)</f>
        <v>0</v>
      </c>
      <c r="Z592" s="3">
        <f>SUMIFS('3-3賞与(PXから貼付)'!$G:$G,'3-3賞与(PXから貼付)'!$C:$C,$A592,'3-3賞与(PXから貼付)'!$B:$B,【参考1】給与賞与計!Z$2)</f>
        <v>0</v>
      </c>
      <c r="AA592" s="3">
        <f>SUMIFS('3-3賞与(PXから貼付)'!$G:$G,'3-3賞与(PXから貼付)'!$C:$C,$A592,'3-3賞与(PXから貼付)'!$B:$B,【参考1】給与賞与計!AA$2)</f>
        <v>0</v>
      </c>
      <c r="AB592" s="3">
        <f>SUMIFS('3-3賞与(PXから貼付)'!$G:$G,'3-3賞与(PXから貼付)'!$C:$C,$A592,'3-3賞与(PXから貼付)'!$B:$B,【参考1】給与賞与計!AB$2)</f>
        <v>0</v>
      </c>
      <c r="AC592" s="3">
        <f>SUMIFS('3-3賞与(PXから貼付)'!$G:$G,'3-3賞与(PXから貼付)'!$C:$C,$A592,'3-3賞与(PXから貼付)'!$B:$B,【参考1】給与賞与計!AC$2)</f>
        <v>0</v>
      </c>
      <c r="AD592" s="3">
        <f>SUMIFS('3-3賞与(PXから貼付)'!$G:$G,'3-3賞与(PXから貼付)'!$C:$C,$A592,'3-3賞与(PXから貼付)'!$B:$B,【参考1】給与賞与計!AD$2)</f>
        <v>0</v>
      </c>
    </row>
    <row r="593" spans="1:30" x14ac:dyDescent="0.4">
      <c r="A593">
        <f>'3-1社員情報(PXから貼付)'!A592</f>
        <v>0</v>
      </c>
      <c r="B593">
        <f>'3-1社員情報(PXから貼付)'!B592</f>
        <v>0</v>
      </c>
      <c r="C593">
        <f>'3-1社員情報(PXから貼付)'!C592</f>
        <v>0</v>
      </c>
      <c r="D593">
        <f>'3-1社員情報(PXから貼付)'!D592</f>
        <v>0</v>
      </c>
      <c r="E593" s="3">
        <f>SUMIFS('3-2給与(PXから貼付)'!$G:$G,'3-2給与(PXから貼付)'!$C:$C,$A593,'3-2給与(PXから貼付)'!$B:$B,【参考1】給与賞与計!E$2)</f>
        <v>0</v>
      </c>
      <c r="F593" s="3">
        <f>SUMIFS('3-2給与(PXから貼付)'!$G:$G,'3-2給与(PXから貼付)'!$C:$C,$A593,'3-2給与(PXから貼付)'!$B:$B,【参考1】給与賞与計!F$2)</f>
        <v>0</v>
      </c>
      <c r="G593" s="3">
        <f>SUMIFS('3-2給与(PXから貼付)'!$G:$G,'3-2給与(PXから貼付)'!$C:$C,$A593,'3-2給与(PXから貼付)'!$B:$B,【参考1】給与賞与計!G$2)</f>
        <v>0</v>
      </c>
      <c r="H593" s="3">
        <f>SUMIFS('3-2給与(PXから貼付)'!$G:$G,'3-2給与(PXから貼付)'!$C:$C,$A593,'3-2給与(PXから貼付)'!$B:$B,【参考1】給与賞与計!H$2)</f>
        <v>0</v>
      </c>
      <c r="I593" s="3">
        <f>SUMIFS('3-2給与(PXから貼付)'!$G:$G,'3-2給与(PXから貼付)'!$C:$C,$A593,'3-2給与(PXから貼付)'!$B:$B,【参考1】給与賞与計!I$2)</f>
        <v>0</v>
      </c>
      <c r="J593" s="3">
        <f>SUMIFS('3-2給与(PXから貼付)'!$G:$G,'3-2給与(PXから貼付)'!$C:$C,$A593,'3-2給与(PXから貼付)'!$B:$B,【参考1】給与賞与計!J$2)</f>
        <v>0</v>
      </c>
      <c r="K593" s="3">
        <f>SUMIFS('3-2給与(PXから貼付)'!$G:$G,'3-2給与(PXから貼付)'!$C:$C,$A593,'3-2給与(PXから貼付)'!$B:$B,【参考1】給与賞与計!K$2)</f>
        <v>0</v>
      </c>
      <c r="L593" s="3">
        <f>SUMIFS('3-2給与(PXから貼付)'!$G:$G,'3-2給与(PXから貼付)'!$C:$C,$A593,'3-2給与(PXから貼付)'!$B:$B,【参考1】給与賞与計!L$2)</f>
        <v>0</v>
      </c>
      <c r="M593" s="3">
        <f>SUMIFS('3-2給与(PXから貼付)'!$G:$G,'3-2給与(PXから貼付)'!$C:$C,$A593,'3-2給与(PXから貼付)'!$B:$B,【参考1】給与賞与計!M$2)</f>
        <v>0</v>
      </c>
      <c r="N593" s="3">
        <f>SUMIFS('3-2給与(PXから貼付)'!$G:$G,'3-2給与(PXから貼付)'!$C:$C,$A593,'3-2給与(PXから貼付)'!$B:$B,【参考1】給与賞与計!N$2)</f>
        <v>0</v>
      </c>
      <c r="O593" s="3">
        <f>SUMIFS('3-2給与(PXから貼付)'!$G:$G,'3-2給与(PXから貼付)'!$C:$C,$A593,'3-2給与(PXから貼付)'!$B:$B,【参考1】給与賞与計!O$2)</f>
        <v>0</v>
      </c>
      <c r="P593" s="3">
        <f>SUMIFS('3-2給与(PXから貼付)'!$G:$G,'3-2給与(PXから貼付)'!$C:$C,$A593,'3-2給与(PXから貼付)'!$B:$B,【参考1】給与賞与計!P$2)</f>
        <v>0</v>
      </c>
      <c r="S593" s="3">
        <f>SUMIFS('3-3賞与(PXから貼付)'!$G:$G,'3-3賞与(PXから貼付)'!$C:$C,$A593,'3-3賞与(PXから貼付)'!$B:$B,【参考1】給与賞与計!S$2)</f>
        <v>0</v>
      </c>
      <c r="T593" s="3">
        <f>SUMIFS('3-3賞与(PXから貼付)'!$G:$G,'3-3賞与(PXから貼付)'!$C:$C,$A593,'3-3賞与(PXから貼付)'!$B:$B,【参考1】給与賞与計!T$2)</f>
        <v>0</v>
      </c>
      <c r="U593" s="3">
        <f>SUMIFS('3-3賞与(PXから貼付)'!$G:$G,'3-3賞与(PXから貼付)'!$C:$C,$A593,'3-3賞与(PXから貼付)'!$B:$B,【参考1】給与賞与計!U$2)</f>
        <v>0</v>
      </c>
      <c r="V593" s="3">
        <f>SUMIFS('3-3賞与(PXから貼付)'!$G:$G,'3-3賞与(PXから貼付)'!$C:$C,$A593,'3-3賞与(PXから貼付)'!$B:$B,【参考1】給与賞与計!V$2)</f>
        <v>0</v>
      </c>
      <c r="W593" s="3">
        <f>SUMIFS('3-3賞与(PXから貼付)'!$G:$G,'3-3賞与(PXから貼付)'!$C:$C,$A593,'3-3賞与(PXから貼付)'!$B:$B,【参考1】給与賞与計!W$2)</f>
        <v>0</v>
      </c>
      <c r="X593" s="3">
        <f>SUMIFS('3-3賞与(PXから貼付)'!$G:$G,'3-3賞与(PXから貼付)'!$C:$C,$A593,'3-3賞与(PXから貼付)'!$B:$B,【参考1】給与賞与計!X$2)</f>
        <v>0</v>
      </c>
      <c r="Y593" s="3">
        <f>SUMIFS('3-3賞与(PXから貼付)'!$G:$G,'3-3賞与(PXから貼付)'!$C:$C,$A593,'3-3賞与(PXから貼付)'!$B:$B,【参考1】給与賞与計!Y$2)</f>
        <v>0</v>
      </c>
      <c r="Z593" s="3">
        <f>SUMIFS('3-3賞与(PXから貼付)'!$G:$G,'3-3賞与(PXから貼付)'!$C:$C,$A593,'3-3賞与(PXから貼付)'!$B:$B,【参考1】給与賞与計!Z$2)</f>
        <v>0</v>
      </c>
      <c r="AA593" s="3">
        <f>SUMIFS('3-3賞与(PXから貼付)'!$G:$G,'3-3賞与(PXから貼付)'!$C:$C,$A593,'3-3賞与(PXから貼付)'!$B:$B,【参考1】給与賞与計!AA$2)</f>
        <v>0</v>
      </c>
      <c r="AB593" s="3">
        <f>SUMIFS('3-3賞与(PXから貼付)'!$G:$G,'3-3賞与(PXから貼付)'!$C:$C,$A593,'3-3賞与(PXから貼付)'!$B:$B,【参考1】給与賞与計!AB$2)</f>
        <v>0</v>
      </c>
      <c r="AC593" s="3">
        <f>SUMIFS('3-3賞与(PXから貼付)'!$G:$G,'3-3賞与(PXから貼付)'!$C:$C,$A593,'3-3賞与(PXから貼付)'!$B:$B,【参考1】給与賞与計!AC$2)</f>
        <v>0</v>
      </c>
      <c r="AD593" s="3">
        <f>SUMIFS('3-3賞与(PXから貼付)'!$G:$G,'3-3賞与(PXから貼付)'!$C:$C,$A593,'3-3賞与(PXから貼付)'!$B:$B,【参考1】給与賞与計!AD$2)</f>
        <v>0</v>
      </c>
    </row>
    <row r="594" spans="1:30" x14ac:dyDescent="0.4">
      <c r="A594">
        <f>'3-1社員情報(PXから貼付)'!A593</f>
        <v>0</v>
      </c>
      <c r="B594">
        <f>'3-1社員情報(PXから貼付)'!B593</f>
        <v>0</v>
      </c>
      <c r="C594">
        <f>'3-1社員情報(PXから貼付)'!C593</f>
        <v>0</v>
      </c>
      <c r="D594">
        <f>'3-1社員情報(PXから貼付)'!D593</f>
        <v>0</v>
      </c>
      <c r="E594" s="3">
        <f>SUMIFS('3-2給与(PXから貼付)'!$G:$G,'3-2給与(PXから貼付)'!$C:$C,$A594,'3-2給与(PXから貼付)'!$B:$B,【参考1】給与賞与計!E$2)</f>
        <v>0</v>
      </c>
      <c r="F594" s="3">
        <f>SUMIFS('3-2給与(PXから貼付)'!$G:$G,'3-2給与(PXから貼付)'!$C:$C,$A594,'3-2給与(PXから貼付)'!$B:$B,【参考1】給与賞与計!F$2)</f>
        <v>0</v>
      </c>
      <c r="G594" s="3">
        <f>SUMIFS('3-2給与(PXから貼付)'!$G:$G,'3-2給与(PXから貼付)'!$C:$C,$A594,'3-2給与(PXから貼付)'!$B:$B,【参考1】給与賞与計!G$2)</f>
        <v>0</v>
      </c>
      <c r="H594" s="3">
        <f>SUMIFS('3-2給与(PXから貼付)'!$G:$G,'3-2給与(PXから貼付)'!$C:$C,$A594,'3-2給与(PXから貼付)'!$B:$B,【参考1】給与賞与計!H$2)</f>
        <v>0</v>
      </c>
      <c r="I594" s="3">
        <f>SUMIFS('3-2給与(PXから貼付)'!$G:$G,'3-2給与(PXから貼付)'!$C:$C,$A594,'3-2給与(PXから貼付)'!$B:$B,【参考1】給与賞与計!I$2)</f>
        <v>0</v>
      </c>
      <c r="J594" s="3">
        <f>SUMIFS('3-2給与(PXから貼付)'!$G:$G,'3-2給与(PXから貼付)'!$C:$C,$A594,'3-2給与(PXから貼付)'!$B:$B,【参考1】給与賞与計!J$2)</f>
        <v>0</v>
      </c>
      <c r="K594" s="3">
        <f>SUMIFS('3-2給与(PXから貼付)'!$G:$G,'3-2給与(PXから貼付)'!$C:$C,$A594,'3-2給与(PXから貼付)'!$B:$B,【参考1】給与賞与計!K$2)</f>
        <v>0</v>
      </c>
      <c r="L594" s="3">
        <f>SUMIFS('3-2給与(PXから貼付)'!$G:$G,'3-2給与(PXから貼付)'!$C:$C,$A594,'3-2給与(PXから貼付)'!$B:$B,【参考1】給与賞与計!L$2)</f>
        <v>0</v>
      </c>
      <c r="M594" s="3">
        <f>SUMIFS('3-2給与(PXから貼付)'!$G:$G,'3-2給与(PXから貼付)'!$C:$C,$A594,'3-2給与(PXから貼付)'!$B:$B,【参考1】給与賞与計!M$2)</f>
        <v>0</v>
      </c>
      <c r="N594" s="3">
        <f>SUMIFS('3-2給与(PXから貼付)'!$G:$G,'3-2給与(PXから貼付)'!$C:$C,$A594,'3-2給与(PXから貼付)'!$B:$B,【参考1】給与賞与計!N$2)</f>
        <v>0</v>
      </c>
      <c r="O594" s="3">
        <f>SUMIFS('3-2給与(PXから貼付)'!$G:$G,'3-2給与(PXから貼付)'!$C:$C,$A594,'3-2給与(PXから貼付)'!$B:$B,【参考1】給与賞与計!O$2)</f>
        <v>0</v>
      </c>
      <c r="P594" s="3">
        <f>SUMIFS('3-2給与(PXから貼付)'!$G:$G,'3-2給与(PXから貼付)'!$C:$C,$A594,'3-2給与(PXから貼付)'!$B:$B,【参考1】給与賞与計!P$2)</f>
        <v>0</v>
      </c>
      <c r="S594" s="3">
        <f>SUMIFS('3-3賞与(PXから貼付)'!$G:$G,'3-3賞与(PXから貼付)'!$C:$C,$A594,'3-3賞与(PXから貼付)'!$B:$B,【参考1】給与賞与計!S$2)</f>
        <v>0</v>
      </c>
      <c r="T594" s="3">
        <f>SUMIFS('3-3賞与(PXから貼付)'!$G:$G,'3-3賞与(PXから貼付)'!$C:$C,$A594,'3-3賞与(PXから貼付)'!$B:$B,【参考1】給与賞与計!T$2)</f>
        <v>0</v>
      </c>
      <c r="U594" s="3">
        <f>SUMIFS('3-3賞与(PXから貼付)'!$G:$G,'3-3賞与(PXから貼付)'!$C:$C,$A594,'3-3賞与(PXから貼付)'!$B:$B,【参考1】給与賞与計!U$2)</f>
        <v>0</v>
      </c>
      <c r="V594" s="3">
        <f>SUMIFS('3-3賞与(PXから貼付)'!$G:$G,'3-3賞与(PXから貼付)'!$C:$C,$A594,'3-3賞与(PXから貼付)'!$B:$B,【参考1】給与賞与計!V$2)</f>
        <v>0</v>
      </c>
      <c r="W594" s="3">
        <f>SUMIFS('3-3賞与(PXから貼付)'!$G:$G,'3-3賞与(PXから貼付)'!$C:$C,$A594,'3-3賞与(PXから貼付)'!$B:$B,【参考1】給与賞与計!W$2)</f>
        <v>0</v>
      </c>
      <c r="X594" s="3">
        <f>SUMIFS('3-3賞与(PXから貼付)'!$G:$G,'3-3賞与(PXから貼付)'!$C:$C,$A594,'3-3賞与(PXから貼付)'!$B:$B,【参考1】給与賞与計!X$2)</f>
        <v>0</v>
      </c>
      <c r="Y594" s="3">
        <f>SUMIFS('3-3賞与(PXから貼付)'!$G:$G,'3-3賞与(PXから貼付)'!$C:$C,$A594,'3-3賞与(PXから貼付)'!$B:$B,【参考1】給与賞与計!Y$2)</f>
        <v>0</v>
      </c>
      <c r="Z594" s="3">
        <f>SUMIFS('3-3賞与(PXから貼付)'!$G:$G,'3-3賞与(PXから貼付)'!$C:$C,$A594,'3-3賞与(PXから貼付)'!$B:$B,【参考1】給与賞与計!Z$2)</f>
        <v>0</v>
      </c>
      <c r="AA594" s="3">
        <f>SUMIFS('3-3賞与(PXから貼付)'!$G:$G,'3-3賞与(PXから貼付)'!$C:$C,$A594,'3-3賞与(PXから貼付)'!$B:$B,【参考1】給与賞与計!AA$2)</f>
        <v>0</v>
      </c>
      <c r="AB594" s="3">
        <f>SUMIFS('3-3賞与(PXから貼付)'!$G:$G,'3-3賞与(PXから貼付)'!$C:$C,$A594,'3-3賞与(PXから貼付)'!$B:$B,【参考1】給与賞与計!AB$2)</f>
        <v>0</v>
      </c>
      <c r="AC594" s="3">
        <f>SUMIFS('3-3賞与(PXから貼付)'!$G:$G,'3-3賞与(PXから貼付)'!$C:$C,$A594,'3-3賞与(PXから貼付)'!$B:$B,【参考1】給与賞与計!AC$2)</f>
        <v>0</v>
      </c>
      <c r="AD594" s="3">
        <f>SUMIFS('3-3賞与(PXから貼付)'!$G:$G,'3-3賞与(PXから貼付)'!$C:$C,$A594,'3-3賞与(PXから貼付)'!$B:$B,【参考1】給与賞与計!AD$2)</f>
        <v>0</v>
      </c>
    </row>
    <row r="595" spans="1:30" x14ac:dyDescent="0.4">
      <c r="A595">
        <f>'3-1社員情報(PXから貼付)'!A594</f>
        <v>0</v>
      </c>
      <c r="B595">
        <f>'3-1社員情報(PXから貼付)'!B594</f>
        <v>0</v>
      </c>
      <c r="C595">
        <f>'3-1社員情報(PXから貼付)'!C594</f>
        <v>0</v>
      </c>
      <c r="D595">
        <f>'3-1社員情報(PXから貼付)'!D594</f>
        <v>0</v>
      </c>
      <c r="E595" s="3">
        <f>SUMIFS('3-2給与(PXから貼付)'!$G:$G,'3-2給与(PXから貼付)'!$C:$C,$A595,'3-2給与(PXから貼付)'!$B:$B,【参考1】給与賞与計!E$2)</f>
        <v>0</v>
      </c>
      <c r="F595" s="3">
        <f>SUMIFS('3-2給与(PXから貼付)'!$G:$G,'3-2給与(PXから貼付)'!$C:$C,$A595,'3-2給与(PXから貼付)'!$B:$B,【参考1】給与賞与計!F$2)</f>
        <v>0</v>
      </c>
      <c r="G595" s="3">
        <f>SUMIFS('3-2給与(PXから貼付)'!$G:$G,'3-2給与(PXから貼付)'!$C:$C,$A595,'3-2給与(PXから貼付)'!$B:$B,【参考1】給与賞与計!G$2)</f>
        <v>0</v>
      </c>
      <c r="H595" s="3">
        <f>SUMIFS('3-2給与(PXから貼付)'!$G:$G,'3-2給与(PXから貼付)'!$C:$C,$A595,'3-2給与(PXから貼付)'!$B:$B,【参考1】給与賞与計!H$2)</f>
        <v>0</v>
      </c>
      <c r="I595" s="3">
        <f>SUMIFS('3-2給与(PXから貼付)'!$G:$G,'3-2給与(PXから貼付)'!$C:$C,$A595,'3-2給与(PXから貼付)'!$B:$B,【参考1】給与賞与計!I$2)</f>
        <v>0</v>
      </c>
      <c r="J595" s="3">
        <f>SUMIFS('3-2給与(PXから貼付)'!$G:$G,'3-2給与(PXから貼付)'!$C:$C,$A595,'3-2給与(PXから貼付)'!$B:$B,【参考1】給与賞与計!J$2)</f>
        <v>0</v>
      </c>
      <c r="K595" s="3">
        <f>SUMIFS('3-2給与(PXから貼付)'!$G:$G,'3-2給与(PXから貼付)'!$C:$C,$A595,'3-2給与(PXから貼付)'!$B:$B,【参考1】給与賞与計!K$2)</f>
        <v>0</v>
      </c>
      <c r="L595" s="3">
        <f>SUMIFS('3-2給与(PXから貼付)'!$G:$G,'3-2給与(PXから貼付)'!$C:$C,$A595,'3-2給与(PXから貼付)'!$B:$B,【参考1】給与賞与計!L$2)</f>
        <v>0</v>
      </c>
      <c r="M595" s="3">
        <f>SUMIFS('3-2給与(PXから貼付)'!$G:$G,'3-2給与(PXから貼付)'!$C:$C,$A595,'3-2給与(PXから貼付)'!$B:$B,【参考1】給与賞与計!M$2)</f>
        <v>0</v>
      </c>
      <c r="N595" s="3">
        <f>SUMIFS('3-2給与(PXから貼付)'!$G:$G,'3-2給与(PXから貼付)'!$C:$C,$A595,'3-2給与(PXから貼付)'!$B:$B,【参考1】給与賞与計!N$2)</f>
        <v>0</v>
      </c>
      <c r="O595" s="3">
        <f>SUMIFS('3-2給与(PXから貼付)'!$G:$G,'3-2給与(PXから貼付)'!$C:$C,$A595,'3-2給与(PXから貼付)'!$B:$B,【参考1】給与賞与計!O$2)</f>
        <v>0</v>
      </c>
      <c r="P595" s="3">
        <f>SUMIFS('3-2給与(PXから貼付)'!$G:$G,'3-2給与(PXから貼付)'!$C:$C,$A595,'3-2給与(PXから貼付)'!$B:$B,【参考1】給与賞与計!P$2)</f>
        <v>0</v>
      </c>
      <c r="S595" s="3">
        <f>SUMIFS('3-3賞与(PXから貼付)'!$G:$G,'3-3賞与(PXから貼付)'!$C:$C,$A595,'3-3賞与(PXから貼付)'!$B:$B,【参考1】給与賞与計!S$2)</f>
        <v>0</v>
      </c>
      <c r="T595" s="3">
        <f>SUMIFS('3-3賞与(PXから貼付)'!$G:$G,'3-3賞与(PXから貼付)'!$C:$C,$A595,'3-3賞与(PXから貼付)'!$B:$B,【参考1】給与賞与計!T$2)</f>
        <v>0</v>
      </c>
      <c r="U595" s="3">
        <f>SUMIFS('3-3賞与(PXから貼付)'!$G:$G,'3-3賞与(PXから貼付)'!$C:$C,$A595,'3-3賞与(PXから貼付)'!$B:$B,【参考1】給与賞与計!U$2)</f>
        <v>0</v>
      </c>
      <c r="V595" s="3">
        <f>SUMIFS('3-3賞与(PXから貼付)'!$G:$G,'3-3賞与(PXから貼付)'!$C:$C,$A595,'3-3賞与(PXから貼付)'!$B:$B,【参考1】給与賞与計!V$2)</f>
        <v>0</v>
      </c>
      <c r="W595" s="3">
        <f>SUMIFS('3-3賞与(PXから貼付)'!$G:$G,'3-3賞与(PXから貼付)'!$C:$C,$A595,'3-3賞与(PXから貼付)'!$B:$B,【参考1】給与賞与計!W$2)</f>
        <v>0</v>
      </c>
      <c r="X595" s="3">
        <f>SUMIFS('3-3賞与(PXから貼付)'!$G:$G,'3-3賞与(PXから貼付)'!$C:$C,$A595,'3-3賞与(PXから貼付)'!$B:$B,【参考1】給与賞与計!X$2)</f>
        <v>0</v>
      </c>
      <c r="Y595" s="3">
        <f>SUMIFS('3-3賞与(PXから貼付)'!$G:$G,'3-3賞与(PXから貼付)'!$C:$C,$A595,'3-3賞与(PXから貼付)'!$B:$B,【参考1】給与賞与計!Y$2)</f>
        <v>0</v>
      </c>
      <c r="Z595" s="3">
        <f>SUMIFS('3-3賞与(PXから貼付)'!$G:$G,'3-3賞与(PXから貼付)'!$C:$C,$A595,'3-3賞与(PXから貼付)'!$B:$B,【参考1】給与賞与計!Z$2)</f>
        <v>0</v>
      </c>
      <c r="AA595" s="3">
        <f>SUMIFS('3-3賞与(PXから貼付)'!$G:$G,'3-3賞与(PXから貼付)'!$C:$C,$A595,'3-3賞与(PXから貼付)'!$B:$B,【参考1】給与賞与計!AA$2)</f>
        <v>0</v>
      </c>
      <c r="AB595" s="3">
        <f>SUMIFS('3-3賞与(PXから貼付)'!$G:$G,'3-3賞与(PXから貼付)'!$C:$C,$A595,'3-3賞与(PXから貼付)'!$B:$B,【参考1】給与賞与計!AB$2)</f>
        <v>0</v>
      </c>
      <c r="AC595" s="3">
        <f>SUMIFS('3-3賞与(PXから貼付)'!$G:$G,'3-3賞与(PXから貼付)'!$C:$C,$A595,'3-3賞与(PXから貼付)'!$B:$B,【参考1】給与賞与計!AC$2)</f>
        <v>0</v>
      </c>
      <c r="AD595" s="3">
        <f>SUMIFS('3-3賞与(PXから貼付)'!$G:$G,'3-3賞与(PXから貼付)'!$C:$C,$A595,'3-3賞与(PXから貼付)'!$B:$B,【参考1】給与賞与計!AD$2)</f>
        <v>0</v>
      </c>
    </row>
    <row r="596" spans="1:30" x14ac:dyDescent="0.4">
      <c r="A596">
        <f>'3-1社員情報(PXから貼付)'!A595</f>
        <v>0</v>
      </c>
      <c r="B596">
        <f>'3-1社員情報(PXから貼付)'!B595</f>
        <v>0</v>
      </c>
      <c r="C596">
        <f>'3-1社員情報(PXから貼付)'!C595</f>
        <v>0</v>
      </c>
      <c r="D596">
        <f>'3-1社員情報(PXから貼付)'!D595</f>
        <v>0</v>
      </c>
      <c r="E596" s="3">
        <f>SUMIFS('3-2給与(PXから貼付)'!$G:$G,'3-2給与(PXから貼付)'!$C:$C,$A596,'3-2給与(PXから貼付)'!$B:$B,【参考1】給与賞与計!E$2)</f>
        <v>0</v>
      </c>
      <c r="F596" s="3">
        <f>SUMIFS('3-2給与(PXから貼付)'!$G:$G,'3-2給与(PXから貼付)'!$C:$C,$A596,'3-2給与(PXから貼付)'!$B:$B,【参考1】給与賞与計!F$2)</f>
        <v>0</v>
      </c>
      <c r="G596" s="3">
        <f>SUMIFS('3-2給与(PXから貼付)'!$G:$G,'3-2給与(PXから貼付)'!$C:$C,$A596,'3-2給与(PXから貼付)'!$B:$B,【参考1】給与賞与計!G$2)</f>
        <v>0</v>
      </c>
      <c r="H596" s="3">
        <f>SUMIFS('3-2給与(PXから貼付)'!$G:$G,'3-2給与(PXから貼付)'!$C:$C,$A596,'3-2給与(PXから貼付)'!$B:$B,【参考1】給与賞与計!H$2)</f>
        <v>0</v>
      </c>
      <c r="I596" s="3">
        <f>SUMIFS('3-2給与(PXから貼付)'!$G:$G,'3-2給与(PXから貼付)'!$C:$C,$A596,'3-2給与(PXから貼付)'!$B:$B,【参考1】給与賞与計!I$2)</f>
        <v>0</v>
      </c>
      <c r="J596" s="3">
        <f>SUMIFS('3-2給与(PXから貼付)'!$G:$G,'3-2給与(PXから貼付)'!$C:$C,$A596,'3-2給与(PXから貼付)'!$B:$B,【参考1】給与賞与計!J$2)</f>
        <v>0</v>
      </c>
      <c r="K596" s="3">
        <f>SUMIFS('3-2給与(PXから貼付)'!$G:$G,'3-2給与(PXから貼付)'!$C:$C,$A596,'3-2給与(PXから貼付)'!$B:$B,【参考1】給与賞与計!K$2)</f>
        <v>0</v>
      </c>
      <c r="L596" s="3">
        <f>SUMIFS('3-2給与(PXから貼付)'!$G:$G,'3-2給与(PXから貼付)'!$C:$C,$A596,'3-2給与(PXから貼付)'!$B:$B,【参考1】給与賞与計!L$2)</f>
        <v>0</v>
      </c>
      <c r="M596" s="3">
        <f>SUMIFS('3-2給与(PXから貼付)'!$G:$G,'3-2給与(PXから貼付)'!$C:$C,$A596,'3-2給与(PXから貼付)'!$B:$B,【参考1】給与賞与計!M$2)</f>
        <v>0</v>
      </c>
      <c r="N596" s="3">
        <f>SUMIFS('3-2給与(PXから貼付)'!$G:$G,'3-2給与(PXから貼付)'!$C:$C,$A596,'3-2給与(PXから貼付)'!$B:$B,【参考1】給与賞与計!N$2)</f>
        <v>0</v>
      </c>
      <c r="O596" s="3">
        <f>SUMIFS('3-2給与(PXから貼付)'!$G:$G,'3-2給与(PXから貼付)'!$C:$C,$A596,'3-2給与(PXから貼付)'!$B:$B,【参考1】給与賞与計!O$2)</f>
        <v>0</v>
      </c>
      <c r="P596" s="3">
        <f>SUMIFS('3-2給与(PXから貼付)'!$G:$G,'3-2給与(PXから貼付)'!$C:$C,$A596,'3-2給与(PXから貼付)'!$B:$B,【参考1】給与賞与計!P$2)</f>
        <v>0</v>
      </c>
      <c r="S596" s="3">
        <f>SUMIFS('3-3賞与(PXから貼付)'!$G:$G,'3-3賞与(PXから貼付)'!$C:$C,$A596,'3-3賞与(PXから貼付)'!$B:$B,【参考1】給与賞与計!S$2)</f>
        <v>0</v>
      </c>
      <c r="T596" s="3">
        <f>SUMIFS('3-3賞与(PXから貼付)'!$G:$G,'3-3賞与(PXから貼付)'!$C:$C,$A596,'3-3賞与(PXから貼付)'!$B:$B,【参考1】給与賞与計!T$2)</f>
        <v>0</v>
      </c>
      <c r="U596" s="3">
        <f>SUMIFS('3-3賞与(PXから貼付)'!$G:$G,'3-3賞与(PXから貼付)'!$C:$C,$A596,'3-3賞与(PXから貼付)'!$B:$B,【参考1】給与賞与計!U$2)</f>
        <v>0</v>
      </c>
      <c r="V596" s="3">
        <f>SUMIFS('3-3賞与(PXから貼付)'!$G:$G,'3-3賞与(PXから貼付)'!$C:$C,$A596,'3-3賞与(PXから貼付)'!$B:$B,【参考1】給与賞与計!V$2)</f>
        <v>0</v>
      </c>
      <c r="W596" s="3">
        <f>SUMIFS('3-3賞与(PXから貼付)'!$G:$G,'3-3賞与(PXから貼付)'!$C:$C,$A596,'3-3賞与(PXから貼付)'!$B:$B,【参考1】給与賞与計!W$2)</f>
        <v>0</v>
      </c>
      <c r="X596" s="3">
        <f>SUMIFS('3-3賞与(PXから貼付)'!$G:$G,'3-3賞与(PXから貼付)'!$C:$C,$A596,'3-3賞与(PXから貼付)'!$B:$B,【参考1】給与賞与計!X$2)</f>
        <v>0</v>
      </c>
      <c r="Y596" s="3">
        <f>SUMIFS('3-3賞与(PXから貼付)'!$G:$G,'3-3賞与(PXから貼付)'!$C:$C,$A596,'3-3賞与(PXから貼付)'!$B:$B,【参考1】給与賞与計!Y$2)</f>
        <v>0</v>
      </c>
      <c r="Z596" s="3">
        <f>SUMIFS('3-3賞与(PXから貼付)'!$G:$G,'3-3賞与(PXから貼付)'!$C:$C,$A596,'3-3賞与(PXから貼付)'!$B:$B,【参考1】給与賞与計!Z$2)</f>
        <v>0</v>
      </c>
      <c r="AA596" s="3">
        <f>SUMIFS('3-3賞与(PXから貼付)'!$G:$G,'3-3賞与(PXから貼付)'!$C:$C,$A596,'3-3賞与(PXから貼付)'!$B:$B,【参考1】給与賞与計!AA$2)</f>
        <v>0</v>
      </c>
      <c r="AB596" s="3">
        <f>SUMIFS('3-3賞与(PXから貼付)'!$G:$G,'3-3賞与(PXから貼付)'!$C:$C,$A596,'3-3賞与(PXから貼付)'!$B:$B,【参考1】給与賞与計!AB$2)</f>
        <v>0</v>
      </c>
      <c r="AC596" s="3">
        <f>SUMIFS('3-3賞与(PXから貼付)'!$G:$G,'3-3賞与(PXから貼付)'!$C:$C,$A596,'3-3賞与(PXから貼付)'!$B:$B,【参考1】給与賞与計!AC$2)</f>
        <v>0</v>
      </c>
      <c r="AD596" s="3">
        <f>SUMIFS('3-3賞与(PXから貼付)'!$G:$G,'3-3賞与(PXから貼付)'!$C:$C,$A596,'3-3賞与(PXから貼付)'!$B:$B,【参考1】給与賞与計!AD$2)</f>
        <v>0</v>
      </c>
    </row>
    <row r="597" spans="1:30" x14ac:dyDescent="0.4">
      <c r="A597">
        <f>'3-1社員情報(PXから貼付)'!A596</f>
        <v>0</v>
      </c>
      <c r="B597">
        <f>'3-1社員情報(PXから貼付)'!B596</f>
        <v>0</v>
      </c>
      <c r="C597">
        <f>'3-1社員情報(PXから貼付)'!C596</f>
        <v>0</v>
      </c>
      <c r="D597">
        <f>'3-1社員情報(PXから貼付)'!D596</f>
        <v>0</v>
      </c>
      <c r="E597" s="3">
        <f>SUMIFS('3-2給与(PXから貼付)'!$G:$G,'3-2給与(PXから貼付)'!$C:$C,$A597,'3-2給与(PXから貼付)'!$B:$B,【参考1】給与賞与計!E$2)</f>
        <v>0</v>
      </c>
      <c r="F597" s="3">
        <f>SUMIFS('3-2給与(PXから貼付)'!$G:$G,'3-2給与(PXから貼付)'!$C:$C,$A597,'3-2給与(PXから貼付)'!$B:$B,【参考1】給与賞与計!F$2)</f>
        <v>0</v>
      </c>
      <c r="G597" s="3">
        <f>SUMIFS('3-2給与(PXから貼付)'!$G:$G,'3-2給与(PXから貼付)'!$C:$C,$A597,'3-2給与(PXから貼付)'!$B:$B,【参考1】給与賞与計!G$2)</f>
        <v>0</v>
      </c>
      <c r="H597" s="3">
        <f>SUMIFS('3-2給与(PXから貼付)'!$G:$G,'3-2給与(PXから貼付)'!$C:$C,$A597,'3-2給与(PXから貼付)'!$B:$B,【参考1】給与賞与計!H$2)</f>
        <v>0</v>
      </c>
      <c r="I597" s="3">
        <f>SUMIFS('3-2給与(PXから貼付)'!$G:$G,'3-2給与(PXから貼付)'!$C:$C,$A597,'3-2給与(PXから貼付)'!$B:$B,【参考1】給与賞与計!I$2)</f>
        <v>0</v>
      </c>
      <c r="J597" s="3">
        <f>SUMIFS('3-2給与(PXから貼付)'!$G:$G,'3-2給与(PXから貼付)'!$C:$C,$A597,'3-2給与(PXから貼付)'!$B:$B,【参考1】給与賞与計!J$2)</f>
        <v>0</v>
      </c>
      <c r="K597" s="3">
        <f>SUMIFS('3-2給与(PXから貼付)'!$G:$G,'3-2給与(PXから貼付)'!$C:$C,$A597,'3-2給与(PXから貼付)'!$B:$B,【参考1】給与賞与計!K$2)</f>
        <v>0</v>
      </c>
      <c r="L597" s="3">
        <f>SUMIFS('3-2給与(PXから貼付)'!$G:$G,'3-2給与(PXから貼付)'!$C:$C,$A597,'3-2給与(PXから貼付)'!$B:$B,【参考1】給与賞与計!L$2)</f>
        <v>0</v>
      </c>
      <c r="M597" s="3">
        <f>SUMIFS('3-2給与(PXから貼付)'!$G:$G,'3-2給与(PXから貼付)'!$C:$C,$A597,'3-2給与(PXから貼付)'!$B:$B,【参考1】給与賞与計!M$2)</f>
        <v>0</v>
      </c>
      <c r="N597" s="3">
        <f>SUMIFS('3-2給与(PXから貼付)'!$G:$G,'3-2給与(PXから貼付)'!$C:$C,$A597,'3-2給与(PXから貼付)'!$B:$B,【参考1】給与賞与計!N$2)</f>
        <v>0</v>
      </c>
      <c r="O597" s="3">
        <f>SUMIFS('3-2給与(PXから貼付)'!$G:$G,'3-2給与(PXから貼付)'!$C:$C,$A597,'3-2給与(PXから貼付)'!$B:$B,【参考1】給与賞与計!O$2)</f>
        <v>0</v>
      </c>
      <c r="P597" s="3">
        <f>SUMIFS('3-2給与(PXから貼付)'!$G:$G,'3-2給与(PXから貼付)'!$C:$C,$A597,'3-2給与(PXから貼付)'!$B:$B,【参考1】給与賞与計!P$2)</f>
        <v>0</v>
      </c>
      <c r="S597" s="3">
        <f>SUMIFS('3-3賞与(PXから貼付)'!$G:$G,'3-3賞与(PXから貼付)'!$C:$C,$A597,'3-3賞与(PXから貼付)'!$B:$B,【参考1】給与賞与計!S$2)</f>
        <v>0</v>
      </c>
      <c r="T597" s="3">
        <f>SUMIFS('3-3賞与(PXから貼付)'!$G:$G,'3-3賞与(PXから貼付)'!$C:$C,$A597,'3-3賞与(PXから貼付)'!$B:$B,【参考1】給与賞与計!T$2)</f>
        <v>0</v>
      </c>
      <c r="U597" s="3">
        <f>SUMIFS('3-3賞与(PXから貼付)'!$G:$G,'3-3賞与(PXから貼付)'!$C:$C,$A597,'3-3賞与(PXから貼付)'!$B:$B,【参考1】給与賞与計!U$2)</f>
        <v>0</v>
      </c>
      <c r="V597" s="3">
        <f>SUMIFS('3-3賞与(PXから貼付)'!$G:$G,'3-3賞与(PXから貼付)'!$C:$C,$A597,'3-3賞与(PXから貼付)'!$B:$B,【参考1】給与賞与計!V$2)</f>
        <v>0</v>
      </c>
      <c r="W597" s="3">
        <f>SUMIFS('3-3賞与(PXから貼付)'!$G:$G,'3-3賞与(PXから貼付)'!$C:$C,$A597,'3-3賞与(PXから貼付)'!$B:$B,【参考1】給与賞与計!W$2)</f>
        <v>0</v>
      </c>
      <c r="X597" s="3">
        <f>SUMIFS('3-3賞与(PXから貼付)'!$G:$G,'3-3賞与(PXから貼付)'!$C:$C,$A597,'3-3賞与(PXから貼付)'!$B:$B,【参考1】給与賞与計!X$2)</f>
        <v>0</v>
      </c>
      <c r="Y597" s="3">
        <f>SUMIFS('3-3賞与(PXから貼付)'!$G:$G,'3-3賞与(PXから貼付)'!$C:$C,$A597,'3-3賞与(PXから貼付)'!$B:$B,【参考1】給与賞与計!Y$2)</f>
        <v>0</v>
      </c>
      <c r="Z597" s="3">
        <f>SUMIFS('3-3賞与(PXから貼付)'!$G:$G,'3-3賞与(PXから貼付)'!$C:$C,$A597,'3-3賞与(PXから貼付)'!$B:$B,【参考1】給与賞与計!Z$2)</f>
        <v>0</v>
      </c>
      <c r="AA597" s="3">
        <f>SUMIFS('3-3賞与(PXから貼付)'!$G:$G,'3-3賞与(PXから貼付)'!$C:$C,$A597,'3-3賞与(PXから貼付)'!$B:$B,【参考1】給与賞与計!AA$2)</f>
        <v>0</v>
      </c>
      <c r="AB597" s="3">
        <f>SUMIFS('3-3賞与(PXから貼付)'!$G:$G,'3-3賞与(PXから貼付)'!$C:$C,$A597,'3-3賞与(PXから貼付)'!$B:$B,【参考1】給与賞与計!AB$2)</f>
        <v>0</v>
      </c>
      <c r="AC597" s="3">
        <f>SUMIFS('3-3賞与(PXから貼付)'!$G:$G,'3-3賞与(PXから貼付)'!$C:$C,$A597,'3-3賞与(PXから貼付)'!$B:$B,【参考1】給与賞与計!AC$2)</f>
        <v>0</v>
      </c>
      <c r="AD597" s="3">
        <f>SUMIFS('3-3賞与(PXから貼付)'!$G:$G,'3-3賞与(PXから貼付)'!$C:$C,$A597,'3-3賞与(PXから貼付)'!$B:$B,【参考1】給与賞与計!AD$2)</f>
        <v>0</v>
      </c>
    </row>
    <row r="598" spans="1:30" x14ac:dyDescent="0.4">
      <c r="A598">
        <f>'3-1社員情報(PXから貼付)'!A597</f>
        <v>0</v>
      </c>
      <c r="B598">
        <f>'3-1社員情報(PXから貼付)'!B597</f>
        <v>0</v>
      </c>
      <c r="C598">
        <f>'3-1社員情報(PXから貼付)'!C597</f>
        <v>0</v>
      </c>
      <c r="D598">
        <f>'3-1社員情報(PXから貼付)'!D597</f>
        <v>0</v>
      </c>
      <c r="E598" s="3">
        <f>SUMIFS('3-2給与(PXから貼付)'!$G:$G,'3-2給与(PXから貼付)'!$C:$C,$A598,'3-2給与(PXから貼付)'!$B:$B,【参考1】給与賞与計!E$2)</f>
        <v>0</v>
      </c>
      <c r="F598" s="3">
        <f>SUMIFS('3-2給与(PXから貼付)'!$G:$G,'3-2給与(PXから貼付)'!$C:$C,$A598,'3-2給与(PXから貼付)'!$B:$B,【参考1】給与賞与計!F$2)</f>
        <v>0</v>
      </c>
      <c r="G598" s="3">
        <f>SUMIFS('3-2給与(PXから貼付)'!$G:$G,'3-2給与(PXから貼付)'!$C:$C,$A598,'3-2給与(PXから貼付)'!$B:$B,【参考1】給与賞与計!G$2)</f>
        <v>0</v>
      </c>
      <c r="H598" s="3">
        <f>SUMIFS('3-2給与(PXから貼付)'!$G:$G,'3-2給与(PXから貼付)'!$C:$C,$A598,'3-2給与(PXから貼付)'!$B:$B,【参考1】給与賞与計!H$2)</f>
        <v>0</v>
      </c>
      <c r="I598" s="3">
        <f>SUMIFS('3-2給与(PXから貼付)'!$G:$G,'3-2給与(PXから貼付)'!$C:$C,$A598,'3-2給与(PXから貼付)'!$B:$B,【参考1】給与賞与計!I$2)</f>
        <v>0</v>
      </c>
      <c r="J598" s="3">
        <f>SUMIFS('3-2給与(PXから貼付)'!$G:$G,'3-2給与(PXから貼付)'!$C:$C,$A598,'3-2給与(PXから貼付)'!$B:$B,【参考1】給与賞与計!J$2)</f>
        <v>0</v>
      </c>
      <c r="K598" s="3">
        <f>SUMIFS('3-2給与(PXから貼付)'!$G:$G,'3-2給与(PXから貼付)'!$C:$C,$A598,'3-2給与(PXから貼付)'!$B:$B,【参考1】給与賞与計!K$2)</f>
        <v>0</v>
      </c>
      <c r="L598" s="3">
        <f>SUMIFS('3-2給与(PXから貼付)'!$G:$G,'3-2給与(PXから貼付)'!$C:$C,$A598,'3-2給与(PXから貼付)'!$B:$B,【参考1】給与賞与計!L$2)</f>
        <v>0</v>
      </c>
      <c r="M598" s="3">
        <f>SUMIFS('3-2給与(PXから貼付)'!$G:$G,'3-2給与(PXから貼付)'!$C:$C,$A598,'3-2給与(PXから貼付)'!$B:$B,【参考1】給与賞与計!M$2)</f>
        <v>0</v>
      </c>
      <c r="N598" s="3">
        <f>SUMIFS('3-2給与(PXから貼付)'!$G:$G,'3-2給与(PXから貼付)'!$C:$C,$A598,'3-2給与(PXから貼付)'!$B:$B,【参考1】給与賞与計!N$2)</f>
        <v>0</v>
      </c>
      <c r="O598" s="3">
        <f>SUMIFS('3-2給与(PXから貼付)'!$G:$G,'3-2給与(PXから貼付)'!$C:$C,$A598,'3-2給与(PXから貼付)'!$B:$B,【参考1】給与賞与計!O$2)</f>
        <v>0</v>
      </c>
      <c r="P598" s="3">
        <f>SUMIFS('3-2給与(PXから貼付)'!$G:$G,'3-2給与(PXから貼付)'!$C:$C,$A598,'3-2給与(PXから貼付)'!$B:$B,【参考1】給与賞与計!P$2)</f>
        <v>0</v>
      </c>
      <c r="S598" s="3">
        <f>SUMIFS('3-3賞与(PXから貼付)'!$G:$G,'3-3賞与(PXから貼付)'!$C:$C,$A598,'3-3賞与(PXから貼付)'!$B:$B,【参考1】給与賞与計!S$2)</f>
        <v>0</v>
      </c>
      <c r="T598" s="3">
        <f>SUMIFS('3-3賞与(PXから貼付)'!$G:$G,'3-3賞与(PXから貼付)'!$C:$C,$A598,'3-3賞与(PXから貼付)'!$B:$B,【参考1】給与賞与計!T$2)</f>
        <v>0</v>
      </c>
      <c r="U598" s="3">
        <f>SUMIFS('3-3賞与(PXから貼付)'!$G:$G,'3-3賞与(PXから貼付)'!$C:$C,$A598,'3-3賞与(PXから貼付)'!$B:$B,【参考1】給与賞与計!U$2)</f>
        <v>0</v>
      </c>
      <c r="V598" s="3">
        <f>SUMIFS('3-3賞与(PXから貼付)'!$G:$G,'3-3賞与(PXから貼付)'!$C:$C,$A598,'3-3賞与(PXから貼付)'!$B:$B,【参考1】給与賞与計!V$2)</f>
        <v>0</v>
      </c>
      <c r="W598" s="3">
        <f>SUMIFS('3-3賞与(PXから貼付)'!$G:$G,'3-3賞与(PXから貼付)'!$C:$C,$A598,'3-3賞与(PXから貼付)'!$B:$B,【参考1】給与賞与計!W$2)</f>
        <v>0</v>
      </c>
      <c r="X598" s="3">
        <f>SUMIFS('3-3賞与(PXから貼付)'!$G:$G,'3-3賞与(PXから貼付)'!$C:$C,$A598,'3-3賞与(PXから貼付)'!$B:$B,【参考1】給与賞与計!X$2)</f>
        <v>0</v>
      </c>
      <c r="Y598" s="3">
        <f>SUMIFS('3-3賞与(PXから貼付)'!$G:$G,'3-3賞与(PXから貼付)'!$C:$C,$A598,'3-3賞与(PXから貼付)'!$B:$B,【参考1】給与賞与計!Y$2)</f>
        <v>0</v>
      </c>
      <c r="Z598" s="3">
        <f>SUMIFS('3-3賞与(PXから貼付)'!$G:$G,'3-3賞与(PXから貼付)'!$C:$C,$A598,'3-3賞与(PXから貼付)'!$B:$B,【参考1】給与賞与計!Z$2)</f>
        <v>0</v>
      </c>
      <c r="AA598" s="3">
        <f>SUMIFS('3-3賞与(PXから貼付)'!$G:$G,'3-3賞与(PXから貼付)'!$C:$C,$A598,'3-3賞与(PXから貼付)'!$B:$B,【参考1】給与賞与計!AA$2)</f>
        <v>0</v>
      </c>
      <c r="AB598" s="3">
        <f>SUMIFS('3-3賞与(PXから貼付)'!$G:$G,'3-3賞与(PXから貼付)'!$C:$C,$A598,'3-3賞与(PXから貼付)'!$B:$B,【参考1】給与賞与計!AB$2)</f>
        <v>0</v>
      </c>
      <c r="AC598" s="3">
        <f>SUMIFS('3-3賞与(PXから貼付)'!$G:$G,'3-3賞与(PXから貼付)'!$C:$C,$A598,'3-3賞与(PXから貼付)'!$B:$B,【参考1】給与賞与計!AC$2)</f>
        <v>0</v>
      </c>
      <c r="AD598" s="3">
        <f>SUMIFS('3-3賞与(PXから貼付)'!$G:$G,'3-3賞与(PXから貼付)'!$C:$C,$A598,'3-3賞与(PXから貼付)'!$B:$B,【参考1】給与賞与計!AD$2)</f>
        <v>0</v>
      </c>
    </row>
    <row r="599" spans="1:30" x14ac:dyDescent="0.4">
      <c r="A599">
        <f>'3-1社員情報(PXから貼付)'!A598</f>
        <v>0</v>
      </c>
      <c r="B599">
        <f>'3-1社員情報(PXから貼付)'!B598</f>
        <v>0</v>
      </c>
      <c r="C599">
        <f>'3-1社員情報(PXから貼付)'!C598</f>
        <v>0</v>
      </c>
      <c r="D599">
        <f>'3-1社員情報(PXから貼付)'!D598</f>
        <v>0</v>
      </c>
      <c r="E599" s="3">
        <f>SUMIFS('3-2給与(PXから貼付)'!$G:$G,'3-2給与(PXから貼付)'!$C:$C,$A599,'3-2給与(PXから貼付)'!$B:$B,【参考1】給与賞与計!E$2)</f>
        <v>0</v>
      </c>
      <c r="F599" s="3">
        <f>SUMIFS('3-2給与(PXから貼付)'!$G:$G,'3-2給与(PXから貼付)'!$C:$C,$A599,'3-2給与(PXから貼付)'!$B:$B,【参考1】給与賞与計!F$2)</f>
        <v>0</v>
      </c>
      <c r="G599" s="3">
        <f>SUMIFS('3-2給与(PXから貼付)'!$G:$G,'3-2給与(PXから貼付)'!$C:$C,$A599,'3-2給与(PXから貼付)'!$B:$B,【参考1】給与賞与計!G$2)</f>
        <v>0</v>
      </c>
      <c r="H599" s="3">
        <f>SUMIFS('3-2給与(PXから貼付)'!$G:$G,'3-2給与(PXから貼付)'!$C:$C,$A599,'3-2給与(PXから貼付)'!$B:$B,【参考1】給与賞与計!H$2)</f>
        <v>0</v>
      </c>
      <c r="I599" s="3">
        <f>SUMIFS('3-2給与(PXから貼付)'!$G:$G,'3-2給与(PXから貼付)'!$C:$C,$A599,'3-2給与(PXから貼付)'!$B:$B,【参考1】給与賞与計!I$2)</f>
        <v>0</v>
      </c>
      <c r="J599" s="3">
        <f>SUMIFS('3-2給与(PXから貼付)'!$G:$G,'3-2給与(PXから貼付)'!$C:$C,$A599,'3-2給与(PXから貼付)'!$B:$B,【参考1】給与賞与計!J$2)</f>
        <v>0</v>
      </c>
      <c r="K599" s="3">
        <f>SUMIFS('3-2給与(PXから貼付)'!$G:$G,'3-2給与(PXから貼付)'!$C:$C,$A599,'3-2給与(PXから貼付)'!$B:$B,【参考1】給与賞与計!K$2)</f>
        <v>0</v>
      </c>
      <c r="L599" s="3">
        <f>SUMIFS('3-2給与(PXから貼付)'!$G:$G,'3-2給与(PXから貼付)'!$C:$C,$A599,'3-2給与(PXから貼付)'!$B:$B,【参考1】給与賞与計!L$2)</f>
        <v>0</v>
      </c>
      <c r="M599" s="3">
        <f>SUMIFS('3-2給与(PXから貼付)'!$G:$G,'3-2給与(PXから貼付)'!$C:$C,$A599,'3-2給与(PXから貼付)'!$B:$B,【参考1】給与賞与計!M$2)</f>
        <v>0</v>
      </c>
      <c r="N599" s="3">
        <f>SUMIFS('3-2給与(PXから貼付)'!$G:$G,'3-2給与(PXから貼付)'!$C:$C,$A599,'3-2給与(PXから貼付)'!$B:$B,【参考1】給与賞与計!N$2)</f>
        <v>0</v>
      </c>
      <c r="O599" s="3">
        <f>SUMIFS('3-2給与(PXから貼付)'!$G:$G,'3-2給与(PXから貼付)'!$C:$C,$A599,'3-2給与(PXから貼付)'!$B:$B,【参考1】給与賞与計!O$2)</f>
        <v>0</v>
      </c>
      <c r="P599" s="3">
        <f>SUMIFS('3-2給与(PXから貼付)'!$G:$G,'3-2給与(PXから貼付)'!$C:$C,$A599,'3-2給与(PXから貼付)'!$B:$B,【参考1】給与賞与計!P$2)</f>
        <v>0</v>
      </c>
      <c r="S599" s="3">
        <f>SUMIFS('3-3賞与(PXから貼付)'!$G:$G,'3-3賞与(PXから貼付)'!$C:$C,$A599,'3-3賞与(PXから貼付)'!$B:$B,【参考1】給与賞与計!S$2)</f>
        <v>0</v>
      </c>
      <c r="T599" s="3">
        <f>SUMIFS('3-3賞与(PXから貼付)'!$G:$G,'3-3賞与(PXから貼付)'!$C:$C,$A599,'3-3賞与(PXから貼付)'!$B:$B,【参考1】給与賞与計!T$2)</f>
        <v>0</v>
      </c>
      <c r="U599" s="3">
        <f>SUMIFS('3-3賞与(PXから貼付)'!$G:$G,'3-3賞与(PXから貼付)'!$C:$C,$A599,'3-3賞与(PXから貼付)'!$B:$B,【参考1】給与賞与計!U$2)</f>
        <v>0</v>
      </c>
      <c r="V599" s="3">
        <f>SUMIFS('3-3賞与(PXから貼付)'!$G:$G,'3-3賞与(PXから貼付)'!$C:$C,$A599,'3-3賞与(PXから貼付)'!$B:$B,【参考1】給与賞与計!V$2)</f>
        <v>0</v>
      </c>
      <c r="W599" s="3">
        <f>SUMIFS('3-3賞与(PXから貼付)'!$G:$G,'3-3賞与(PXから貼付)'!$C:$C,$A599,'3-3賞与(PXから貼付)'!$B:$B,【参考1】給与賞与計!W$2)</f>
        <v>0</v>
      </c>
      <c r="X599" s="3">
        <f>SUMIFS('3-3賞与(PXから貼付)'!$G:$G,'3-3賞与(PXから貼付)'!$C:$C,$A599,'3-3賞与(PXから貼付)'!$B:$B,【参考1】給与賞与計!X$2)</f>
        <v>0</v>
      </c>
      <c r="Y599" s="3">
        <f>SUMIFS('3-3賞与(PXから貼付)'!$G:$G,'3-3賞与(PXから貼付)'!$C:$C,$A599,'3-3賞与(PXから貼付)'!$B:$B,【参考1】給与賞与計!Y$2)</f>
        <v>0</v>
      </c>
      <c r="Z599" s="3">
        <f>SUMIFS('3-3賞与(PXから貼付)'!$G:$G,'3-3賞与(PXから貼付)'!$C:$C,$A599,'3-3賞与(PXから貼付)'!$B:$B,【参考1】給与賞与計!Z$2)</f>
        <v>0</v>
      </c>
      <c r="AA599" s="3">
        <f>SUMIFS('3-3賞与(PXから貼付)'!$G:$G,'3-3賞与(PXから貼付)'!$C:$C,$A599,'3-3賞与(PXから貼付)'!$B:$B,【参考1】給与賞与計!AA$2)</f>
        <v>0</v>
      </c>
      <c r="AB599" s="3">
        <f>SUMIFS('3-3賞与(PXから貼付)'!$G:$G,'3-3賞与(PXから貼付)'!$C:$C,$A599,'3-3賞与(PXから貼付)'!$B:$B,【参考1】給与賞与計!AB$2)</f>
        <v>0</v>
      </c>
      <c r="AC599" s="3">
        <f>SUMIFS('3-3賞与(PXから貼付)'!$G:$G,'3-3賞与(PXから貼付)'!$C:$C,$A599,'3-3賞与(PXから貼付)'!$B:$B,【参考1】給与賞与計!AC$2)</f>
        <v>0</v>
      </c>
      <c r="AD599" s="3">
        <f>SUMIFS('3-3賞与(PXから貼付)'!$G:$G,'3-3賞与(PXから貼付)'!$C:$C,$A599,'3-3賞与(PXから貼付)'!$B:$B,【参考1】給与賞与計!AD$2)</f>
        <v>0</v>
      </c>
    </row>
    <row r="600" spans="1:30" x14ac:dyDescent="0.4">
      <c r="A600">
        <f>'3-1社員情報(PXから貼付)'!A599</f>
        <v>0</v>
      </c>
      <c r="B600">
        <f>'3-1社員情報(PXから貼付)'!B599</f>
        <v>0</v>
      </c>
      <c r="C600">
        <f>'3-1社員情報(PXから貼付)'!C599</f>
        <v>0</v>
      </c>
      <c r="D600">
        <f>'3-1社員情報(PXから貼付)'!D599</f>
        <v>0</v>
      </c>
      <c r="E600" s="3">
        <f>SUMIFS('3-2給与(PXから貼付)'!$G:$G,'3-2給与(PXから貼付)'!$C:$C,$A600,'3-2給与(PXから貼付)'!$B:$B,【参考1】給与賞与計!E$2)</f>
        <v>0</v>
      </c>
      <c r="F600" s="3">
        <f>SUMIFS('3-2給与(PXから貼付)'!$G:$G,'3-2給与(PXから貼付)'!$C:$C,$A600,'3-2給与(PXから貼付)'!$B:$B,【参考1】給与賞与計!F$2)</f>
        <v>0</v>
      </c>
      <c r="G600" s="3">
        <f>SUMIFS('3-2給与(PXから貼付)'!$G:$G,'3-2給与(PXから貼付)'!$C:$C,$A600,'3-2給与(PXから貼付)'!$B:$B,【参考1】給与賞与計!G$2)</f>
        <v>0</v>
      </c>
      <c r="H600" s="3">
        <f>SUMIFS('3-2給与(PXから貼付)'!$G:$G,'3-2給与(PXから貼付)'!$C:$C,$A600,'3-2給与(PXから貼付)'!$B:$B,【参考1】給与賞与計!H$2)</f>
        <v>0</v>
      </c>
      <c r="I600" s="3">
        <f>SUMIFS('3-2給与(PXから貼付)'!$G:$G,'3-2給与(PXから貼付)'!$C:$C,$A600,'3-2給与(PXから貼付)'!$B:$B,【参考1】給与賞与計!I$2)</f>
        <v>0</v>
      </c>
      <c r="J600" s="3">
        <f>SUMIFS('3-2給与(PXから貼付)'!$G:$G,'3-2給与(PXから貼付)'!$C:$C,$A600,'3-2給与(PXから貼付)'!$B:$B,【参考1】給与賞与計!J$2)</f>
        <v>0</v>
      </c>
      <c r="K600" s="3">
        <f>SUMIFS('3-2給与(PXから貼付)'!$G:$G,'3-2給与(PXから貼付)'!$C:$C,$A600,'3-2給与(PXから貼付)'!$B:$B,【参考1】給与賞与計!K$2)</f>
        <v>0</v>
      </c>
      <c r="L600" s="3">
        <f>SUMIFS('3-2給与(PXから貼付)'!$G:$G,'3-2給与(PXから貼付)'!$C:$C,$A600,'3-2給与(PXから貼付)'!$B:$B,【参考1】給与賞与計!L$2)</f>
        <v>0</v>
      </c>
      <c r="M600" s="3">
        <f>SUMIFS('3-2給与(PXから貼付)'!$G:$G,'3-2給与(PXから貼付)'!$C:$C,$A600,'3-2給与(PXから貼付)'!$B:$B,【参考1】給与賞与計!M$2)</f>
        <v>0</v>
      </c>
      <c r="N600" s="3">
        <f>SUMIFS('3-2給与(PXから貼付)'!$G:$G,'3-2給与(PXから貼付)'!$C:$C,$A600,'3-2給与(PXから貼付)'!$B:$B,【参考1】給与賞与計!N$2)</f>
        <v>0</v>
      </c>
      <c r="O600" s="3">
        <f>SUMIFS('3-2給与(PXから貼付)'!$G:$G,'3-2給与(PXから貼付)'!$C:$C,$A600,'3-2給与(PXから貼付)'!$B:$B,【参考1】給与賞与計!O$2)</f>
        <v>0</v>
      </c>
      <c r="P600" s="3">
        <f>SUMIFS('3-2給与(PXから貼付)'!$G:$G,'3-2給与(PXから貼付)'!$C:$C,$A600,'3-2給与(PXから貼付)'!$B:$B,【参考1】給与賞与計!P$2)</f>
        <v>0</v>
      </c>
      <c r="S600" s="3">
        <f>SUMIFS('3-3賞与(PXから貼付)'!$G:$G,'3-3賞与(PXから貼付)'!$C:$C,$A600,'3-3賞与(PXから貼付)'!$B:$B,【参考1】給与賞与計!S$2)</f>
        <v>0</v>
      </c>
      <c r="T600" s="3">
        <f>SUMIFS('3-3賞与(PXから貼付)'!$G:$G,'3-3賞与(PXから貼付)'!$C:$C,$A600,'3-3賞与(PXから貼付)'!$B:$B,【参考1】給与賞与計!T$2)</f>
        <v>0</v>
      </c>
      <c r="U600" s="3">
        <f>SUMIFS('3-3賞与(PXから貼付)'!$G:$G,'3-3賞与(PXから貼付)'!$C:$C,$A600,'3-3賞与(PXから貼付)'!$B:$B,【参考1】給与賞与計!U$2)</f>
        <v>0</v>
      </c>
      <c r="V600" s="3">
        <f>SUMIFS('3-3賞与(PXから貼付)'!$G:$G,'3-3賞与(PXから貼付)'!$C:$C,$A600,'3-3賞与(PXから貼付)'!$B:$B,【参考1】給与賞与計!V$2)</f>
        <v>0</v>
      </c>
      <c r="W600" s="3">
        <f>SUMIFS('3-3賞与(PXから貼付)'!$G:$G,'3-3賞与(PXから貼付)'!$C:$C,$A600,'3-3賞与(PXから貼付)'!$B:$B,【参考1】給与賞与計!W$2)</f>
        <v>0</v>
      </c>
      <c r="X600" s="3">
        <f>SUMIFS('3-3賞与(PXから貼付)'!$G:$G,'3-3賞与(PXから貼付)'!$C:$C,$A600,'3-3賞与(PXから貼付)'!$B:$B,【参考1】給与賞与計!X$2)</f>
        <v>0</v>
      </c>
      <c r="Y600" s="3">
        <f>SUMIFS('3-3賞与(PXから貼付)'!$G:$G,'3-3賞与(PXから貼付)'!$C:$C,$A600,'3-3賞与(PXから貼付)'!$B:$B,【参考1】給与賞与計!Y$2)</f>
        <v>0</v>
      </c>
      <c r="Z600" s="3">
        <f>SUMIFS('3-3賞与(PXから貼付)'!$G:$G,'3-3賞与(PXから貼付)'!$C:$C,$A600,'3-3賞与(PXから貼付)'!$B:$B,【参考1】給与賞与計!Z$2)</f>
        <v>0</v>
      </c>
      <c r="AA600" s="3">
        <f>SUMIFS('3-3賞与(PXから貼付)'!$G:$G,'3-3賞与(PXから貼付)'!$C:$C,$A600,'3-3賞与(PXから貼付)'!$B:$B,【参考1】給与賞与計!AA$2)</f>
        <v>0</v>
      </c>
      <c r="AB600" s="3">
        <f>SUMIFS('3-3賞与(PXから貼付)'!$G:$G,'3-3賞与(PXから貼付)'!$C:$C,$A600,'3-3賞与(PXから貼付)'!$B:$B,【参考1】給与賞与計!AB$2)</f>
        <v>0</v>
      </c>
      <c r="AC600" s="3">
        <f>SUMIFS('3-3賞与(PXから貼付)'!$G:$G,'3-3賞与(PXから貼付)'!$C:$C,$A600,'3-3賞与(PXから貼付)'!$B:$B,【参考1】給与賞与計!AC$2)</f>
        <v>0</v>
      </c>
      <c r="AD600" s="3">
        <f>SUMIFS('3-3賞与(PXから貼付)'!$G:$G,'3-3賞与(PXから貼付)'!$C:$C,$A600,'3-3賞与(PXから貼付)'!$B:$B,【参考1】給与賞与計!AD$2)</f>
        <v>0</v>
      </c>
    </row>
    <row r="601" spans="1:30" x14ac:dyDescent="0.4">
      <c r="A601">
        <f>'3-1社員情報(PXから貼付)'!A600</f>
        <v>0</v>
      </c>
      <c r="B601">
        <f>'3-1社員情報(PXから貼付)'!B600</f>
        <v>0</v>
      </c>
      <c r="C601">
        <f>'3-1社員情報(PXから貼付)'!C600</f>
        <v>0</v>
      </c>
      <c r="D601">
        <f>'3-1社員情報(PXから貼付)'!D600</f>
        <v>0</v>
      </c>
      <c r="E601" s="3">
        <f>SUMIFS('3-2給与(PXから貼付)'!$G:$G,'3-2給与(PXから貼付)'!$C:$C,$A601,'3-2給与(PXから貼付)'!$B:$B,【参考1】給与賞与計!E$2)</f>
        <v>0</v>
      </c>
      <c r="F601" s="3">
        <f>SUMIFS('3-2給与(PXから貼付)'!$G:$G,'3-2給与(PXから貼付)'!$C:$C,$A601,'3-2給与(PXから貼付)'!$B:$B,【参考1】給与賞与計!F$2)</f>
        <v>0</v>
      </c>
      <c r="G601" s="3">
        <f>SUMIFS('3-2給与(PXから貼付)'!$G:$G,'3-2給与(PXから貼付)'!$C:$C,$A601,'3-2給与(PXから貼付)'!$B:$B,【参考1】給与賞与計!G$2)</f>
        <v>0</v>
      </c>
      <c r="H601" s="3">
        <f>SUMIFS('3-2給与(PXから貼付)'!$G:$G,'3-2給与(PXから貼付)'!$C:$C,$A601,'3-2給与(PXから貼付)'!$B:$B,【参考1】給与賞与計!H$2)</f>
        <v>0</v>
      </c>
      <c r="I601" s="3">
        <f>SUMIFS('3-2給与(PXから貼付)'!$G:$G,'3-2給与(PXから貼付)'!$C:$C,$A601,'3-2給与(PXから貼付)'!$B:$B,【参考1】給与賞与計!I$2)</f>
        <v>0</v>
      </c>
      <c r="J601" s="3">
        <f>SUMIFS('3-2給与(PXから貼付)'!$G:$G,'3-2給与(PXから貼付)'!$C:$C,$A601,'3-2給与(PXから貼付)'!$B:$B,【参考1】給与賞与計!J$2)</f>
        <v>0</v>
      </c>
      <c r="K601" s="3">
        <f>SUMIFS('3-2給与(PXから貼付)'!$G:$G,'3-2給与(PXから貼付)'!$C:$C,$A601,'3-2給与(PXから貼付)'!$B:$B,【参考1】給与賞与計!K$2)</f>
        <v>0</v>
      </c>
      <c r="L601" s="3">
        <f>SUMIFS('3-2給与(PXから貼付)'!$G:$G,'3-2給与(PXから貼付)'!$C:$C,$A601,'3-2給与(PXから貼付)'!$B:$B,【参考1】給与賞与計!L$2)</f>
        <v>0</v>
      </c>
      <c r="M601" s="3">
        <f>SUMIFS('3-2給与(PXから貼付)'!$G:$G,'3-2給与(PXから貼付)'!$C:$C,$A601,'3-2給与(PXから貼付)'!$B:$B,【参考1】給与賞与計!M$2)</f>
        <v>0</v>
      </c>
      <c r="N601" s="3">
        <f>SUMIFS('3-2給与(PXから貼付)'!$G:$G,'3-2給与(PXから貼付)'!$C:$C,$A601,'3-2給与(PXから貼付)'!$B:$B,【参考1】給与賞与計!N$2)</f>
        <v>0</v>
      </c>
      <c r="O601" s="3">
        <f>SUMIFS('3-2給与(PXから貼付)'!$G:$G,'3-2給与(PXから貼付)'!$C:$C,$A601,'3-2給与(PXから貼付)'!$B:$B,【参考1】給与賞与計!O$2)</f>
        <v>0</v>
      </c>
      <c r="P601" s="3">
        <f>SUMIFS('3-2給与(PXから貼付)'!$G:$G,'3-2給与(PXから貼付)'!$C:$C,$A601,'3-2給与(PXから貼付)'!$B:$B,【参考1】給与賞与計!P$2)</f>
        <v>0</v>
      </c>
      <c r="S601" s="3">
        <f>SUMIFS('3-3賞与(PXから貼付)'!$G:$G,'3-3賞与(PXから貼付)'!$C:$C,$A601,'3-3賞与(PXから貼付)'!$B:$B,【参考1】給与賞与計!S$2)</f>
        <v>0</v>
      </c>
      <c r="T601" s="3">
        <f>SUMIFS('3-3賞与(PXから貼付)'!$G:$G,'3-3賞与(PXから貼付)'!$C:$C,$A601,'3-3賞与(PXから貼付)'!$B:$B,【参考1】給与賞与計!T$2)</f>
        <v>0</v>
      </c>
      <c r="U601" s="3">
        <f>SUMIFS('3-3賞与(PXから貼付)'!$G:$G,'3-3賞与(PXから貼付)'!$C:$C,$A601,'3-3賞与(PXから貼付)'!$B:$B,【参考1】給与賞与計!U$2)</f>
        <v>0</v>
      </c>
      <c r="V601" s="3">
        <f>SUMIFS('3-3賞与(PXから貼付)'!$G:$G,'3-3賞与(PXから貼付)'!$C:$C,$A601,'3-3賞与(PXから貼付)'!$B:$B,【参考1】給与賞与計!V$2)</f>
        <v>0</v>
      </c>
      <c r="W601" s="3">
        <f>SUMIFS('3-3賞与(PXから貼付)'!$G:$G,'3-3賞与(PXから貼付)'!$C:$C,$A601,'3-3賞与(PXから貼付)'!$B:$B,【参考1】給与賞与計!W$2)</f>
        <v>0</v>
      </c>
      <c r="X601" s="3">
        <f>SUMIFS('3-3賞与(PXから貼付)'!$G:$G,'3-3賞与(PXから貼付)'!$C:$C,$A601,'3-3賞与(PXから貼付)'!$B:$B,【参考1】給与賞与計!X$2)</f>
        <v>0</v>
      </c>
      <c r="Y601" s="3">
        <f>SUMIFS('3-3賞与(PXから貼付)'!$G:$G,'3-3賞与(PXから貼付)'!$C:$C,$A601,'3-3賞与(PXから貼付)'!$B:$B,【参考1】給与賞与計!Y$2)</f>
        <v>0</v>
      </c>
      <c r="Z601" s="3">
        <f>SUMIFS('3-3賞与(PXから貼付)'!$G:$G,'3-3賞与(PXから貼付)'!$C:$C,$A601,'3-3賞与(PXから貼付)'!$B:$B,【参考1】給与賞与計!Z$2)</f>
        <v>0</v>
      </c>
      <c r="AA601" s="3">
        <f>SUMIFS('3-3賞与(PXから貼付)'!$G:$G,'3-3賞与(PXから貼付)'!$C:$C,$A601,'3-3賞与(PXから貼付)'!$B:$B,【参考1】給与賞与計!AA$2)</f>
        <v>0</v>
      </c>
      <c r="AB601" s="3">
        <f>SUMIFS('3-3賞与(PXから貼付)'!$G:$G,'3-3賞与(PXから貼付)'!$C:$C,$A601,'3-3賞与(PXから貼付)'!$B:$B,【参考1】給与賞与計!AB$2)</f>
        <v>0</v>
      </c>
      <c r="AC601" s="3">
        <f>SUMIFS('3-3賞与(PXから貼付)'!$G:$G,'3-3賞与(PXから貼付)'!$C:$C,$A601,'3-3賞与(PXから貼付)'!$B:$B,【参考1】給与賞与計!AC$2)</f>
        <v>0</v>
      </c>
      <c r="AD601" s="3">
        <f>SUMIFS('3-3賞与(PXから貼付)'!$G:$G,'3-3賞与(PXから貼付)'!$C:$C,$A601,'3-3賞与(PXから貼付)'!$B:$B,【参考1】給与賞与計!AD$2)</f>
        <v>0</v>
      </c>
    </row>
    <row r="602" spans="1:30" x14ac:dyDescent="0.4">
      <c r="A602">
        <f>'3-1社員情報(PXから貼付)'!A601</f>
        <v>0</v>
      </c>
      <c r="B602">
        <f>'3-1社員情報(PXから貼付)'!B601</f>
        <v>0</v>
      </c>
      <c r="C602">
        <f>'3-1社員情報(PXから貼付)'!C601</f>
        <v>0</v>
      </c>
      <c r="D602">
        <f>'3-1社員情報(PXから貼付)'!D601</f>
        <v>0</v>
      </c>
      <c r="E602" s="3">
        <f>SUMIFS('3-2給与(PXから貼付)'!$G:$G,'3-2給与(PXから貼付)'!$C:$C,$A602,'3-2給与(PXから貼付)'!$B:$B,【参考1】給与賞与計!E$2)</f>
        <v>0</v>
      </c>
      <c r="F602" s="3">
        <f>SUMIFS('3-2給与(PXから貼付)'!$G:$G,'3-2給与(PXから貼付)'!$C:$C,$A602,'3-2給与(PXから貼付)'!$B:$B,【参考1】給与賞与計!F$2)</f>
        <v>0</v>
      </c>
      <c r="G602" s="3">
        <f>SUMIFS('3-2給与(PXから貼付)'!$G:$G,'3-2給与(PXから貼付)'!$C:$C,$A602,'3-2給与(PXから貼付)'!$B:$B,【参考1】給与賞与計!G$2)</f>
        <v>0</v>
      </c>
      <c r="H602" s="3">
        <f>SUMIFS('3-2給与(PXから貼付)'!$G:$G,'3-2給与(PXから貼付)'!$C:$C,$A602,'3-2給与(PXから貼付)'!$B:$B,【参考1】給与賞与計!H$2)</f>
        <v>0</v>
      </c>
      <c r="I602" s="3">
        <f>SUMIFS('3-2給与(PXから貼付)'!$G:$G,'3-2給与(PXから貼付)'!$C:$C,$A602,'3-2給与(PXから貼付)'!$B:$B,【参考1】給与賞与計!I$2)</f>
        <v>0</v>
      </c>
      <c r="J602" s="3">
        <f>SUMIFS('3-2給与(PXから貼付)'!$G:$G,'3-2給与(PXから貼付)'!$C:$C,$A602,'3-2給与(PXから貼付)'!$B:$B,【参考1】給与賞与計!J$2)</f>
        <v>0</v>
      </c>
      <c r="K602" s="3">
        <f>SUMIFS('3-2給与(PXから貼付)'!$G:$G,'3-2給与(PXから貼付)'!$C:$C,$A602,'3-2給与(PXから貼付)'!$B:$B,【参考1】給与賞与計!K$2)</f>
        <v>0</v>
      </c>
      <c r="L602" s="3">
        <f>SUMIFS('3-2給与(PXから貼付)'!$G:$G,'3-2給与(PXから貼付)'!$C:$C,$A602,'3-2給与(PXから貼付)'!$B:$B,【参考1】給与賞与計!L$2)</f>
        <v>0</v>
      </c>
      <c r="M602" s="3">
        <f>SUMIFS('3-2給与(PXから貼付)'!$G:$G,'3-2給与(PXから貼付)'!$C:$C,$A602,'3-2給与(PXから貼付)'!$B:$B,【参考1】給与賞与計!M$2)</f>
        <v>0</v>
      </c>
      <c r="N602" s="3">
        <f>SUMIFS('3-2給与(PXから貼付)'!$G:$G,'3-2給与(PXから貼付)'!$C:$C,$A602,'3-2給与(PXから貼付)'!$B:$B,【参考1】給与賞与計!N$2)</f>
        <v>0</v>
      </c>
      <c r="O602" s="3">
        <f>SUMIFS('3-2給与(PXから貼付)'!$G:$G,'3-2給与(PXから貼付)'!$C:$C,$A602,'3-2給与(PXから貼付)'!$B:$B,【参考1】給与賞与計!O$2)</f>
        <v>0</v>
      </c>
      <c r="P602" s="3">
        <f>SUMIFS('3-2給与(PXから貼付)'!$G:$G,'3-2給与(PXから貼付)'!$C:$C,$A602,'3-2給与(PXから貼付)'!$B:$B,【参考1】給与賞与計!P$2)</f>
        <v>0</v>
      </c>
      <c r="S602" s="3">
        <f>SUMIFS('3-3賞与(PXから貼付)'!$G:$G,'3-3賞与(PXから貼付)'!$C:$C,$A602,'3-3賞与(PXから貼付)'!$B:$B,【参考1】給与賞与計!S$2)</f>
        <v>0</v>
      </c>
      <c r="T602" s="3">
        <f>SUMIFS('3-3賞与(PXから貼付)'!$G:$G,'3-3賞与(PXから貼付)'!$C:$C,$A602,'3-3賞与(PXから貼付)'!$B:$B,【参考1】給与賞与計!T$2)</f>
        <v>0</v>
      </c>
      <c r="U602" s="3">
        <f>SUMIFS('3-3賞与(PXから貼付)'!$G:$G,'3-3賞与(PXから貼付)'!$C:$C,$A602,'3-3賞与(PXから貼付)'!$B:$B,【参考1】給与賞与計!U$2)</f>
        <v>0</v>
      </c>
      <c r="V602" s="3">
        <f>SUMIFS('3-3賞与(PXから貼付)'!$G:$G,'3-3賞与(PXから貼付)'!$C:$C,$A602,'3-3賞与(PXから貼付)'!$B:$B,【参考1】給与賞与計!V$2)</f>
        <v>0</v>
      </c>
      <c r="W602" s="3">
        <f>SUMIFS('3-3賞与(PXから貼付)'!$G:$G,'3-3賞与(PXから貼付)'!$C:$C,$A602,'3-3賞与(PXから貼付)'!$B:$B,【参考1】給与賞与計!W$2)</f>
        <v>0</v>
      </c>
      <c r="X602" s="3">
        <f>SUMIFS('3-3賞与(PXから貼付)'!$G:$G,'3-3賞与(PXから貼付)'!$C:$C,$A602,'3-3賞与(PXから貼付)'!$B:$B,【参考1】給与賞与計!X$2)</f>
        <v>0</v>
      </c>
      <c r="Y602" s="3">
        <f>SUMIFS('3-3賞与(PXから貼付)'!$G:$G,'3-3賞与(PXから貼付)'!$C:$C,$A602,'3-3賞与(PXから貼付)'!$B:$B,【参考1】給与賞与計!Y$2)</f>
        <v>0</v>
      </c>
      <c r="Z602" s="3">
        <f>SUMIFS('3-3賞与(PXから貼付)'!$G:$G,'3-3賞与(PXから貼付)'!$C:$C,$A602,'3-3賞与(PXから貼付)'!$B:$B,【参考1】給与賞与計!Z$2)</f>
        <v>0</v>
      </c>
      <c r="AA602" s="3">
        <f>SUMIFS('3-3賞与(PXから貼付)'!$G:$G,'3-3賞与(PXから貼付)'!$C:$C,$A602,'3-3賞与(PXから貼付)'!$B:$B,【参考1】給与賞与計!AA$2)</f>
        <v>0</v>
      </c>
      <c r="AB602" s="3">
        <f>SUMIFS('3-3賞与(PXから貼付)'!$G:$G,'3-3賞与(PXから貼付)'!$C:$C,$A602,'3-3賞与(PXから貼付)'!$B:$B,【参考1】給与賞与計!AB$2)</f>
        <v>0</v>
      </c>
      <c r="AC602" s="3">
        <f>SUMIFS('3-3賞与(PXから貼付)'!$G:$G,'3-3賞与(PXから貼付)'!$C:$C,$A602,'3-3賞与(PXから貼付)'!$B:$B,【参考1】給与賞与計!AC$2)</f>
        <v>0</v>
      </c>
      <c r="AD602" s="3">
        <f>SUMIFS('3-3賞与(PXから貼付)'!$G:$G,'3-3賞与(PXから貼付)'!$C:$C,$A602,'3-3賞与(PXから貼付)'!$B:$B,【参考1】給与賞与計!AD$2)</f>
        <v>0</v>
      </c>
    </row>
    <row r="603" spans="1:30" x14ac:dyDescent="0.4">
      <c r="A603">
        <f>'3-1社員情報(PXから貼付)'!A602</f>
        <v>0</v>
      </c>
      <c r="B603">
        <f>'3-1社員情報(PXから貼付)'!B602</f>
        <v>0</v>
      </c>
      <c r="C603">
        <f>'3-1社員情報(PXから貼付)'!C602</f>
        <v>0</v>
      </c>
      <c r="D603">
        <f>'3-1社員情報(PXから貼付)'!D602</f>
        <v>0</v>
      </c>
      <c r="E603" s="3">
        <f>SUMIFS('3-2給与(PXから貼付)'!$G:$G,'3-2給与(PXから貼付)'!$C:$C,$A603,'3-2給与(PXから貼付)'!$B:$B,【参考1】給与賞与計!E$2)</f>
        <v>0</v>
      </c>
      <c r="F603" s="3">
        <f>SUMIFS('3-2給与(PXから貼付)'!$G:$G,'3-2給与(PXから貼付)'!$C:$C,$A603,'3-2給与(PXから貼付)'!$B:$B,【参考1】給与賞与計!F$2)</f>
        <v>0</v>
      </c>
      <c r="G603" s="3">
        <f>SUMIFS('3-2給与(PXから貼付)'!$G:$G,'3-2給与(PXから貼付)'!$C:$C,$A603,'3-2給与(PXから貼付)'!$B:$B,【参考1】給与賞与計!G$2)</f>
        <v>0</v>
      </c>
      <c r="H603" s="3">
        <f>SUMIFS('3-2給与(PXから貼付)'!$G:$G,'3-2給与(PXから貼付)'!$C:$C,$A603,'3-2給与(PXから貼付)'!$B:$B,【参考1】給与賞与計!H$2)</f>
        <v>0</v>
      </c>
      <c r="I603" s="3">
        <f>SUMIFS('3-2給与(PXから貼付)'!$G:$G,'3-2給与(PXから貼付)'!$C:$C,$A603,'3-2給与(PXから貼付)'!$B:$B,【参考1】給与賞与計!I$2)</f>
        <v>0</v>
      </c>
      <c r="J603" s="3">
        <f>SUMIFS('3-2給与(PXから貼付)'!$G:$G,'3-2給与(PXから貼付)'!$C:$C,$A603,'3-2給与(PXから貼付)'!$B:$B,【参考1】給与賞与計!J$2)</f>
        <v>0</v>
      </c>
      <c r="K603" s="3">
        <f>SUMIFS('3-2給与(PXから貼付)'!$G:$G,'3-2給与(PXから貼付)'!$C:$C,$A603,'3-2給与(PXから貼付)'!$B:$B,【参考1】給与賞与計!K$2)</f>
        <v>0</v>
      </c>
      <c r="L603" s="3">
        <f>SUMIFS('3-2給与(PXから貼付)'!$G:$G,'3-2給与(PXから貼付)'!$C:$C,$A603,'3-2給与(PXから貼付)'!$B:$B,【参考1】給与賞与計!L$2)</f>
        <v>0</v>
      </c>
      <c r="M603" s="3">
        <f>SUMIFS('3-2給与(PXから貼付)'!$G:$G,'3-2給与(PXから貼付)'!$C:$C,$A603,'3-2給与(PXから貼付)'!$B:$B,【参考1】給与賞与計!M$2)</f>
        <v>0</v>
      </c>
      <c r="N603" s="3">
        <f>SUMIFS('3-2給与(PXから貼付)'!$G:$G,'3-2給与(PXから貼付)'!$C:$C,$A603,'3-2給与(PXから貼付)'!$B:$B,【参考1】給与賞与計!N$2)</f>
        <v>0</v>
      </c>
      <c r="O603" s="3">
        <f>SUMIFS('3-2給与(PXから貼付)'!$G:$G,'3-2給与(PXから貼付)'!$C:$C,$A603,'3-2給与(PXから貼付)'!$B:$B,【参考1】給与賞与計!O$2)</f>
        <v>0</v>
      </c>
      <c r="P603" s="3">
        <f>SUMIFS('3-2給与(PXから貼付)'!$G:$G,'3-2給与(PXから貼付)'!$C:$C,$A603,'3-2給与(PXから貼付)'!$B:$B,【参考1】給与賞与計!P$2)</f>
        <v>0</v>
      </c>
      <c r="S603" s="3">
        <f>SUMIFS('3-3賞与(PXから貼付)'!$G:$G,'3-3賞与(PXから貼付)'!$C:$C,$A603,'3-3賞与(PXから貼付)'!$B:$B,【参考1】給与賞与計!S$2)</f>
        <v>0</v>
      </c>
      <c r="T603" s="3">
        <f>SUMIFS('3-3賞与(PXから貼付)'!$G:$G,'3-3賞与(PXから貼付)'!$C:$C,$A603,'3-3賞与(PXから貼付)'!$B:$B,【参考1】給与賞与計!T$2)</f>
        <v>0</v>
      </c>
      <c r="U603" s="3">
        <f>SUMIFS('3-3賞与(PXから貼付)'!$G:$G,'3-3賞与(PXから貼付)'!$C:$C,$A603,'3-3賞与(PXから貼付)'!$B:$B,【参考1】給与賞与計!U$2)</f>
        <v>0</v>
      </c>
      <c r="V603" s="3">
        <f>SUMIFS('3-3賞与(PXから貼付)'!$G:$G,'3-3賞与(PXから貼付)'!$C:$C,$A603,'3-3賞与(PXから貼付)'!$B:$B,【参考1】給与賞与計!V$2)</f>
        <v>0</v>
      </c>
      <c r="W603" s="3">
        <f>SUMIFS('3-3賞与(PXから貼付)'!$G:$G,'3-3賞与(PXから貼付)'!$C:$C,$A603,'3-3賞与(PXから貼付)'!$B:$B,【参考1】給与賞与計!W$2)</f>
        <v>0</v>
      </c>
      <c r="X603" s="3">
        <f>SUMIFS('3-3賞与(PXから貼付)'!$G:$G,'3-3賞与(PXから貼付)'!$C:$C,$A603,'3-3賞与(PXから貼付)'!$B:$B,【参考1】給与賞与計!X$2)</f>
        <v>0</v>
      </c>
      <c r="Y603" s="3">
        <f>SUMIFS('3-3賞与(PXから貼付)'!$G:$G,'3-3賞与(PXから貼付)'!$C:$C,$A603,'3-3賞与(PXから貼付)'!$B:$B,【参考1】給与賞与計!Y$2)</f>
        <v>0</v>
      </c>
      <c r="Z603" s="3">
        <f>SUMIFS('3-3賞与(PXから貼付)'!$G:$G,'3-3賞与(PXから貼付)'!$C:$C,$A603,'3-3賞与(PXから貼付)'!$B:$B,【参考1】給与賞与計!Z$2)</f>
        <v>0</v>
      </c>
      <c r="AA603" s="3">
        <f>SUMIFS('3-3賞与(PXから貼付)'!$G:$G,'3-3賞与(PXから貼付)'!$C:$C,$A603,'3-3賞与(PXから貼付)'!$B:$B,【参考1】給与賞与計!AA$2)</f>
        <v>0</v>
      </c>
      <c r="AB603" s="3">
        <f>SUMIFS('3-3賞与(PXから貼付)'!$G:$G,'3-3賞与(PXから貼付)'!$C:$C,$A603,'3-3賞与(PXから貼付)'!$B:$B,【参考1】給与賞与計!AB$2)</f>
        <v>0</v>
      </c>
      <c r="AC603" s="3">
        <f>SUMIFS('3-3賞与(PXから貼付)'!$G:$G,'3-3賞与(PXから貼付)'!$C:$C,$A603,'3-3賞与(PXから貼付)'!$B:$B,【参考1】給与賞与計!AC$2)</f>
        <v>0</v>
      </c>
      <c r="AD603" s="3">
        <f>SUMIFS('3-3賞与(PXから貼付)'!$G:$G,'3-3賞与(PXから貼付)'!$C:$C,$A603,'3-3賞与(PXから貼付)'!$B:$B,【参考1】給与賞与計!AD$2)</f>
        <v>0</v>
      </c>
    </row>
    <row r="604" spans="1:30" x14ac:dyDescent="0.4">
      <c r="A604">
        <f>'3-1社員情報(PXから貼付)'!A603</f>
        <v>0</v>
      </c>
      <c r="B604">
        <f>'3-1社員情報(PXから貼付)'!B603</f>
        <v>0</v>
      </c>
      <c r="C604">
        <f>'3-1社員情報(PXから貼付)'!C603</f>
        <v>0</v>
      </c>
      <c r="D604">
        <f>'3-1社員情報(PXから貼付)'!D603</f>
        <v>0</v>
      </c>
      <c r="E604" s="3">
        <f>SUMIFS('3-2給与(PXから貼付)'!$G:$G,'3-2給与(PXから貼付)'!$C:$C,$A604,'3-2給与(PXから貼付)'!$B:$B,【参考1】給与賞与計!E$2)</f>
        <v>0</v>
      </c>
      <c r="F604" s="3">
        <f>SUMIFS('3-2給与(PXから貼付)'!$G:$G,'3-2給与(PXから貼付)'!$C:$C,$A604,'3-2給与(PXから貼付)'!$B:$B,【参考1】給与賞与計!F$2)</f>
        <v>0</v>
      </c>
      <c r="G604" s="3">
        <f>SUMIFS('3-2給与(PXから貼付)'!$G:$G,'3-2給与(PXから貼付)'!$C:$C,$A604,'3-2給与(PXから貼付)'!$B:$B,【参考1】給与賞与計!G$2)</f>
        <v>0</v>
      </c>
      <c r="H604" s="3">
        <f>SUMIFS('3-2給与(PXから貼付)'!$G:$G,'3-2給与(PXから貼付)'!$C:$C,$A604,'3-2給与(PXから貼付)'!$B:$B,【参考1】給与賞与計!H$2)</f>
        <v>0</v>
      </c>
      <c r="I604" s="3">
        <f>SUMIFS('3-2給与(PXから貼付)'!$G:$G,'3-2給与(PXから貼付)'!$C:$C,$A604,'3-2給与(PXから貼付)'!$B:$B,【参考1】給与賞与計!I$2)</f>
        <v>0</v>
      </c>
      <c r="J604" s="3">
        <f>SUMIFS('3-2給与(PXから貼付)'!$G:$G,'3-2給与(PXから貼付)'!$C:$C,$A604,'3-2給与(PXから貼付)'!$B:$B,【参考1】給与賞与計!J$2)</f>
        <v>0</v>
      </c>
      <c r="K604" s="3">
        <f>SUMIFS('3-2給与(PXから貼付)'!$G:$G,'3-2給与(PXから貼付)'!$C:$C,$A604,'3-2給与(PXから貼付)'!$B:$B,【参考1】給与賞与計!K$2)</f>
        <v>0</v>
      </c>
      <c r="L604" s="3">
        <f>SUMIFS('3-2給与(PXから貼付)'!$G:$G,'3-2給与(PXから貼付)'!$C:$C,$A604,'3-2給与(PXから貼付)'!$B:$B,【参考1】給与賞与計!L$2)</f>
        <v>0</v>
      </c>
      <c r="M604" s="3">
        <f>SUMIFS('3-2給与(PXから貼付)'!$G:$G,'3-2給与(PXから貼付)'!$C:$C,$A604,'3-2給与(PXから貼付)'!$B:$B,【参考1】給与賞与計!M$2)</f>
        <v>0</v>
      </c>
      <c r="N604" s="3">
        <f>SUMIFS('3-2給与(PXから貼付)'!$G:$G,'3-2給与(PXから貼付)'!$C:$C,$A604,'3-2給与(PXから貼付)'!$B:$B,【参考1】給与賞与計!N$2)</f>
        <v>0</v>
      </c>
      <c r="O604" s="3">
        <f>SUMIFS('3-2給与(PXから貼付)'!$G:$G,'3-2給与(PXから貼付)'!$C:$C,$A604,'3-2給与(PXから貼付)'!$B:$B,【参考1】給与賞与計!O$2)</f>
        <v>0</v>
      </c>
      <c r="P604" s="3">
        <f>SUMIFS('3-2給与(PXから貼付)'!$G:$G,'3-2給与(PXから貼付)'!$C:$C,$A604,'3-2給与(PXから貼付)'!$B:$B,【参考1】給与賞与計!P$2)</f>
        <v>0</v>
      </c>
      <c r="S604" s="3">
        <f>SUMIFS('3-3賞与(PXから貼付)'!$G:$G,'3-3賞与(PXから貼付)'!$C:$C,$A604,'3-3賞与(PXから貼付)'!$B:$B,【参考1】給与賞与計!S$2)</f>
        <v>0</v>
      </c>
      <c r="T604" s="3">
        <f>SUMIFS('3-3賞与(PXから貼付)'!$G:$G,'3-3賞与(PXから貼付)'!$C:$C,$A604,'3-3賞与(PXから貼付)'!$B:$B,【参考1】給与賞与計!T$2)</f>
        <v>0</v>
      </c>
      <c r="U604" s="3">
        <f>SUMIFS('3-3賞与(PXから貼付)'!$G:$G,'3-3賞与(PXから貼付)'!$C:$C,$A604,'3-3賞与(PXから貼付)'!$B:$B,【参考1】給与賞与計!U$2)</f>
        <v>0</v>
      </c>
      <c r="V604" s="3">
        <f>SUMIFS('3-3賞与(PXから貼付)'!$G:$G,'3-3賞与(PXから貼付)'!$C:$C,$A604,'3-3賞与(PXから貼付)'!$B:$B,【参考1】給与賞与計!V$2)</f>
        <v>0</v>
      </c>
      <c r="W604" s="3">
        <f>SUMIFS('3-3賞与(PXから貼付)'!$G:$G,'3-3賞与(PXから貼付)'!$C:$C,$A604,'3-3賞与(PXから貼付)'!$B:$B,【参考1】給与賞与計!W$2)</f>
        <v>0</v>
      </c>
      <c r="X604" s="3">
        <f>SUMIFS('3-3賞与(PXから貼付)'!$G:$G,'3-3賞与(PXから貼付)'!$C:$C,$A604,'3-3賞与(PXから貼付)'!$B:$B,【参考1】給与賞与計!X$2)</f>
        <v>0</v>
      </c>
      <c r="Y604" s="3">
        <f>SUMIFS('3-3賞与(PXから貼付)'!$G:$G,'3-3賞与(PXから貼付)'!$C:$C,$A604,'3-3賞与(PXから貼付)'!$B:$B,【参考1】給与賞与計!Y$2)</f>
        <v>0</v>
      </c>
      <c r="Z604" s="3">
        <f>SUMIFS('3-3賞与(PXから貼付)'!$G:$G,'3-3賞与(PXから貼付)'!$C:$C,$A604,'3-3賞与(PXから貼付)'!$B:$B,【参考1】給与賞与計!Z$2)</f>
        <v>0</v>
      </c>
      <c r="AA604" s="3">
        <f>SUMIFS('3-3賞与(PXから貼付)'!$G:$G,'3-3賞与(PXから貼付)'!$C:$C,$A604,'3-3賞与(PXから貼付)'!$B:$B,【参考1】給与賞与計!AA$2)</f>
        <v>0</v>
      </c>
      <c r="AB604" s="3">
        <f>SUMIFS('3-3賞与(PXから貼付)'!$G:$G,'3-3賞与(PXから貼付)'!$C:$C,$A604,'3-3賞与(PXから貼付)'!$B:$B,【参考1】給与賞与計!AB$2)</f>
        <v>0</v>
      </c>
      <c r="AC604" s="3">
        <f>SUMIFS('3-3賞与(PXから貼付)'!$G:$G,'3-3賞与(PXから貼付)'!$C:$C,$A604,'3-3賞与(PXから貼付)'!$B:$B,【参考1】給与賞与計!AC$2)</f>
        <v>0</v>
      </c>
      <c r="AD604" s="3">
        <f>SUMIFS('3-3賞与(PXから貼付)'!$G:$G,'3-3賞与(PXから貼付)'!$C:$C,$A604,'3-3賞与(PXから貼付)'!$B:$B,【参考1】給与賞与計!AD$2)</f>
        <v>0</v>
      </c>
    </row>
    <row r="605" spans="1:30" x14ac:dyDescent="0.4">
      <c r="A605">
        <f>'3-1社員情報(PXから貼付)'!A604</f>
        <v>0</v>
      </c>
      <c r="B605">
        <f>'3-1社員情報(PXから貼付)'!B604</f>
        <v>0</v>
      </c>
      <c r="C605">
        <f>'3-1社員情報(PXから貼付)'!C604</f>
        <v>0</v>
      </c>
      <c r="D605">
        <f>'3-1社員情報(PXから貼付)'!D604</f>
        <v>0</v>
      </c>
      <c r="E605" s="3">
        <f>SUMIFS('3-2給与(PXから貼付)'!$G:$G,'3-2給与(PXから貼付)'!$C:$C,$A605,'3-2給与(PXから貼付)'!$B:$B,【参考1】給与賞与計!E$2)</f>
        <v>0</v>
      </c>
      <c r="F605" s="3">
        <f>SUMIFS('3-2給与(PXから貼付)'!$G:$G,'3-2給与(PXから貼付)'!$C:$C,$A605,'3-2給与(PXから貼付)'!$B:$B,【参考1】給与賞与計!F$2)</f>
        <v>0</v>
      </c>
      <c r="G605" s="3">
        <f>SUMIFS('3-2給与(PXから貼付)'!$G:$G,'3-2給与(PXから貼付)'!$C:$C,$A605,'3-2給与(PXから貼付)'!$B:$B,【参考1】給与賞与計!G$2)</f>
        <v>0</v>
      </c>
      <c r="H605" s="3">
        <f>SUMIFS('3-2給与(PXから貼付)'!$G:$G,'3-2給与(PXから貼付)'!$C:$C,$A605,'3-2給与(PXから貼付)'!$B:$B,【参考1】給与賞与計!H$2)</f>
        <v>0</v>
      </c>
      <c r="I605" s="3">
        <f>SUMIFS('3-2給与(PXから貼付)'!$G:$G,'3-2給与(PXから貼付)'!$C:$C,$A605,'3-2給与(PXから貼付)'!$B:$B,【参考1】給与賞与計!I$2)</f>
        <v>0</v>
      </c>
      <c r="J605" s="3">
        <f>SUMIFS('3-2給与(PXから貼付)'!$G:$G,'3-2給与(PXから貼付)'!$C:$C,$A605,'3-2給与(PXから貼付)'!$B:$B,【参考1】給与賞与計!J$2)</f>
        <v>0</v>
      </c>
      <c r="K605" s="3">
        <f>SUMIFS('3-2給与(PXから貼付)'!$G:$G,'3-2給与(PXから貼付)'!$C:$C,$A605,'3-2給与(PXから貼付)'!$B:$B,【参考1】給与賞与計!K$2)</f>
        <v>0</v>
      </c>
      <c r="L605" s="3">
        <f>SUMIFS('3-2給与(PXから貼付)'!$G:$G,'3-2給与(PXから貼付)'!$C:$C,$A605,'3-2給与(PXから貼付)'!$B:$B,【参考1】給与賞与計!L$2)</f>
        <v>0</v>
      </c>
      <c r="M605" s="3">
        <f>SUMIFS('3-2給与(PXから貼付)'!$G:$G,'3-2給与(PXから貼付)'!$C:$C,$A605,'3-2給与(PXから貼付)'!$B:$B,【参考1】給与賞与計!M$2)</f>
        <v>0</v>
      </c>
      <c r="N605" s="3">
        <f>SUMIFS('3-2給与(PXから貼付)'!$G:$G,'3-2給与(PXから貼付)'!$C:$C,$A605,'3-2給与(PXから貼付)'!$B:$B,【参考1】給与賞与計!N$2)</f>
        <v>0</v>
      </c>
      <c r="O605" s="3">
        <f>SUMIFS('3-2給与(PXから貼付)'!$G:$G,'3-2給与(PXから貼付)'!$C:$C,$A605,'3-2給与(PXから貼付)'!$B:$B,【参考1】給与賞与計!O$2)</f>
        <v>0</v>
      </c>
      <c r="P605" s="3">
        <f>SUMIFS('3-2給与(PXから貼付)'!$G:$G,'3-2給与(PXから貼付)'!$C:$C,$A605,'3-2給与(PXから貼付)'!$B:$B,【参考1】給与賞与計!P$2)</f>
        <v>0</v>
      </c>
      <c r="S605" s="3">
        <f>SUMIFS('3-3賞与(PXから貼付)'!$G:$G,'3-3賞与(PXから貼付)'!$C:$C,$A605,'3-3賞与(PXから貼付)'!$B:$B,【参考1】給与賞与計!S$2)</f>
        <v>0</v>
      </c>
      <c r="T605" s="3">
        <f>SUMIFS('3-3賞与(PXから貼付)'!$G:$G,'3-3賞与(PXから貼付)'!$C:$C,$A605,'3-3賞与(PXから貼付)'!$B:$B,【参考1】給与賞与計!T$2)</f>
        <v>0</v>
      </c>
      <c r="U605" s="3">
        <f>SUMIFS('3-3賞与(PXから貼付)'!$G:$G,'3-3賞与(PXから貼付)'!$C:$C,$A605,'3-3賞与(PXから貼付)'!$B:$B,【参考1】給与賞与計!U$2)</f>
        <v>0</v>
      </c>
      <c r="V605" s="3">
        <f>SUMIFS('3-3賞与(PXから貼付)'!$G:$G,'3-3賞与(PXから貼付)'!$C:$C,$A605,'3-3賞与(PXから貼付)'!$B:$B,【参考1】給与賞与計!V$2)</f>
        <v>0</v>
      </c>
      <c r="W605" s="3">
        <f>SUMIFS('3-3賞与(PXから貼付)'!$G:$G,'3-3賞与(PXから貼付)'!$C:$C,$A605,'3-3賞与(PXから貼付)'!$B:$B,【参考1】給与賞与計!W$2)</f>
        <v>0</v>
      </c>
      <c r="X605" s="3">
        <f>SUMIFS('3-3賞与(PXから貼付)'!$G:$G,'3-3賞与(PXから貼付)'!$C:$C,$A605,'3-3賞与(PXから貼付)'!$B:$B,【参考1】給与賞与計!X$2)</f>
        <v>0</v>
      </c>
      <c r="Y605" s="3">
        <f>SUMIFS('3-3賞与(PXから貼付)'!$G:$G,'3-3賞与(PXから貼付)'!$C:$C,$A605,'3-3賞与(PXから貼付)'!$B:$B,【参考1】給与賞与計!Y$2)</f>
        <v>0</v>
      </c>
      <c r="Z605" s="3">
        <f>SUMIFS('3-3賞与(PXから貼付)'!$G:$G,'3-3賞与(PXから貼付)'!$C:$C,$A605,'3-3賞与(PXから貼付)'!$B:$B,【参考1】給与賞与計!Z$2)</f>
        <v>0</v>
      </c>
      <c r="AA605" s="3">
        <f>SUMIFS('3-3賞与(PXから貼付)'!$G:$G,'3-3賞与(PXから貼付)'!$C:$C,$A605,'3-3賞与(PXから貼付)'!$B:$B,【参考1】給与賞与計!AA$2)</f>
        <v>0</v>
      </c>
      <c r="AB605" s="3">
        <f>SUMIFS('3-3賞与(PXから貼付)'!$G:$G,'3-3賞与(PXから貼付)'!$C:$C,$A605,'3-3賞与(PXから貼付)'!$B:$B,【参考1】給与賞与計!AB$2)</f>
        <v>0</v>
      </c>
      <c r="AC605" s="3">
        <f>SUMIFS('3-3賞与(PXから貼付)'!$G:$G,'3-3賞与(PXから貼付)'!$C:$C,$A605,'3-3賞与(PXから貼付)'!$B:$B,【参考1】給与賞与計!AC$2)</f>
        <v>0</v>
      </c>
      <c r="AD605" s="3">
        <f>SUMIFS('3-3賞与(PXから貼付)'!$G:$G,'3-3賞与(PXから貼付)'!$C:$C,$A605,'3-3賞与(PXから貼付)'!$B:$B,【参考1】給与賞与計!AD$2)</f>
        <v>0</v>
      </c>
    </row>
    <row r="606" spans="1:30" x14ac:dyDescent="0.4">
      <c r="A606">
        <f>'3-1社員情報(PXから貼付)'!A605</f>
        <v>0</v>
      </c>
      <c r="B606">
        <f>'3-1社員情報(PXから貼付)'!B605</f>
        <v>0</v>
      </c>
      <c r="C606">
        <f>'3-1社員情報(PXから貼付)'!C605</f>
        <v>0</v>
      </c>
      <c r="D606">
        <f>'3-1社員情報(PXから貼付)'!D605</f>
        <v>0</v>
      </c>
      <c r="E606" s="3">
        <f>SUMIFS('3-2給与(PXから貼付)'!$G:$G,'3-2給与(PXから貼付)'!$C:$C,$A606,'3-2給与(PXから貼付)'!$B:$B,【参考1】給与賞与計!E$2)</f>
        <v>0</v>
      </c>
      <c r="F606" s="3">
        <f>SUMIFS('3-2給与(PXから貼付)'!$G:$G,'3-2給与(PXから貼付)'!$C:$C,$A606,'3-2給与(PXから貼付)'!$B:$B,【参考1】給与賞与計!F$2)</f>
        <v>0</v>
      </c>
      <c r="G606" s="3">
        <f>SUMIFS('3-2給与(PXから貼付)'!$G:$G,'3-2給与(PXから貼付)'!$C:$C,$A606,'3-2給与(PXから貼付)'!$B:$B,【参考1】給与賞与計!G$2)</f>
        <v>0</v>
      </c>
      <c r="H606" s="3">
        <f>SUMIFS('3-2給与(PXから貼付)'!$G:$G,'3-2給与(PXから貼付)'!$C:$C,$A606,'3-2給与(PXから貼付)'!$B:$B,【参考1】給与賞与計!H$2)</f>
        <v>0</v>
      </c>
      <c r="I606" s="3">
        <f>SUMIFS('3-2給与(PXから貼付)'!$G:$G,'3-2給与(PXから貼付)'!$C:$C,$A606,'3-2給与(PXから貼付)'!$B:$B,【参考1】給与賞与計!I$2)</f>
        <v>0</v>
      </c>
      <c r="J606" s="3">
        <f>SUMIFS('3-2給与(PXから貼付)'!$G:$G,'3-2給与(PXから貼付)'!$C:$C,$A606,'3-2給与(PXから貼付)'!$B:$B,【参考1】給与賞与計!J$2)</f>
        <v>0</v>
      </c>
      <c r="K606" s="3">
        <f>SUMIFS('3-2給与(PXから貼付)'!$G:$G,'3-2給与(PXから貼付)'!$C:$C,$A606,'3-2給与(PXから貼付)'!$B:$B,【参考1】給与賞与計!K$2)</f>
        <v>0</v>
      </c>
      <c r="L606" s="3">
        <f>SUMIFS('3-2給与(PXから貼付)'!$G:$G,'3-2給与(PXから貼付)'!$C:$C,$A606,'3-2給与(PXから貼付)'!$B:$B,【参考1】給与賞与計!L$2)</f>
        <v>0</v>
      </c>
      <c r="M606" s="3">
        <f>SUMIFS('3-2給与(PXから貼付)'!$G:$G,'3-2給与(PXから貼付)'!$C:$C,$A606,'3-2給与(PXから貼付)'!$B:$B,【参考1】給与賞与計!M$2)</f>
        <v>0</v>
      </c>
      <c r="N606" s="3">
        <f>SUMIFS('3-2給与(PXから貼付)'!$G:$G,'3-2給与(PXから貼付)'!$C:$C,$A606,'3-2給与(PXから貼付)'!$B:$B,【参考1】給与賞与計!N$2)</f>
        <v>0</v>
      </c>
      <c r="O606" s="3">
        <f>SUMIFS('3-2給与(PXから貼付)'!$G:$G,'3-2給与(PXから貼付)'!$C:$C,$A606,'3-2給与(PXから貼付)'!$B:$B,【参考1】給与賞与計!O$2)</f>
        <v>0</v>
      </c>
      <c r="P606" s="3">
        <f>SUMIFS('3-2給与(PXから貼付)'!$G:$G,'3-2給与(PXから貼付)'!$C:$C,$A606,'3-2給与(PXから貼付)'!$B:$B,【参考1】給与賞与計!P$2)</f>
        <v>0</v>
      </c>
      <c r="S606" s="3">
        <f>SUMIFS('3-3賞与(PXから貼付)'!$G:$G,'3-3賞与(PXから貼付)'!$C:$C,$A606,'3-3賞与(PXから貼付)'!$B:$B,【参考1】給与賞与計!S$2)</f>
        <v>0</v>
      </c>
      <c r="T606" s="3">
        <f>SUMIFS('3-3賞与(PXから貼付)'!$G:$G,'3-3賞与(PXから貼付)'!$C:$C,$A606,'3-3賞与(PXから貼付)'!$B:$B,【参考1】給与賞与計!T$2)</f>
        <v>0</v>
      </c>
      <c r="U606" s="3">
        <f>SUMIFS('3-3賞与(PXから貼付)'!$G:$G,'3-3賞与(PXから貼付)'!$C:$C,$A606,'3-3賞与(PXから貼付)'!$B:$B,【参考1】給与賞与計!U$2)</f>
        <v>0</v>
      </c>
      <c r="V606" s="3">
        <f>SUMIFS('3-3賞与(PXから貼付)'!$G:$G,'3-3賞与(PXから貼付)'!$C:$C,$A606,'3-3賞与(PXから貼付)'!$B:$B,【参考1】給与賞与計!V$2)</f>
        <v>0</v>
      </c>
      <c r="W606" s="3">
        <f>SUMIFS('3-3賞与(PXから貼付)'!$G:$G,'3-3賞与(PXから貼付)'!$C:$C,$A606,'3-3賞与(PXから貼付)'!$B:$B,【参考1】給与賞与計!W$2)</f>
        <v>0</v>
      </c>
      <c r="X606" s="3">
        <f>SUMIFS('3-3賞与(PXから貼付)'!$G:$G,'3-3賞与(PXから貼付)'!$C:$C,$A606,'3-3賞与(PXから貼付)'!$B:$B,【参考1】給与賞与計!X$2)</f>
        <v>0</v>
      </c>
      <c r="Y606" s="3">
        <f>SUMIFS('3-3賞与(PXから貼付)'!$G:$G,'3-3賞与(PXから貼付)'!$C:$C,$A606,'3-3賞与(PXから貼付)'!$B:$B,【参考1】給与賞与計!Y$2)</f>
        <v>0</v>
      </c>
      <c r="Z606" s="3">
        <f>SUMIFS('3-3賞与(PXから貼付)'!$G:$G,'3-3賞与(PXから貼付)'!$C:$C,$A606,'3-3賞与(PXから貼付)'!$B:$B,【参考1】給与賞与計!Z$2)</f>
        <v>0</v>
      </c>
      <c r="AA606" s="3">
        <f>SUMIFS('3-3賞与(PXから貼付)'!$G:$G,'3-3賞与(PXから貼付)'!$C:$C,$A606,'3-3賞与(PXから貼付)'!$B:$B,【参考1】給与賞与計!AA$2)</f>
        <v>0</v>
      </c>
      <c r="AB606" s="3">
        <f>SUMIFS('3-3賞与(PXから貼付)'!$G:$G,'3-3賞与(PXから貼付)'!$C:$C,$A606,'3-3賞与(PXから貼付)'!$B:$B,【参考1】給与賞与計!AB$2)</f>
        <v>0</v>
      </c>
      <c r="AC606" s="3">
        <f>SUMIFS('3-3賞与(PXから貼付)'!$G:$G,'3-3賞与(PXから貼付)'!$C:$C,$A606,'3-3賞与(PXから貼付)'!$B:$B,【参考1】給与賞与計!AC$2)</f>
        <v>0</v>
      </c>
      <c r="AD606" s="3">
        <f>SUMIFS('3-3賞与(PXから貼付)'!$G:$G,'3-3賞与(PXから貼付)'!$C:$C,$A606,'3-3賞与(PXから貼付)'!$B:$B,【参考1】給与賞与計!AD$2)</f>
        <v>0</v>
      </c>
    </row>
    <row r="607" spans="1:30" x14ac:dyDescent="0.4">
      <c r="A607">
        <f>'3-1社員情報(PXから貼付)'!A606</f>
        <v>0</v>
      </c>
      <c r="B607">
        <f>'3-1社員情報(PXから貼付)'!B606</f>
        <v>0</v>
      </c>
      <c r="C607">
        <f>'3-1社員情報(PXから貼付)'!C606</f>
        <v>0</v>
      </c>
      <c r="D607">
        <f>'3-1社員情報(PXから貼付)'!D606</f>
        <v>0</v>
      </c>
      <c r="E607" s="3">
        <f>SUMIFS('3-2給与(PXから貼付)'!$G:$G,'3-2給与(PXから貼付)'!$C:$C,$A607,'3-2給与(PXから貼付)'!$B:$B,【参考1】給与賞与計!E$2)</f>
        <v>0</v>
      </c>
      <c r="F607" s="3">
        <f>SUMIFS('3-2給与(PXから貼付)'!$G:$G,'3-2給与(PXから貼付)'!$C:$C,$A607,'3-2給与(PXから貼付)'!$B:$B,【参考1】給与賞与計!F$2)</f>
        <v>0</v>
      </c>
      <c r="G607" s="3">
        <f>SUMIFS('3-2給与(PXから貼付)'!$G:$G,'3-2給与(PXから貼付)'!$C:$C,$A607,'3-2給与(PXから貼付)'!$B:$B,【参考1】給与賞与計!G$2)</f>
        <v>0</v>
      </c>
      <c r="H607" s="3">
        <f>SUMIFS('3-2給与(PXから貼付)'!$G:$G,'3-2給与(PXから貼付)'!$C:$C,$A607,'3-2給与(PXから貼付)'!$B:$B,【参考1】給与賞与計!H$2)</f>
        <v>0</v>
      </c>
      <c r="I607" s="3">
        <f>SUMIFS('3-2給与(PXから貼付)'!$G:$G,'3-2給与(PXから貼付)'!$C:$C,$A607,'3-2給与(PXから貼付)'!$B:$B,【参考1】給与賞与計!I$2)</f>
        <v>0</v>
      </c>
      <c r="J607" s="3">
        <f>SUMIFS('3-2給与(PXから貼付)'!$G:$G,'3-2給与(PXから貼付)'!$C:$C,$A607,'3-2給与(PXから貼付)'!$B:$B,【参考1】給与賞与計!J$2)</f>
        <v>0</v>
      </c>
      <c r="K607" s="3">
        <f>SUMIFS('3-2給与(PXから貼付)'!$G:$G,'3-2給与(PXから貼付)'!$C:$C,$A607,'3-2給与(PXから貼付)'!$B:$B,【参考1】給与賞与計!K$2)</f>
        <v>0</v>
      </c>
      <c r="L607" s="3">
        <f>SUMIFS('3-2給与(PXから貼付)'!$G:$G,'3-2給与(PXから貼付)'!$C:$C,$A607,'3-2給与(PXから貼付)'!$B:$B,【参考1】給与賞与計!L$2)</f>
        <v>0</v>
      </c>
      <c r="M607" s="3">
        <f>SUMIFS('3-2給与(PXから貼付)'!$G:$G,'3-2給与(PXから貼付)'!$C:$C,$A607,'3-2給与(PXから貼付)'!$B:$B,【参考1】給与賞与計!M$2)</f>
        <v>0</v>
      </c>
      <c r="N607" s="3">
        <f>SUMIFS('3-2給与(PXから貼付)'!$G:$G,'3-2給与(PXから貼付)'!$C:$C,$A607,'3-2給与(PXから貼付)'!$B:$B,【参考1】給与賞与計!N$2)</f>
        <v>0</v>
      </c>
      <c r="O607" s="3">
        <f>SUMIFS('3-2給与(PXから貼付)'!$G:$G,'3-2給与(PXから貼付)'!$C:$C,$A607,'3-2給与(PXから貼付)'!$B:$B,【参考1】給与賞与計!O$2)</f>
        <v>0</v>
      </c>
      <c r="P607" s="3">
        <f>SUMIFS('3-2給与(PXから貼付)'!$G:$G,'3-2給与(PXから貼付)'!$C:$C,$A607,'3-2給与(PXから貼付)'!$B:$B,【参考1】給与賞与計!P$2)</f>
        <v>0</v>
      </c>
      <c r="S607" s="3">
        <f>SUMIFS('3-3賞与(PXから貼付)'!$G:$G,'3-3賞与(PXから貼付)'!$C:$C,$A607,'3-3賞与(PXから貼付)'!$B:$B,【参考1】給与賞与計!S$2)</f>
        <v>0</v>
      </c>
      <c r="T607" s="3">
        <f>SUMIFS('3-3賞与(PXから貼付)'!$G:$G,'3-3賞与(PXから貼付)'!$C:$C,$A607,'3-3賞与(PXから貼付)'!$B:$B,【参考1】給与賞与計!T$2)</f>
        <v>0</v>
      </c>
      <c r="U607" s="3">
        <f>SUMIFS('3-3賞与(PXから貼付)'!$G:$G,'3-3賞与(PXから貼付)'!$C:$C,$A607,'3-3賞与(PXから貼付)'!$B:$B,【参考1】給与賞与計!U$2)</f>
        <v>0</v>
      </c>
      <c r="V607" s="3">
        <f>SUMIFS('3-3賞与(PXから貼付)'!$G:$G,'3-3賞与(PXから貼付)'!$C:$C,$A607,'3-3賞与(PXから貼付)'!$B:$B,【参考1】給与賞与計!V$2)</f>
        <v>0</v>
      </c>
      <c r="W607" s="3">
        <f>SUMIFS('3-3賞与(PXから貼付)'!$G:$G,'3-3賞与(PXから貼付)'!$C:$C,$A607,'3-3賞与(PXから貼付)'!$B:$B,【参考1】給与賞与計!W$2)</f>
        <v>0</v>
      </c>
      <c r="X607" s="3">
        <f>SUMIFS('3-3賞与(PXから貼付)'!$G:$G,'3-3賞与(PXから貼付)'!$C:$C,$A607,'3-3賞与(PXから貼付)'!$B:$B,【参考1】給与賞与計!X$2)</f>
        <v>0</v>
      </c>
      <c r="Y607" s="3">
        <f>SUMIFS('3-3賞与(PXから貼付)'!$G:$G,'3-3賞与(PXから貼付)'!$C:$C,$A607,'3-3賞与(PXから貼付)'!$B:$B,【参考1】給与賞与計!Y$2)</f>
        <v>0</v>
      </c>
      <c r="Z607" s="3">
        <f>SUMIFS('3-3賞与(PXから貼付)'!$G:$G,'3-3賞与(PXから貼付)'!$C:$C,$A607,'3-3賞与(PXから貼付)'!$B:$B,【参考1】給与賞与計!Z$2)</f>
        <v>0</v>
      </c>
      <c r="AA607" s="3">
        <f>SUMIFS('3-3賞与(PXから貼付)'!$G:$G,'3-3賞与(PXから貼付)'!$C:$C,$A607,'3-3賞与(PXから貼付)'!$B:$B,【参考1】給与賞与計!AA$2)</f>
        <v>0</v>
      </c>
      <c r="AB607" s="3">
        <f>SUMIFS('3-3賞与(PXから貼付)'!$G:$G,'3-3賞与(PXから貼付)'!$C:$C,$A607,'3-3賞与(PXから貼付)'!$B:$B,【参考1】給与賞与計!AB$2)</f>
        <v>0</v>
      </c>
      <c r="AC607" s="3">
        <f>SUMIFS('3-3賞与(PXから貼付)'!$G:$G,'3-3賞与(PXから貼付)'!$C:$C,$A607,'3-3賞与(PXから貼付)'!$B:$B,【参考1】給与賞与計!AC$2)</f>
        <v>0</v>
      </c>
      <c r="AD607" s="3">
        <f>SUMIFS('3-3賞与(PXから貼付)'!$G:$G,'3-3賞与(PXから貼付)'!$C:$C,$A607,'3-3賞与(PXから貼付)'!$B:$B,【参考1】給与賞与計!AD$2)</f>
        <v>0</v>
      </c>
    </row>
    <row r="608" spans="1:30" x14ac:dyDescent="0.4">
      <c r="A608">
        <f>'3-1社員情報(PXから貼付)'!A607</f>
        <v>0</v>
      </c>
      <c r="B608">
        <f>'3-1社員情報(PXから貼付)'!B607</f>
        <v>0</v>
      </c>
      <c r="C608">
        <f>'3-1社員情報(PXから貼付)'!C607</f>
        <v>0</v>
      </c>
      <c r="D608">
        <f>'3-1社員情報(PXから貼付)'!D607</f>
        <v>0</v>
      </c>
      <c r="E608" s="3">
        <f>SUMIFS('3-2給与(PXから貼付)'!$G:$G,'3-2給与(PXから貼付)'!$C:$C,$A608,'3-2給与(PXから貼付)'!$B:$B,【参考1】給与賞与計!E$2)</f>
        <v>0</v>
      </c>
      <c r="F608" s="3">
        <f>SUMIFS('3-2給与(PXから貼付)'!$G:$G,'3-2給与(PXから貼付)'!$C:$C,$A608,'3-2給与(PXから貼付)'!$B:$B,【参考1】給与賞与計!F$2)</f>
        <v>0</v>
      </c>
      <c r="G608" s="3">
        <f>SUMIFS('3-2給与(PXから貼付)'!$G:$G,'3-2給与(PXから貼付)'!$C:$C,$A608,'3-2給与(PXから貼付)'!$B:$B,【参考1】給与賞与計!G$2)</f>
        <v>0</v>
      </c>
      <c r="H608" s="3">
        <f>SUMIFS('3-2給与(PXから貼付)'!$G:$G,'3-2給与(PXから貼付)'!$C:$C,$A608,'3-2給与(PXから貼付)'!$B:$B,【参考1】給与賞与計!H$2)</f>
        <v>0</v>
      </c>
      <c r="I608" s="3">
        <f>SUMIFS('3-2給与(PXから貼付)'!$G:$G,'3-2給与(PXから貼付)'!$C:$C,$A608,'3-2給与(PXから貼付)'!$B:$B,【参考1】給与賞与計!I$2)</f>
        <v>0</v>
      </c>
      <c r="J608" s="3">
        <f>SUMIFS('3-2給与(PXから貼付)'!$G:$G,'3-2給与(PXから貼付)'!$C:$C,$A608,'3-2給与(PXから貼付)'!$B:$B,【参考1】給与賞与計!J$2)</f>
        <v>0</v>
      </c>
      <c r="K608" s="3">
        <f>SUMIFS('3-2給与(PXから貼付)'!$G:$G,'3-2給与(PXから貼付)'!$C:$C,$A608,'3-2給与(PXから貼付)'!$B:$B,【参考1】給与賞与計!K$2)</f>
        <v>0</v>
      </c>
      <c r="L608" s="3">
        <f>SUMIFS('3-2給与(PXから貼付)'!$G:$G,'3-2給与(PXから貼付)'!$C:$C,$A608,'3-2給与(PXから貼付)'!$B:$B,【参考1】給与賞与計!L$2)</f>
        <v>0</v>
      </c>
      <c r="M608" s="3">
        <f>SUMIFS('3-2給与(PXから貼付)'!$G:$G,'3-2給与(PXから貼付)'!$C:$C,$A608,'3-2給与(PXから貼付)'!$B:$B,【参考1】給与賞与計!M$2)</f>
        <v>0</v>
      </c>
      <c r="N608" s="3">
        <f>SUMIFS('3-2給与(PXから貼付)'!$G:$G,'3-2給与(PXから貼付)'!$C:$C,$A608,'3-2給与(PXから貼付)'!$B:$B,【参考1】給与賞与計!N$2)</f>
        <v>0</v>
      </c>
      <c r="O608" s="3">
        <f>SUMIFS('3-2給与(PXから貼付)'!$G:$G,'3-2給与(PXから貼付)'!$C:$C,$A608,'3-2給与(PXから貼付)'!$B:$B,【参考1】給与賞与計!O$2)</f>
        <v>0</v>
      </c>
      <c r="P608" s="3">
        <f>SUMIFS('3-2給与(PXから貼付)'!$G:$G,'3-2給与(PXから貼付)'!$C:$C,$A608,'3-2給与(PXから貼付)'!$B:$B,【参考1】給与賞与計!P$2)</f>
        <v>0</v>
      </c>
      <c r="S608" s="3">
        <f>SUMIFS('3-3賞与(PXから貼付)'!$G:$G,'3-3賞与(PXから貼付)'!$C:$C,$A608,'3-3賞与(PXから貼付)'!$B:$B,【参考1】給与賞与計!S$2)</f>
        <v>0</v>
      </c>
      <c r="T608" s="3">
        <f>SUMIFS('3-3賞与(PXから貼付)'!$G:$G,'3-3賞与(PXから貼付)'!$C:$C,$A608,'3-3賞与(PXから貼付)'!$B:$B,【参考1】給与賞与計!T$2)</f>
        <v>0</v>
      </c>
      <c r="U608" s="3">
        <f>SUMIFS('3-3賞与(PXから貼付)'!$G:$G,'3-3賞与(PXから貼付)'!$C:$C,$A608,'3-3賞与(PXから貼付)'!$B:$B,【参考1】給与賞与計!U$2)</f>
        <v>0</v>
      </c>
      <c r="V608" s="3">
        <f>SUMIFS('3-3賞与(PXから貼付)'!$G:$G,'3-3賞与(PXから貼付)'!$C:$C,$A608,'3-3賞与(PXから貼付)'!$B:$B,【参考1】給与賞与計!V$2)</f>
        <v>0</v>
      </c>
      <c r="W608" s="3">
        <f>SUMIFS('3-3賞与(PXから貼付)'!$G:$G,'3-3賞与(PXから貼付)'!$C:$C,$A608,'3-3賞与(PXから貼付)'!$B:$B,【参考1】給与賞与計!W$2)</f>
        <v>0</v>
      </c>
      <c r="X608" s="3">
        <f>SUMIFS('3-3賞与(PXから貼付)'!$G:$G,'3-3賞与(PXから貼付)'!$C:$C,$A608,'3-3賞与(PXから貼付)'!$B:$B,【参考1】給与賞与計!X$2)</f>
        <v>0</v>
      </c>
      <c r="Y608" s="3">
        <f>SUMIFS('3-3賞与(PXから貼付)'!$G:$G,'3-3賞与(PXから貼付)'!$C:$C,$A608,'3-3賞与(PXから貼付)'!$B:$B,【参考1】給与賞与計!Y$2)</f>
        <v>0</v>
      </c>
      <c r="Z608" s="3">
        <f>SUMIFS('3-3賞与(PXから貼付)'!$G:$G,'3-3賞与(PXから貼付)'!$C:$C,$A608,'3-3賞与(PXから貼付)'!$B:$B,【参考1】給与賞与計!Z$2)</f>
        <v>0</v>
      </c>
      <c r="AA608" s="3">
        <f>SUMIFS('3-3賞与(PXから貼付)'!$G:$G,'3-3賞与(PXから貼付)'!$C:$C,$A608,'3-3賞与(PXから貼付)'!$B:$B,【参考1】給与賞与計!AA$2)</f>
        <v>0</v>
      </c>
      <c r="AB608" s="3">
        <f>SUMIFS('3-3賞与(PXから貼付)'!$G:$G,'3-3賞与(PXから貼付)'!$C:$C,$A608,'3-3賞与(PXから貼付)'!$B:$B,【参考1】給与賞与計!AB$2)</f>
        <v>0</v>
      </c>
      <c r="AC608" s="3">
        <f>SUMIFS('3-3賞与(PXから貼付)'!$G:$G,'3-3賞与(PXから貼付)'!$C:$C,$A608,'3-3賞与(PXから貼付)'!$B:$B,【参考1】給与賞与計!AC$2)</f>
        <v>0</v>
      </c>
      <c r="AD608" s="3">
        <f>SUMIFS('3-3賞与(PXから貼付)'!$G:$G,'3-3賞与(PXから貼付)'!$C:$C,$A608,'3-3賞与(PXから貼付)'!$B:$B,【参考1】給与賞与計!AD$2)</f>
        <v>0</v>
      </c>
    </row>
    <row r="609" spans="1:30" x14ac:dyDescent="0.4">
      <c r="A609">
        <f>'3-1社員情報(PXから貼付)'!A608</f>
        <v>0</v>
      </c>
      <c r="B609">
        <f>'3-1社員情報(PXから貼付)'!B608</f>
        <v>0</v>
      </c>
      <c r="C609">
        <f>'3-1社員情報(PXから貼付)'!C608</f>
        <v>0</v>
      </c>
      <c r="D609">
        <f>'3-1社員情報(PXから貼付)'!D608</f>
        <v>0</v>
      </c>
      <c r="E609" s="3">
        <f>SUMIFS('3-2給与(PXから貼付)'!$G:$G,'3-2給与(PXから貼付)'!$C:$C,$A609,'3-2給与(PXから貼付)'!$B:$B,【参考1】給与賞与計!E$2)</f>
        <v>0</v>
      </c>
      <c r="F609" s="3">
        <f>SUMIFS('3-2給与(PXから貼付)'!$G:$G,'3-2給与(PXから貼付)'!$C:$C,$A609,'3-2給与(PXから貼付)'!$B:$B,【参考1】給与賞与計!F$2)</f>
        <v>0</v>
      </c>
      <c r="G609" s="3">
        <f>SUMIFS('3-2給与(PXから貼付)'!$G:$G,'3-2給与(PXから貼付)'!$C:$C,$A609,'3-2給与(PXから貼付)'!$B:$B,【参考1】給与賞与計!G$2)</f>
        <v>0</v>
      </c>
      <c r="H609" s="3">
        <f>SUMIFS('3-2給与(PXから貼付)'!$G:$G,'3-2給与(PXから貼付)'!$C:$C,$A609,'3-2給与(PXから貼付)'!$B:$B,【参考1】給与賞与計!H$2)</f>
        <v>0</v>
      </c>
      <c r="I609" s="3">
        <f>SUMIFS('3-2給与(PXから貼付)'!$G:$G,'3-2給与(PXから貼付)'!$C:$C,$A609,'3-2給与(PXから貼付)'!$B:$B,【参考1】給与賞与計!I$2)</f>
        <v>0</v>
      </c>
      <c r="J609" s="3">
        <f>SUMIFS('3-2給与(PXから貼付)'!$G:$G,'3-2給与(PXから貼付)'!$C:$C,$A609,'3-2給与(PXから貼付)'!$B:$B,【参考1】給与賞与計!J$2)</f>
        <v>0</v>
      </c>
      <c r="K609" s="3">
        <f>SUMIFS('3-2給与(PXから貼付)'!$G:$G,'3-2給与(PXから貼付)'!$C:$C,$A609,'3-2給与(PXから貼付)'!$B:$B,【参考1】給与賞与計!K$2)</f>
        <v>0</v>
      </c>
      <c r="L609" s="3">
        <f>SUMIFS('3-2給与(PXから貼付)'!$G:$G,'3-2給与(PXから貼付)'!$C:$C,$A609,'3-2給与(PXから貼付)'!$B:$B,【参考1】給与賞与計!L$2)</f>
        <v>0</v>
      </c>
      <c r="M609" s="3">
        <f>SUMIFS('3-2給与(PXから貼付)'!$G:$G,'3-2給与(PXから貼付)'!$C:$C,$A609,'3-2給与(PXから貼付)'!$B:$B,【参考1】給与賞与計!M$2)</f>
        <v>0</v>
      </c>
      <c r="N609" s="3">
        <f>SUMIFS('3-2給与(PXから貼付)'!$G:$G,'3-2給与(PXから貼付)'!$C:$C,$A609,'3-2給与(PXから貼付)'!$B:$B,【参考1】給与賞与計!N$2)</f>
        <v>0</v>
      </c>
      <c r="O609" s="3">
        <f>SUMIFS('3-2給与(PXから貼付)'!$G:$G,'3-2給与(PXから貼付)'!$C:$C,$A609,'3-2給与(PXから貼付)'!$B:$B,【参考1】給与賞与計!O$2)</f>
        <v>0</v>
      </c>
      <c r="P609" s="3">
        <f>SUMIFS('3-2給与(PXから貼付)'!$G:$G,'3-2給与(PXから貼付)'!$C:$C,$A609,'3-2給与(PXから貼付)'!$B:$B,【参考1】給与賞与計!P$2)</f>
        <v>0</v>
      </c>
      <c r="S609" s="3">
        <f>SUMIFS('3-3賞与(PXから貼付)'!$G:$G,'3-3賞与(PXから貼付)'!$C:$C,$A609,'3-3賞与(PXから貼付)'!$B:$B,【参考1】給与賞与計!S$2)</f>
        <v>0</v>
      </c>
      <c r="T609" s="3">
        <f>SUMIFS('3-3賞与(PXから貼付)'!$G:$G,'3-3賞与(PXから貼付)'!$C:$C,$A609,'3-3賞与(PXから貼付)'!$B:$B,【参考1】給与賞与計!T$2)</f>
        <v>0</v>
      </c>
      <c r="U609" s="3">
        <f>SUMIFS('3-3賞与(PXから貼付)'!$G:$G,'3-3賞与(PXから貼付)'!$C:$C,$A609,'3-3賞与(PXから貼付)'!$B:$B,【参考1】給与賞与計!U$2)</f>
        <v>0</v>
      </c>
      <c r="V609" s="3">
        <f>SUMIFS('3-3賞与(PXから貼付)'!$G:$G,'3-3賞与(PXから貼付)'!$C:$C,$A609,'3-3賞与(PXから貼付)'!$B:$B,【参考1】給与賞与計!V$2)</f>
        <v>0</v>
      </c>
      <c r="W609" s="3">
        <f>SUMIFS('3-3賞与(PXから貼付)'!$G:$G,'3-3賞与(PXから貼付)'!$C:$C,$A609,'3-3賞与(PXから貼付)'!$B:$B,【参考1】給与賞与計!W$2)</f>
        <v>0</v>
      </c>
      <c r="X609" s="3">
        <f>SUMIFS('3-3賞与(PXから貼付)'!$G:$G,'3-3賞与(PXから貼付)'!$C:$C,$A609,'3-3賞与(PXから貼付)'!$B:$B,【参考1】給与賞与計!X$2)</f>
        <v>0</v>
      </c>
      <c r="Y609" s="3">
        <f>SUMIFS('3-3賞与(PXから貼付)'!$G:$G,'3-3賞与(PXから貼付)'!$C:$C,$A609,'3-3賞与(PXから貼付)'!$B:$B,【参考1】給与賞与計!Y$2)</f>
        <v>0</v>
      </c>
      <c r="Z609" s="3">
        <f>SUMIFS('3-3賞与(PXから貼付)'!$G:$G,'3-3賞与(PXから貼付)'!$C:$C,$A609,'3-3賞与(PXから貼付)'!$B:$B,【参考1】給与賞与計!Z$2)</f>
        <v>0</v>
      </c>
      <c r="AA609" s="3">
        <f>SUMIFS('3-3賞与(PXから貼付)'!$G:$G,'3-3賞与(PXから貼付)'!$C:$C,$A609,'3-3賞与(PXから貼付)'!$B:$B,【参考1】給与賞与計!AA$2)</f>
        <v>0</v>
      </c>
      <c r="AB609" s="3">
        <f>SUMIFS('3-3賞与(PXから貼付)'!$G:$G,'3-3賞与(PXから貼付)'!$C:$C,$A609,'3-3賞与(PXから貼付)'!$B:$B,【参考1】給与賞与計!AB$2)</f>
        <v>0</v>
      </c>
      <c r="AC609" s="3">
        <f>SUMIFS('3-3賞与(PXから貼付)'!$G:$G,'3-3賞与(PXから貼付)'!$C:$C,$A609,'3-3賞与(PXから貼付)'!$B:$B,【参考1】給与賞与計!AC$2)</f>
        <v>0</v>
      </c>
      <c r="AD609" s="3">
        <f>SUMIFS('3-3賞与(PXから貼付)'!$G:$G,'3-3賞与(PXから貼付)'!$C:$C,$A609,'3-3賞与(PXから貼付)'!$B:$B,【参考1】給与賞与計!AD$2)</f>
        <v>0</v>
      </c>
    </row>
    <row r="610" spans="1:30" x14ac:dyDescent="0.4">
      <c r="A610">
        <f>'3-1社員情報(PXから貼付)'!A609</f>
        <v>0</v>
      </c>
      <c r="B610">
        <f>'3-1社員情報(PXから貼付)'!B609</f>
        <v>0</v>
      </c>
      <c r="C610">
        <f>'3-1社員情報(PXから貼付)'!C609</f>
        <v>0</v>
      </c>
      <c r="D610">
        <f>'3-1社員情報(PXから貼付)'!D609</f>
        <v>0</v>
      </c>
      <c r="E610" s="3">
        <f>SUMIFS('3-2給与(PXから貼付)'!$G:$G,'3-2給与(PXから貼付)'!$C:$C,$A610,'3-2給与(PXから貼付)'!$B:$B,【参考1】給与賞与計!E$2)</f>
        <v>0</v>
      </c>
      <c r="F610" s="3">
        <f>SUMIFS('3-2給与(PXから貼付)'!$G:$G,'3-2給与(PXから貼付)'!$C:$C,$A610,'3-2給与(PXから貼付)'!$B:$B,【参考1】給与賞与計!F$2)</f>
        <v>0</v>
      </c>
      <c r="G610" s="3">
        <f>SUMIFS('3-2給与(PXから貼付)'!$G:$G,'3-2給与(PXから貼付)'!$C:$C,$A610,'3-2給与(PXから貼付)'!$B:$B,【参考1】給与賞与計!G$2)</f>
        <v>0</v>
      </c>
      <c r="H610" s="3">
        <f>SUMIFS('3-2給与(PXから貼付)'!$G:$G,'3-2給与(PXから貼付)'!$C:$C,$A610,'3-2給与(PXから貼付)'!$B:$B,【参考1】給与賞与計!H$2)</f>
        <v>0</v>
      </c>
      <c r="I610" s="3">
        <f>SUMIFS('3-2給与(PXから貼付)'!$G:$G,'3-2給与(PXから貼付)'!$C:$C,$A610,'3-2給与(PXから貼付)'!$B:$B,【参考1】給与賞与計!I$2)</f>
        <v>0</v>
      </c>
      <c r="J610" s="3">
        <f>SUMIFS('3-2給与(PXから貼付)'!$G:$G,'3-2給与(PXから貼付)'!$C:$C,$A610,'3-2給与(PXから貼付)'!$B:$B,【参考1】給与賞与計!J$2)</f>
        <v>0</v>
      </c>
      <c r="K610" s="3">
        <f>SUMIFS('3-2給与(PXから貼付)'!$G:$G,'3-2給与(PXから貼付)'!$C:$C,$A610,'3-2給与(PXから貼付)'!$B:$B,【参考1】給与賞与計!K$2)</f>
        <v>0</v>
      </c>
      <c r="L610" s="3">
        <f>SUMIFS('3-2給与(PXから貼付)'!$G:$G,'3-2給与(PXから貼付)'!$C:$C,$A610,'3-2給与(PXから貼付)'!$B:$B,【参考1】給与賞与計!L$2)</f>
        <v>0</v>
      </c>
      <c r="M610" s="3">
        <f>SUMIFS('3-2給与(PXから貼付)'!$G:$G,'3-2給与(PXから貼付)'!$C:$C,$A610,'3-2給与(PXから貼付)'!$B:$B,【参考1】給与賞与計!M$2)</f>
        <v>0</v>
      </c>
      <c r="N610" s="3">
        <f>SUMIFS('3-2給与(PXから貼付)'!$G:$G,'3-2給与(PXから貼付)'!$C:$C,$A610,'3-2給与(PXから貼付)'!$B:$B,【参考1】給与賞与計!N$2)</f>
        <v>0</v>
      </c>
      <c r="O610" s="3">
        <f>SUMIFS('3-2給与(PXから貼付)'!$G:$G,'3-2給与(PXから貼付)'!$C:$C,$A610,'3-2給与(PXから貼付)'!$B:$B,【参考1】給与賞与計!O$2)</f>
        <v>0</v>
      </c>
      <c r="P610" s="3">
        <f>SUMIFS('3-2給与(PXから貼付)'!$G:$G,'3-2給与(PXから貼付)'!$C:$C,$A610,'3-2給与(PXから貼付)'!$B:$B,【参考1】給与賞与計!P$2)</f>
        <v>0</v>
      </c>
      <c r="S610" s="3">
        <f>SUMIFS('3-3賞与(PXから貼付)'!$G:$G,'3-3賞与(PXから貼付)'!$C:$C,$A610,'3-3賞与(PXから貼付)'!$B:$B,【参考1】給与賞与計!S$2)</f>
        <v>0</v>
      </c>
      <c r="T610" s="3">
        <f>SUMIFS('3-3賞与(PXから貼付)'!$G:$G,'3-3賞与(PXから貼付)'!$C:$C,$A610,'3-3賞与(PXから貼付)'!$B:$B,【参考1】給与賞与計!T$2)</f>
        <v>0</v>
      </c>
      <c r="U610" s="3">
        <f>SUMIFS('3-3賞与(PXから貼付)'!$G:$G,'3-3賞与(PXから貼付)'!$C:$C,$A610,'3-3賞与(PXから貼付)'!$B:$B,【参考1】給与賞与計!U$2)</f>
        <v>0</v>
      </c>
      <c r="V610" s="3">
        <f>SUMIFS('3-3賞与(PXから貼付)'!$G:$G,'3-3賞与(PXから貼付)'!$C:$C,$A610,'3-3賞与(PXから貼付)'!$B:$B,【参考1】給与賞与計!V$2)</f>
        <v>0</v>
      </c>
      <c r="W610" s="3">
        <f>SUMIFS('3-3賞与(PXから貼付)'!$G:$G,'3-3賞与(PXから貼付)'!$C:$C,$A610,'3-3賞与(PXから貼付)'!$B:$B,【参考1】給与賞与計!W$2)</f>
        <v>0</v>
      </c>
      <c r="X610" s="3">
        <f>SUMIFS('3-3賞与(PXから貼付)'!$G:$G,'3-3賞与(PXから貼付)'!$C:$C,$A610,'3-3賞与(PXから貼付)'!$B:$B,【参考1】給与賞与計!X$2)</f>
        <v>0</v>
      </c>
      <c r="Y610" s="3">
        <f>SUMIFS('3-3賞与(PXから貼付)'!$G:$G,'3-3賞与(PXから貼付)'!$C:$C,$A610,'3-3賞与(PXから貼付)'!$B:$B,【参考1】給与賞与計!Y$2)</f>
        <v>0</v>
      </c>
      <c r="Z610" s="3">
        <f>SUMIFS('3-3賞与(PXから貼付)'!$G:$G,'3-3賞与(PXから貼付)'!$C:$C,$A610,'3-3賞与(PXから貼付)'!$B:$B,【参考1】給与賞与計!Z$2)</f>
        <v>0</v>
      </c>
      <c r="AA610" s="3">
        <f>SUMIFS('3-3賞与(PXから貼付)'!$G:$G,'3-3賞与(PXから貼付)'!$C:$C,$A610,'3-3賞与(PXから貼付)'!$B:$B,【参考1】給与賞与計!AA$2)</f>
        <v>0</v>
      </c>
      <c r="AB610" s="3">
        <f>SUMIFS('3-3賞与(PXから貼付)'!$G:$G,'3-3賞与(PXから貼付)'!$C:$C,$A610,'3-3賞与(PXから貼付)'!$B:$B,【参考1】給与賞与計!AB$2)</f>
        <v>0</v>
      </c>
      <c r="AC610" s="3">
        <f>SUMIFS('3-3賞与(PXから貼付)'!$G:$G,'3-3賞与(PXから貼付)'!$C:$C,$A610,'3-3賞与(PXから貼付)'!$B:$B,【参考1】給与賞与計!AC$2)</f>
        <v>0</v>
      </c>
      <c r="AD610" s="3">
        <f>SUMIFS('3-3賞与(PXから貼付)'!$G:$G,'3-3賞与(PXから貼付)'!$C:$C,$A610,'3-3賞与(PXから貼付)'!$B:$B,【参考1】給与賞与計!AD$2)</f>
        <v>0</v>
      </c>
    </row>
    <row r="611" spans="1:30" x14ac:dyDescent="0.4">
      <c r="A611">
        <f>'3-1社員情報(PXから貼付)'!A610</f>
        <v>0</v>
      </c>
      <c r="B611">
        <f>'3-1社員情報(PXから貼付)'!B610</f>
        <v>0</v>
      </c>
      <c r="C611">
        <f>'3-1社員情報(PXから貼付)'!C610</f>
        <v>0</v>
      </c>
      <c r="D611">
        <f>'3-1社員情報(PXから貼付)'!D610</f>
        <v>0</v>
      </c>
      <c r="E611" s="3">
        <f>SUMIFS('3-2給与(PXから貼付)'!$G:$G,'3-2給与(PXから貼付)'!$C:$C,$A611,'3-2給与(PXから貼付)'!$B:$B,【参考1】給与賞与計!E$2)</f>
        <v>0</v>
      </c>
      <c r="F611" s="3">
        <f>SUMIFS('3-2給与(PXから貼付)'!$G:$G,'3-2給与(PXから貼付)'!$C:$C,$A611,'3-2給与(PXから貼付)'!$B:$B,【参考1】給与賞与計!F$2)</f>
        <v>0</v>
      </c>
      <c r="G611" s="3">
        <f>SUMIFS('3-2給与(PXから貼付)'!$G:$G,'3-2給与(PXから貼付)'!$C:$C,$A611,'3-2給与(PXから貼付)'!$B:$B,【参考1】給与賞与計!G$2)</f>
        <v>0</v>
      </c>
      <c r="H611" s="3">
        <f>SUMIFS('3-2給与(PXから貼付)'!$G:$G,'3-2給与(PXから貼付)'!$C:$C,$A611,'3-2給与(PXから貼付)'!$B:$B,【参考1】給与賞与計!H$2)</f>
        <v>0</v>
      </c>
      <c r="I611" s="3">
        <f>SUMIFS('3-2給与(PXから貼付)'!$G:$G,'3-2給与(PXから貼付)'!$C:$C,$A611,'3-2給与(PXから貼付)'!$B:$B,【参考1】給与賞与計!I$2)</f>
        <v>0</v>
      </c>
      <c r="J611" s="3">
        <f>SUMIFS('3-2給与(PXから貼付)'!$G:$G,'3-2給与(PXから貼付)'!$C:$C,$A611,'3-2給与(PXから貼付)'!$B:$B,【参考1】給与賞与計!J$2)</f>
        <v>0</v>
      </c>
      <c r="K611" s="3">
        <f>SUMIFS('3-2給与(PXから貼付)'!$G:$G,'3-2給与(PXから貼付)'!$C:$C,$A611,'3-2給与(PXから貼付)'!$B:$B,【参考1】給与賞与計!K$2)</f>
        <v>0</v>
      </c>
      <c r="L611" s="3">
        <f>SUMIFS('3-2給与(PXから貼付)'!$G:$G,'3-2給与(PXから貼付)'!$C:$C,$A611,'3-2給与(PXから貼付)'!$B:$B,【参考1】給与賞与計!L$2)</f>
        <v>0</v>
      </c>
      <c r="M611" s="3">
        <f>SUMIFS('3-2給与(PXから貼付)'!$G:$G,'3-2給与(PXから貼付)'!$C:$C,$A611,'3-2給与(PXから貼付)'!$B:$B,【参考1】給与賞与計!M$2)</f>
        <v>0</v>
      </c>
      <c r="N611" s="3">
        <f>SUMIFS('3-2給与(PXから貼付)'!$G:$G,'3-2給与(PXから貼付)'!$C:$C,$A611,'3-2給与(PXから貼付)'!$B:$B,【参考1】給与賞与計!N$2)</f>
        <v>0</v>
      </c>
      <c r="O611" s="3">
        <f>SUMIFS('3-2給与(PXから貼付)'!$G:$G,'3-2給与(PXから貼付)'!$C:$C,$A611,'3-2給与(PXから貼付)'!$B:$B,【参考1】給与賞与計!O$2)</f>
        <v>0</v>
      </c>
      <c r="P611" s="3">
        <f>SUMIFS('3-2給与(PXから貼付)'!$G:$G,'3-2給与(PXから貼付)'!$C:$C,$A611,'3-2給与(PXから貼付)'!$B:$B,【参考1】給与賞与計!P$2)</f>
        <v>0</v>
      </c>
      <c r="S611" s="3">
        <f>SUMIFS('3-3賞与(PXから貼付)'!$G:$G,'3-3賞与(PXから貼付)'!$C:$C,$A611,'3-3賞与(PXから貼付)'!$B:$B,【参考1】給与賞与計!S$2)</f>
        <v>0</v>
      </c>
      <c r="T611" s="3">
        <f>SUMIFS('3-3賞与(PXから貼付)'!$G:$G,'3-3賞与(PXから貼付)'!$C:$C,$A611,'3-3賞与(PXから貼付)'!$B:$B,【参考1】給与賞与計!T$2)</f>
        <v>0</v>
      </c>
      <c r="U611" s="3">
        <f>SUMIFS('3-3賞与(PXから貼付)'!$G:$G,'3-3賞与(PXから貼付)'!$C:$C,$A611,'3-3賞与(PXから貼付)'!$B:$B,【参考1】給与賞与計!U$2)</f>
        <v>0</v>
      </c>
      <c r="V611" s="3">
        <f>SUMIFS('3-3賞与(PXから貼付)'!$G:$G,'3-3賞与(PXから貼付)'!$C:$C,$A611,'3-3賞与(PXから貼付)'!$B:$B,【参考1】給与賞与計!V$2)</f>
        <v>0</v>
      </c>
      <c r="W611" s="3">
        <f>SUMIFS('3-3賞与(PXから貼付)'!$G:$G,'3-3賞与(PXから貼付)'!$C:$C,$A611,'3-3賞与(PXから貼付)'!$B:$B,【参考1】給与賞与計!W$2)</f>
        <v>0</v>
      </c>
      <c r="X611" s="3">
        <f>SUMIFS('3-3賞与(PXから貼付)'!$G:$G,'3-3賞与(PXから貼付)'!$C:$C,$A611,'3-3賞与(PXから貼付)'!$B:$B,【参考1】給与賞与計!X$2)</f>
        <v>0</v>
      </c>
      <c r="Y611" s="3">
        <f>SUMIFS('3-3賞与(PXから貼付)'!$G:$G,'3-3賞与(PXから貼付)'!$C:$C,$A611,'3-3賞与(PXから貼付)'!$B:$B,【参考1】給与賞与計!Y$2)</f>
        <v>0</v>
      </c>
      <c r="Z611" s="3">
        <f>SUMIFS('3-3賞与(PXから貼付)'!$G:$G,'3-3賞与(PXから貼付)'!$C:$C,$A611,'3-3賞与(PXから貼付)'!$B:$B,【参考1】給与賞与計!Z$2)</f>
        <v>0</v>
      </c>
      <c r="AA611" s="3">
        <f>SUMIFS('3-3賞与(PXから貼付)'!$G:$G,'3-3賞与(PXから貼付)'!$C:$C,$A611,'3-3賞与(PXから貼付)'!$B:$B,【参考1】給与賞与計!AA$2)</f>
        <v>0</v>
      </c>
      <c r="AB611" s="3">
        <f>SUMIFS('3-3賞与(PXから貼付)'!$G:$G,'3-3賞与(PXから貼付)'!$C:$C,$A611,'3-3賞与(PXから貼付)'!$B:$B,【参考1】給与賞与計!AB$2)</f>
        <v>0</v>
      </c>
      <c r="AC611" s="3">
        <f>SUMIFS('3-3賞与(PXから貼付)'!$G:$G,'3-3賞与(PXから貼付)'!$C:$C,$A611,'3-3賞与(PXから貼付)'!$B:$B,【参考1】給与賞与計!AC$2)</f>
        <v>0</v>
      </c>
      <c r="AD611" s="3">
        <f>SUMIFS('3-3賞与(PXから貼付)'!$G:$G,'3-3賞与(PXから貼付)'!$C:$C,$A611,'3-3賞与(PXから貼付)'!$B:$B,【参考1】給与賞与計!AD$2)</f>
        <v>0</v>
      </c>
    </row>
    <row r="612" spans="1:30" x14ac:dyDescent="0.4">
      <c r="A612">
        <f>'3-1社員情報(PXから貼付)'!A611</f>
        <v>0</v>
      </c>
      <c r="B612">
        <f>'3-1社員情報(PXから貼付)'!B611</f>
        <v>0</v>
      </c>
      <c r="C612">
        <f>'3-1社員情報(PXから貼付)'!C611</f>
        <v>0</v>
      </c>
      <c r="D612">
        <f>'3-1社員情報(PXから貼付)'!D611</f>
        <v>0</v>
      </c>
      <c r="E612" s="3">
        <f>SUMIFS('3-2給与(PXから貼付)'!$G:$G,'3-2給与(PXから貼付)'!$C:$C,$A612,'3-2給与(PXから貼付)'!$B:$B,【参考1】給与賞与計!E$2)</f>
        <v>0</v>
      </c>
      <c r="F612" s="3">
        <f>SUMIFS('3-2給与(PXから貼付)'!$G:$G,'3-2給与(PXから貼付)'!$C:$C,$A612,'3-2給与(PXから貼付)'!$B:$B,【参考1】給与賞与計!F$2)</f>
        <v>0</v>
      </c>
      <c r="G612" s="3">
        <f>SUMIFS('3-2給与(PXから貼付)'!$G:$G,'3-2給与(PXから貼付)'!$C:$C,$A612,'3-2給与(PXから貼付)'!$B:$B,【参考1】給与賞与計!G$2)</f>
        <v>0</v>
      </c>
      <c r="H612" s="3">
        <f>SUMIFS('3-2給与(PXから貼付)'!$G:$G,'3-2給与(PXから貼付)'!$C:$C,$A612,'3-2給与(PXから貼付)'!$B:$B,【参考1】給与賞与計!H$2)</f>
        <v>0</v>
      </c>
      <c r="I612" s="3">
        <f>SUMIFS('3-2給与(PXから貼付)'!$G:$G,'3-2給与(PXから貼付)'!$C:$C,$A612,'3-2給与(PXから貼付)'!$B:$B,【参考1】給与賞与計!I$2)</f>
        <v>0</v>
      </c>
      <c r="J612" s="3">
        <f>SUMIFS('3-2給与(PXから貼付)'!$G:$G,'3-2給与(PXから貼付)'!$C:$C,$A612,'3-2給与(PXから貼付)'!$B:$B,【参考1】給与賞与計!J$2)</f>
        <v>0</v>
      </c>
      <c r="K612" s="3">
        <f>SUMIFS('3-2給与(PXから貼付)'!$G:$G,'3-2給与(PXから貼付)'!$C:$C,$A612,'3-2給与(PXから貼付)'!$B:$B,【参考1】給与賞与計!K$2)</f>
        <v>0</v>
      </c>
      <c r="L612" s="3">
        <f>SUMIFS('3-2給与(PXから貼付)'!$G:$G,'3-2給与(PXから貼付)'!$C:$C,$A612,'3-2給与(PXから貼付)'!$B:$B,【参考1】給与賞与計!L$2)</f>
        <v>0</v>
      </c>
      <c r="M612" s="3">
        <f>SUMIFS('3-2給与(PXから貼付)'!$G:$G,'3-2給与(PXから貼付)'!$C:$C,$A612,'3-2給与(PXから貼付)'!$B:$B,【参考1】給与賞与計!M$2)</f>
        <v>0</v>
      </c>
      <c r="N612" s="3">
        <f>SUMIFS('3-2給与(PXから貼付)'!$G:$G,'3-2給与(PXから貼付)'!$C:$C,$A612,'3-2給与(PXから貼付)'!$B:$B,【参考1】給与賞与計!N$2)</f>
        <v>0</v>
      </c>
      <c r="O612" s="3">
        <f>SUMIFS('3-2給与(PXから貼付)'!$G:$G,'3-2給与(PXから貼付)'!$C:$C,$A612,'3-2給与(PXから貼付)'!$B:$B,【参考1】給与賞与計!O$2)</f>
        <v>0</v>
      </c>
      <c r="P612" s="3">
        <f>SUMIFS('3-2給与(PXから貼付)'!$G:$G,'3-2給与(PXから貼付)'!$C:$C,$A612,'3-2給与(PXから貼付)'!$B:$B,【参考1】給与賞与計!P$2)</f>
        <v>0</v>
      </c>
      <c r="S612" s="3">
        <f>SUMIFS('3-3賞与(PXから貼付)'!$G:$G,'3-3賞与(PXから貼付)'!$C:$C,$A612,'3-3賞与(PXから貼付)'!$B:$B,【参考1】給与賞与計!S$2)</f>
        <v>0</v>
      </c>
      <c r="T612" s="3">
        <f>SUMIFS('3-3賞与(PXから貼付)'!$G:$G,'3-3賞与(PXから貼付)'!$C:$C,$A612,'3-3賞与(PXから貼付)'!$B:$B,【参考1】給与賞与計!T$2)</f>
        <v>0</v>
      </c>
      <c r="U612" s="3">
        <f>SUMIFS('3-3賞与(PXから貼付)'!$G:$G,'3-3賞与(PXから貼付)'!$C:$C,$A612,'3-3賞与(PXから貼付)'!$B:$B,【参考1】給与賞与計!U$2)</f>
        <v>0</v>
      </c>
      <c r="V612" s="3">
        <f>SUMIFS('3-3賞与(PXから貼付)'!$G:$G,'3-3賞与(PXから貼付)'!$C:$C,$A612,'3-3賞与(PXから貼付)'!$B:$B,【参考1】給与賞与計!V$2)</f>
        <v>0</v>
      </c>
      <c r="W612" s="3">
        <f>SUMIFS('3-3賞与(PXから貼付)'!$G:$G,'3-3賞与(PXから貼付)'!$C:$C,$A612,'3-3賞与(PXから貼付)'!$B:$B,【参考1】給与賞与計!W$2)</f>
        <v>0</v>
      </c>
      <c r="X612" s="3">
        <f>SUMIFS('3-3賞与(PXから貼付)'!$G:$G,'3-3賞与(PXから貼付)'!$C:$C,$A612,'3-3賞与(PXから貼付)'!$B:$B,【参考1】給与賞与計!X$2)</f>
        <v>0</v>
      </c>
      <c r="Y612" s="3">
        <f>SUMIFS('3-3賞与(PXから貼付)'!$G:$G,'3-3賞与(PXから貼付)'!$C:$C,$A612,'3-3賞与(PXから貼付)'!$B:$B,【参考1】給与賞与計!Y$2)</f>
        <v>0</v>
      </c>
      <c r="Z612" s="3">
        <f>SUMIFS('3-3賞与(PXから貼付)'!$G:$G,'3-3賞与(PXから貼付)'!$C:$C,$A612,'3-3賞与(PXから貼付)'!$B:$B,【参考1】給与賞与計!Z$2)</f>
        <v>0</v>
      </c>
      <c r="AA612" s="3">
        <f>SUMIFS('3-3賞与(PXから貼付)'!$G:$G,'3-3賞与(PXから貼付)'!$C:$C,$A612,'3-3賞与(PXから貼付)'!$B:$B,【参考1】給与賞与計!AA$2)</f>
        <v>0</v>
      </c>
      <c r="AB612" s="3">
        <f>SUMIFS('3-3賞与(PXから貼付)'!$G:$G,'3-3賞与(PXから貼付)'!$C:$C,$A612,'3-3賞与(PXから貼付)'!$B:$B,【参考1】給与賞与計!AB$2)</f>
        <v>0</v>
      </c>
      <c r="AC612" s="3">
        <f>SUMIFS('3-3賞与(PXから貼付)'!$G:$G,'3-3賞与(PXから貼付)'!$C:$C,$A612,'3-3賞与(PXから貼付)'!$B:$B,【参考1】給与賞与計!AC$2)</f>
        <v>0</v>
      </c>
      <c r="AD612" s="3">
        <f>SUMIFS('3-3賞与(PXから貼付)'!$G:$G,'3-3賞与(PXから貼付)'!$C:$C,$A612,'3-3賞与(PXから貼付)'!$B:$B,【参考1】給与賞与計!AD$2)</f>
        <v>0</v>
      </c>
    </row>
    <row r="613" spans="1:30" x14ac:dyDescent="0.4">
      <c r="A613">
        <f>'3-1社員情報(PXから貼付)'!A612</f>
        <v>0</v>
      </c>
      <c r="B613">
        <f>'3-1社員情報(PXから貼付)'!B612</f>
        <v>0</v>
      </c>
      <c r="C613">
        <f>'3-1社員情報(PXから貼付)'!C612</f>
        <v>0</v>
      </c>
      <c r="D613">
        <f>'3-1社員情報(PXから貼付)'!D612</f>
        <v>0</v>
      </c>
      <c r="E613" s="3">
        <f>SUMIFS('3-2給与(PXから貼付)'!$G:$G,'3-2給与(PXから貼付)'!$C:$C,$A613,'3-2給与(PXから貼付)'!$B:$B,【参考1】給与賞与計!E$2)</f>
        <v>0</v>
      </c>
      <c r="F613" s="3">
        <f>SUMIFS('3-2給与(PXから貼付)'!$G:$G,'3-2給与(PXから貼付)'!$C:$C,$A613,'3-2給与(PXから貼付)'!$B:$B,【参考1】給与賞与計!F$2)</f>
        <v>0</v>
      </c>
      <c r="G613" s="3">
        <f>SUMIFS('3-2給与(PXから貼付)'!$G:$G,'3-2給与(PXから貼付)'!$C:$C,$A613,'3-2給与(PXから貼付)'!$B:$B,【参考1】給与賞与計!G$2)</f>
        <v>0</v>
      </c>
      <c r="H613" s="3">
        <f>SUMIFS('3-2給与(PXから貼付)'!$G:$G,'3-2給与(PXから貼付)'!$C:$C,$A613,'3-2給与(PXから貼付)'!$B:$B,【参考1】給与賞与計!H$2)</f>
        <v>0</v>
      </c>
      <c r="I613" s="3">
        <f>SUMIFS('3-2給与(PXから貼付)'!$G:$G,'3-2給与(PXから貼付)'!$C:$C,$A613,'3-2給与(PXから貼付)'!$B:$B,【参考1】給与賞与計!I$2)</f>
        <v>0</v>
      </c>
      <c r="J613" s="3">
        <f>SUMIFS('3-2給与(PXから貼付)'!$G:$G,'3-2給与(PXから貼付)'!$C:$C,$A613,'3-2給与(PXから貼付)'!$B:$B,【参考1】給与賞与計!J$2)</f>
        <v>0</v>
      </c>
      <c r="K613" s="3">
        <f>SUMIFS('3-2給与(PXから貼付)'!$G:$G,'3-2給与(PXから貼付)'!$C:$C,$A613,'3-2給与(PXから貼付)'!$B:$B,【参考1】給与賞与計!K$2)</f>
        <v>0</v>
      </c>
      <c r="L613" s="3">
        <f>SUMIFS('3-2給与(PXから貼付)'!$G:$G,'3-2給与(PXから貼付)'!$C:$C,$A613,'3-2給与(PXから貼付)'!$B:$B,【参考1】給与賞与計!L$2)</f>
        <v>0</v>
      </c>
      <c r="M613" s="3">
        <f>SUMIFS('3-2給与(PXから貼付)'!$G:$G,'3-2給与(PXから貼付)'!$C:$C,$A613,'3-2給与(PXから貼付)'!$B:$B,【参考1】給与賞与計!M$2)</f>
        <v>0</v>
      </c>
      <c r="N613" s="3">
        <f>SUMIFS('3-2給与(PXから貼付)'!$G:$G,'3-2給与(PXから貼付)'!$C:$C,$A613,'3-2給与(PXから貼付)'!$B:$B,【参考1】給与賞与計!N$2)</f>
        <v>0</v>
      </c>
      <c r="O613" s="3">
        <f>SUMIFS('3-2給与(PXから貼付)'!$G:$G,'3-2給与(PXから貼付)'!$C:$C,$A613,'3-2給与(PXから貼付)'!$B:$B,【参考1】給与賞与計!O$2)</f>
        <v>0</v>
      </c>
      <c r="P613" s="3">
        <f>SUMIFS('3-2給与(PXから貼付)'!$G:$G,'3-2給与(PXから貼付)'!$C:$C,$A613,'3-2給与(PXから貼付)'!$B:$B,【参考1】給与賞与計!P$2)</f>
        <v>0</v>
      </c>
      <c r="S613" s="3">
        <f>SUMIFS('3-3賞与(PXから貼付)'!$G:$G,'3-3賞与(PXから貼付)'!$C:$C,$A613,'3-3賞与(PXから貼付)'!$B:$B,【参考1】給与賞与計!S$2)</f>
        <v>0</v>
      </c>
      <c r="T613" s="3">
        <f>SUMIFS('3-3賞与(PXから貼付)'!$G:$G,'3-3賞与(PXから貼付)'!$C:$C,$A613,'3-3賞与(PXから貼付)'!$B:$B,【参考1】給与賞与計!T$2)</f>
        <v>0</v>
      </c>
      <c r="U613" s="3">
        <f>SUMIFS('3-3賞与(PXから貼付)'!$G:$G,'3-3賞与(PXから貼付)'!$C:$C,$A613,'3-3賞与(PXから貼付)'!$B:$B,【参考1】給与賞与計!U$2)</f>
        <v>0</v>
      </c>
      <c r="V613" s="3">
        <f>SUMIFS('3-3賞与(PXから貼付)'!$G:$G,'3-3賞与(PXから貼付)'!$C:$C,$A613,'3-3賞与(PXから貼付)'!$B:$B,【参考1】給与賞与計!V$2)</f>
        <v>0</v>
      </c>
      <c r="W613" s="3">
        <f>SUMIFS('3-3賞与(PXから貼付)'!$G:$G,'3-3賞与(PXから貼付)'!$C:$C,$A613,'3-3賞与(PXから貼付)'!$B:$B,【参考1】給与賞与計!W$2)</f>
        <v>0</v>
      </c>
      <c r="X613" s="3">
        <f>SUMIFS('3-3賞与(PXから貼付)'!$G:$G,'3-3賞与(PXから貼付)'!$C:$C,$A613,'3-3賞与(PXから貼付)'!$B:$B,【参考1】給与賞与計!X$2)</f>
        <v>0</v>
      </c>
      <c r="Y613" s="3">
        <f>SUMIFS('3-3賞与(PXから貼付)'!$G:$G,'3-3賞与(PXから貼付)'!$C:$C,$A613,'3-3賞与(PXから貼付)'!$B:$B,【参考1】給与賞与計!Y$2)</f>
        <v>0</v>
      </c>
      <c r="Z613" s="3">
        <f>SUMIFS('3-3賞与(PXから貼付)'!$G:$G,'3-3賞与(PXから貼付)'!$C:$C,$A613,'3-3賞与(PXから貼付)'!$B:$B,【参考1】給与賞与計!Z$2)</f>
        <v>0</v>
      </c>
      <c r="AA613" s="3">
        <f>SUMIFS('3-3賞与(PXから貼付)'!$G:$G,'3-3賞与(PXから貼付)'!$C:$C,$A613,'3-3賞与(PXから貼付)'!$B:$B,【参考1】給与賞与計!AA$2)</f>
        <v>0</v>
      </c>
      <c r="AB613" s="3">
        <f>SUMIFS('3-3賞与(PXから貼付)'!$G:$G,'3-3賞与(PXから貼付)'!$C:$C,$A613,'3-3賞与(PXから貼付)'!$B:$B,【参考1】給与賞与計!AB$2)</f>
        <v>0</v>
      </c>
      <c r="AC613" s="3">
        <f>SUMIFS('3-3賞与(PXから貼付)'!$G:$G,'3-3賞与(PXから貼付)'!$C:$C,$A613,'3-3賞与(PXから貼付)'!$B:$B,【参考1】給与賞与計!AC$2)</f>
        <v>0</v>
      </c>
      <c r="AD613" s="3">
        <f>SUMIFS('3-3賞与(PXから貼付)'!$G:$G,'3-3賞与(PXから貼付)'!$C:$C,$A613,'3-3賞与(PXから貼付)'!$B:$B,【参考1】給与賞与計!AD$2)</f>
        <v>0</v>
      </c>
    </row>
    <row r="614" spans="1:30" x14ac:dyDescent="0.4">
      <c r="A614">
        <f>'3-1社員情報(PXから貼付)'!A613</f>
        <v>0</v>
      </c>
      <c r="B614">
        <f>'3-1社員情報(PXから貼付)'!B613</f>
        <v>0</v>
      </c>
      <c r="C614">
        <f>'3-1社員情報(PXから貼付)'!C613</f>
        <v>0</v>
      </c>
      <c r="D614">
        <f>'3-1社員情報(PXから貼付)'!D613</f>
        <v>0</v>
      </c>
      <c r="E614" s="3">
        <f>SUMIFS('3-2給与(PXから貼付)'!$G:$G,'3-2給与(PXから貼付)'!$C:$C,$A614,'3-2給与(PXから貼付)'!$B:$B,【参考1】給与賞与計!E$2)</f>
        <v>0</v>
      </c>
      <c r="F614" s="3">
        <f>SUMIFS('3-2給与(PXから貼付)'!$G:$G,'3-2給与(PXから貼付)'!$C:$C,$A614,'3-2給与(PXから貼付)'!$B:$B,【参考1】給与賞与計!F$2)</f>
        <v>0</v>
      </c>
      <c r="G614" s="3">
        <f>SUMIFS('3-2給与(PXから貼付)'!$G:$G,'3-2給与(PXから貼付)'!$C:$C,$A614,'3-2給与(PXから貼付)'!$B:$B,【参考1】給与賞与計!G$2)</f>
        <v>0</v>
      </c>
      <c r="H614" s="3">
        <f>SUMIFS('3-2給与(PXから貼付)'!$G:$G,'3-2給与(PXから貼付)'!$C:$C,$A614,'3-2給与(PXから貼付)'!$B:$B,【参考1】給与賞与計!H$2)</f>
        <v>0</v>
      </c>
      <c r="I614" s="3">
        <f>SUMIFS('3-2給与(PXから貼付)'!$G:$G,'3-2給与(PXから貼付)'!$C:$C,$A614,'3-2給与(PXから貼付)'!$B:$B,【参考1】給与賞与計!I$2)</f>
        <v>0</v>
      </c>
      <c r="J614" s="3">
        <f>SUMIFS('3-2給与(PXから貼付)'!$G:$G,'3-2給与(PXから貼付)'!$C:$C,$A614,'3-2給与(PXから貼付)'!$B:$B,【参考1】給与賞与計!J$2)</f>
        <v>0</v>
      </c>
      <c r="K614" s="3">
        <f>SUMIFS('3-2給与(PXから貼付)'!$G:$G,'3-2給与(PXから貼付)'!$C:$C,$A614,'3-2給与(PXから貼付)'!$B:$B,【参考1】給与賞与計!K$2)</f>
        <v>0</v>
      </c>
      <c r="L614" s="3">
        <f>SUMIFS('3-2給与(PXから貼付)'!$G:$G,'3-2給与(PXから貼付)'!$C:$C,$A614,'3-2給与(PXから貼付)'!$B:$B,【参考1】給与賞与計!L$2)</f>
        <v>0</v>
      </c>
      <c r="M614" s="3">
        <f>SUMIFS('3-2給与(PXから貼付)'!$G:$G,'3-2給与(PXから貼付)'!$C:$C,$A614,'3-2給与(PXから貼付)'!$B:$B,【参考1】給与賞与計!M$2)</f>
        <v>0</v>
      </c>
      <c r="N614" s="3">
        <f>SUMIFS('3-2給与(PXから貼付)'!$G:$G,'3-2給与(PXから貼付)'!$C:$C,$A614,'3-2給与(PXから貼付)'!$B:$B,【参考1】給与賞与計!N$2)</f>
        <v>0</v>
      </c>
      <c r="O614" s="3">
        <f>SUMIFS('3-2給与(PXから貼付)'!$G:$G,'3-2給与(PXから貼付)'!$C:$C,$A614,'3-2給与(PXから貼付)'!$B:$B,【参考1】給与賞与計!O$2)</f>
        <v>0</v>
      </c>
      <c r="P614" s="3">
        <f>SUMIFS('3-2給与(PXから貼付)'!$G:$G,'3-2給与(PXから貼付)'!$C:$C,$A614,'3-2給与(PXから貼付)'!$B:$B,【参考1】給与賞与計!P$2)</f>
        <v>0</v>
      </c>
      <c r="S614" s="3">
        <f>SUMIFS('3-3賞与(PXから貼付)'!$G:$G,'3-3賞与(PXから貼付)'!$C:$C,$A614,'3-3賞与(PXから貼付)'!$B:$B,【参考1】給与賞与計!S$2)</f>
        <v>0</v>
      </c>
      <c r="T614" s="3">
        <f>SUMIFS('3-3賞与(PXから貼付)'!$G:$G,'3-3賞与(PXから貼付)'!$C:$C,$A614,'3-3賞与(PXから貼付)'!$B:$B,【参考1】給与賞与計!T$2)</f>
        <v>0</v>
      </c>
      <c r="U614" s="3">
        <f>SUMIFS('3-3賞与(PXから貼付)'!$G:$G,'3-3賞与(PXから貼付)'!$C:$C,$A614,'3-3賞与(PXから貼付)'!$B:$B,【参考1】給与賞与計!U$2)</f>
        <v>0</v>
      </c>
      <c r="V614" s="3">
        <f>SUMIFS('3-3賞与(PXから貼付)'!$G:$G,'3-3賞与(PXから貼付)'!$C:$C,$A614,'3-3賞与(PXから貼付)'!$B:$B,【参考1】給与賞与計!V$2)</f>
        <v>0</v>
      </c>
      <c r="W614" s="3">
        <f>SUMIFS('3-3賞与(PXから貼付)'!$G:$G,'3-3賞与(PXから貼付)'!$C:$C,$A614,'3-3賞与(PXから貼付)'!$B:$B,【参考1】給与賞与計!W$2)</f>
        <v>0</v>
      </c>
      <c r="X614" s="3">
        <f>SUMIFS('3-3賞与(PXから貼付)'!$G:$G,'3-3賞与(PXから貼付)'!$C:$C,$A614,'3-3賞与(PXから貼付)'!$B:$B,【参考1】給与賞与計!X$2)</f>
        <v>0</v>
      </c>
      <c r="Y614" s="3">
        <f>SUMIFS('3-3賞与(PXから貼付)'!$G:$G,'3-3賞与(PXから貼付)'!$C:$C,$A614,'3-3賞与(PXから貼付)'!$B:$B,【参考1】給与賞与計!Y$2)</f>
        <v>0</v>
      </c>
      <c r="Z614" s="3">
        <f>SUMIFS('3-3賞与(PXから貼付)'!$G:$G,'3-3賞与(PXから貼付)'!$C:$C,$A614,'3-3賞与(PXから貼付)'!$B:$B,【参考1】給与賞与計!Z$2)</f>
        <v>0</v>
      </c>
      <c r="AA614" s="3">
        <f>SUMIFS('3-3賞与(PXから貼付)'!$G:$G,'3-3賞与(PXから貼付)'!$C:$C,$A614,'3-3賞与(PXから貼付)'!$B:$B,【参考1】給与賞与計!AA$2)</f>
        <v>0</v>
      </c>
      <c r="AB614" s="3">
        <f>SUMIFS('3-3賞与(PXから貼付)'!$G:$G,'3-3賞与(PXから貼付)'!$C:$C,$A614,'3-3賞与(PXから貼付)'!$B:$B,【参考1】給与賞与計!AB$2)</f>
        <v>0</v>
      </c>
      <c r="AC614" s="3">
        <f>SUMIFS('3-3賞与(PXから貼付)'!$G:$G,'3-3賞与(PXから貼付)'!$C:$C,$A614,'3-3賞与(PXから貼付)'!$B:$B,【参考1】給与賞与計!AC$2)</f>
        <v>0</v>
      </c>
      <c r="AD614" s="3">
        <f>SUMIFS('3-3賞与(PXから貼付)'!$G:$G,'3-3賞与(PXから貼付)'!$C:$C,$A614,'3-3賞与(PXから貼付)'!$B:$B,【参考1】給与賞与計!AD$2)</f>
        <v>0</v>
      </c>
    </row>
    <row r="615" spans="1:30" x14ac:dyDescent="0.4">
      <c r="A615">
        <f>'3-1社員情報(PXから貼付)'!A614</f>
        <v>0</v>
      </c>
      <c r="B615">
        <f>'3-1社員情報(PXから貼付)'!B614</f>
        <v>0</v>
      </c>
      <c r="C615">
        <f>'3-1社員情報(PXから貼付)'!C614</f>
        <v>0</v>
      </c>
      <c r="D615">
        <f>'3-1社員情報(PXから貼付)'!D614</f>
        <v>0</v>
      </c>
      <c r="E615" s="3">
        <f>SUMIFS('3-2給与(PXから貼付)'!$G:$G,'3-2給与(PXから貼付)'!$C:$C,$A615,'3-2給与(PXから貼付)'!$B:$B,【参考1】給与賞与計!E$2)</f>
        <v>0</v>
      </c>
      <c r="F615" s="3">
        <f>SUMIFS('3-2給与(PXから貼付)'!$G:$G,'3-2給与(PXから貼付)'!$C:$C,$A615,'3-2給与(PXから貼付)'!$B:$B,【参考1】給与賞与計!F$2)</f>
        <v>0</v>
      </c>
      <c r="G615" s="3">
        <f>SUMIFS('3-2給与(PXから貼付)'!$G:$G,'3-2給与(PXから貼付)'!$C:$C,$A615,'3-2給与(PXから貼付)'!$B:$B,【参考1】給与賞与計!G$2)</f>
        <v>0</v>
      </c>
      <c r="H615" s="3">
        <f>SUMIFS('3-2給与(PXから貼付)'!$G:$G,'3-2給与(PXから貼付)'!$C:$C,$A615,'3-2給与(PXから貼付)'!$B:$B,【参考1】給与賞与計!H$2)</f>
        <v>0</v>
      </c>
      <c r="I615" s="3">
        <f>SUMIFS('3-2給与(PXから貼付)'!$G:$G,'3-2給与(PXから貼付)'!$C:$C,$A615,'3-2給与(PXから貼付)'!$B:$B,【参考1】給与賞与計!I$2)</f>
        <v>0</v>
      </c>
      <c r="J615" s="3">
        <f>SUMIFS('3-2給与(PXから貼付)'!$G:$G,'3-2給与(PXから貼付)'!$C:$C,$A615,'3-2給与(PXから貼付)'!$B:$B,【参考1】給与賞与計!J$2)</f>
        <v>0</v>
      </c>
      <c r="K615" s="3">
        <f>SUMIFS('3-2給与(PXから貼付)'!$G:$G,'3-2給与(PXから貼付)'!$C:$C,$A615,'3-2給与(PXから貼付)'!$B:$B,【参考1】給与賞与計!K$2)</f>
        <v>0</v>
      </c>
      <c r="L615" s="3">
        <f>SUMIFS('3-2給与(PXから貼付)'!$G:$G,'3-2給与(PXから貼付)'!$C:$C,$A615,'3-2給与(PXから貼付)'!$B:$B,【参考1】給与賞与計!L$2)</f>
        <v>0</v>
      </c>
      <c r="M615" s="3">
        <f>SUMIFS('3-2給与(PXから貼付)'!$G:$G,'3-2給与(PXから貼付)'!$C:$C,$A615,'3-2給与(PXから貼付)'!$B:$B,【参考1】給与賞与計!M$2)</f>
        <v>0</v>
      </c>
      <c r="N615" s="3">
        <f>SUMIFS('3-2給与(PXから貼付)'!$G:$G,'3-2給与(PXから貼付)'!$C:$C,$A615,'3-2給与(PXから貼付)'!$B:$B,【参考1】給与賞与計!N$2)</f>
        <v>0</v>
      </c>
      <c r="O615" s="3">
        <f>SUMIFS('3-2給与(PXから貼付)'!$G:$G,'3-2給与(PXから貼付)'!$C:$C,$A615,'3-2給与(PXから貼付)'!$B:$B,【参考1】給与賞与計!O$2)</f>
        <v>0</v>
      </c>
      <c r="P615" s="3">
        <f>SUMIFS('3-2給与(PXから貼付)'!$G:$G,'3-2給与(PXから貼付)'!$C:$C,$A615,'3-2給与(PXから貼付)'!$B:$B,【参考1】給与賞与計!P$2)</f>
        <v>0</v>
      </c>
      <c r="S615" s="3">
        <f>SUMIFS('3-3賞与(PXから貼付)'!$G:$G,'3-3賞与(PXから貼付)'!$C:$C,$A615,'3-3賞与(PXから貼付)'!$B:$B,【参考1】給与賞与計!S$2)</f>
        <v>0</v>
      </c>
      <c r="T615" s="3">
        <f>SUMIFS('3-3賞与(PXから貼付)'!$G:$G,'3-3賞与(PXから貼付)'!$C:$C,$A615,'3-3賞与(PXから貼付)'!$B:$B,【参考1】給与賞与計!T$2)</f>
        <v>0</v>
      </c>
      <c r="U615" s="3">
        <f>SUMIFS('3-3賞与(PXから貼付)'!$G:$G,'3-3賞与(PXから貼付)'!$C:$C,$A615,'3-3賞与(PXから貼付)'!$B:$B,【参考1】給与賞与計!U$2)</f>
        <v>0</v>
      </c>
      <c r="V615" s="3">
        <f>SUMIFS('3-3賞与(PXから貼付)'!$G:$G,'3-3賞与(PXから貼付)'!$C:$C,$A615,'3-3賞与(PXから貼付)'!$B:$B,【参考1】給与賞与計!V$2)</f>
        <v>0</v>
      </c>
      <c r="W615" s="3">
        <f>SUMIFS('3-3賞与(PXから貼付)'!$G:$G,'3-3賞与(PXから貼付)'!$C:$C,$A615,'3-3賞与(PXから貼付)'!$B:$B,【参考1】給与賞与計!W$2)</f>
        <v>0</v>
      </c>
      <c r="X615" s="3">
        <f>SUMIFS('3-3賞与(PXから貼付)'!$G:$G,'3-3賞与(PXから貼付)'!$C:$C,$A615,'3-3賞与(PXから貼付)'!$B:$B,【参考1】給与賞与計!X$2)</f>
        <v>0</v>
      </c>
      <c r="Y615" s="3">
        <f>SUMIFS('3-3賞与(PXから貼付)'!$G:$G,'3-3賞与(PXから貼付)'!$C:$C,$A615,'3-3賞与(PXから貼付)'!$B:$B,【参考1】給与賞与計!Y$2)</f>
        <v>0</v>
      </c>
      <c r="Z615" s="3">
        <f>SUMIFS('3-3賞与(PXから貼付)'!$G:$G,'3-3賞与(PXから貼付)'!$C:$C,$A615,'3-3賞与(PXから貼付)'!$B:$B,【参考1】給与賞与計!Z$2)</f>
        <v>0</v>
      </c>
      <c r="AA615" s="3">
        <f>SUMIFS('3-3賞与(PXから貼付)'!$G:$G,'3-3賞与(PXから貼付)'!$C:$C,$A615,'3-3賞与(PXから貼付)'!$B:$B,【参考1】給与賞与計!AA$2)</f>
        <v>0</v>
      </c>
      <c r="AB615" s="3">
        <f>SUMIFS('3-3賞与(PXから貼付)'!$G:$G,'3-3賞与(PXから貼付)'!$C:$C,$A615,'3-3賞与(PXから貼付)'!$B:$B,【参考1】給与賞与計!AB$2)</f>
        <v>0</v>
      </c>
      <c r="AC615" s="3">
        <f>SUMIFS('3-3賞与(PXから貼付)'!$G:$G,'3-3賞与(PXから貼付)'!$C:$C,$A615,'3-3賞与(PXから貼付)'!$B:$B,【参考1】給与賞与計!AC$2)</f>
        <v>0</v>
      </c>
      <c r="AD615" s="3">
        <f>SUMIFS('3-3賞与(PXから貼付)'!$G:$G,'3-3賞与(PXから貼付)'!$C:$C,$A615,'3-3賞与(PXから貼付)'!$B:$B,【参考1】給与賞与計!AD$2)</f>
        <v>0</v>
      </c>
    </row>
    <row r="616" spans="1:30" x14ac:dyDescent="0.4">
      <c r="A616">
        <f>'3-1社員情報(PXから貼付)'!A615</f>
        <v>0</v>
      </c>
      <c r="B616">
        <f>'3-1社員情報(PXから貼付)'!B615</f>
        <v>0</v>
      </c>
      <c r="C616">
        <f>'3-1社員情報(PXから貼付)'!C615</f>
        <v>0</v>
      </c>
      <c r="D616">
        <f>'3-1社員情報(PXから貼付)'!D615</f>
        <v>0</v>
      </c>
      <c r="E616" s="3">
        <f>SUMIFS('3-2給与(PXから貼付)'!$G:$G,'3-2給与(PXから貼付)'!$C:$C,$A616,'3-2給与(PXから貼付)'!$B:$B,【参考1】給与賞与計!E$2)</f>
        <v>0</v>
      </c>
      <c r="F616" s="3">
        <f>SUMIFS('3-2給与(PXから貼付)'!$G:$G,'3-2給与(PXから貼付)'!$C:$C,$A616,'3-2給与(PXから貼付)'!$B:$B,【参考1】給与賞与計!F$2)</f>
        <v>0</v>
      </c>
      <c r="G616" s="3">
        <f>SUMIFS('3-2給与(PXから貼付)'!$G:$G,'3-2給与(PXから貼付)'!$C:$C,$A616,'3-2給与(PXから貼付)'!$B:$B,【参考1】給与賞与計!G$2)</f>
        <v>0</v>
      </c>
      <c r="H616" s="3">
        <f>SUMIFS('3-2給与(PXから貼付)'!$G:$G,'3-2給与(PXから貼付)'!$C:$C,$A616,'3-2給与(PXから貼付)'!$B:$B,【参考1】給与賞与計!H$2)</f>
        <v>0</v>
      </c>
      <c r="I616" s="3">
        <f>SUMIFS('3-2給与(PXから貼付)'!$G:$G,'3-2給与(PXから貼付)'!$C:$C,$A616,'3-2給与(PXから貼付)'!$B:$B,【参考1】給与賞与計!I$2)</f>
        <v>0</v>
      </c>
      <c r="J616" s="3">
        <f>SUMIFS('3-2給与(PXから貼付)'!$G:$G,'3-2給与(PXから貼付)'!$C:$C,$A616,'3-2給与(PXから貼付)'!$B:$B,【参考1】給与賞与計!J$2)</f>
        <v>0</v>
      </c>
      <c r="K616" s="3">
        <f>SUMIFS('3-2給与(PXから貼付)'!$G:$G,'3-2給与(PXから貼付)'!$C:$C,$A616,'3-2給与(PXから貼付)'!$B:$B,【参考1】給与賞与計!K$2)</f>
        <v>0</v>
      </c>
      <c r="L616" s="3">
        <f>SUMIFS('3-2給与(PXから貼付)'!$G:$G,'3-2給与(PXから貼付)'!$C:$C,$A616,'3-2給与(PXから貼付)'!$B:$B,【参考1】給与賞与計!L$2)</f>
        <v>0</v>
      </c>
      <c r="M616" s="3">
        <f>SUMIFS('3-2給与(PXから貼付)'!$G:$G,'3-2給与(PXから貼付)'!$C:$C,$A616,'3-2給与(PXから貼付)'!$B:$B,【参考1】給与賞与計!M$2)</f>
        <v>0</v>
      </c>
      <c r="N616" s="3">
        <f>SUMIFS('3-2給与(PXから貼付)'!$G:$G,'3-2給与(PXから貼付)'!$C:$C,$A616,'3-2給与(PXから貼付)'!$B:$B,【参考1】給与賞与計!N$2)</f>
        <v>0</v>
      </c>
      <c r="O616" s="3">
        <f>SUMIFS('3-2給与(PXから貼付)'!$G:$G,'3-2給与(PXから貼付)'!$C:$C,$A616,'3-2給与(PXから貼付)'!$B:$B,【参考1】給与賞与計!O$2)</f>
        <v>0</v>
      </c>
      <c r="P616" s="3">
        <f>SUMIFS('3-2給与(PXから貼付)'!$G:$G,'3-2給与(PXから貼付)'!$C:$C,$A616,'3-2給与(PXから貼付)'!$B:$B,【参考1】給与賞与計!P$2)</f>
        <v>0</v>
      </c>
      <c r="S616" s="3">
        <f>SUMIFS('3-3賞与(PXから貼付)'!$G:$G,'3-3賞与(PXから貼付)'!$C:$C,$A616,'3-3賞与(PXから貼付)'!$B:$B,【参考1】給与賞与計!S$2)</f>
        <v>0</v>
      </c>
      <c r="T616" s="3">
        <f>SUMIFS('3-3賞与(PXから貼付)'!$G:$G,'3-3賞与(PXから貼付)'!$C:$C,$A616,'3-3賞与(PXから貼付)'!$B:$B,【参考1】給与賞与計!T$2)</f>
        <v>0</v>
      </c>
      <c r="U616" s="3">
        <f>SUMIFS('3-3賞与(PXから貼付)'!$G:$G,'3-3賞与(PXから貼付)'!$C:$C,$A616,'3-3賞与(PXから貼付)'!$B:$B,【参考1】給与賞与計!U$2)</f>
        <v>0</v>
      </c>
      <c r="V616" s="3">
        <f>SUMIFS('3-3賞与(PXから貼付)'!$G:$G,'3-3賞与(PXから貼付)'!$C:$C,$A616,'3-3賞与(PXから貼付)'!$B:$B,【参考1】給与賞与計!V$2)</f>
        <v>0</v>
      </c>
      <c r="W616" s="3">
        <f>SUMIFS('3-3賞与(PXから貼付)'!$G:$G,'3-3賞与(PXから貼付)'!$C:$C,$A616,'3-3賞与(PXから貼付)'!$B:$B,【参考1】給与賞与計!W$2)</f>
        <v>0</v>
      </c>
      <c r="X616" s="3">
        <f>SUMIFS('3-3賞与(PXから貼付)'!$G:$G,'3-3賞与(PXから貼付)'!$C:$C,$A616,'3-3賞与(PXから貼付)'!$B:$B,【参考1】給与賞与計!X$2)</f>
        <v>0</v>
      </c>
      <c r="Y616" s="3">
        <f>SUMIFS('3-3賞与(PXから貼付)'!$G:$G,'3-3賞与(PXから貼付)'!$C:$C,$A616,'3-3賞与(PXから貼付)'!$B:$B,【参考1】給与賞与計!Y$2)</f>
        <v>0</v>
      </c>
      <c r="Z616" s="3">
        <f>SUMIFS('3-3賞与(PXから貼付)'!$G:$G,'3-3賞与(PXから貼付)'!$C:$C,$A616,'3-3賞与(PXから貼付)'!$B:$B,【参考1】給与賞与計!Z$2)</f>
        <v>0</v>
      </c>
      <c r="AA616" s="3">
        <f>SUMIFS('3-3賞与(PXから貼付)'!$G:$G,'3-3賞与(PXから貼付)'!$C:$C,$A616,'3-3賞与(PXから貼付)'!$B:$B,【参考1】給与賞与計!AA$2)</f>
        <v>0</v>
      </c>
      <c r="AB616" s="3">
        <f>SUMIFS('3-3賞与(PXから貼付)'!$G:$G,'3-3賞与(PXから貼付)'!$C:$C,$A616,'3-3賞与(PXから貼付)'!$B:$B,【参考1】給与賞与計!AB$2)</f>
        <v>0</v>
      </c>
      <c r="AC616" s="3">
        <f>SUMIFS('3-3賞与(PXから貼付)'!$G:$G,'3-3賞与(PXから貼付)'!$C:$C,$A616,'3-3賞与(PXから貼付)'!$B:$B,【参考1】給与賞与計!AC$2)</f>
        <v>0</v>
      </c>
      <c r="AD616" s="3">
        <f>SUMIFS('3-3賞与(PXから貼付)'!$G:$G,'3-3賞与(PXから貼付)'!$C:$C,$A616,'3-3賞与(PXから貼付)'!$B:$B,【参考1】給与賞与計!AD$2)</f>
        <v>0</v>
      </c>
    </row>
    <row r="617" spans="1:30" x14ac:dyDescent="0.4">
      <c r="A617">
        <f>'3-1社員情報(PXから貼付)'!A616</f>
        <v>0</v>
      </c>
      <c r="B617">
        <f>'3-1社員情報(PXから貼付)'!B616</f>
        <v>0</v>
      </c>
      <c r="C617">
        <f>'3-1社員情報(PXから貼付)'!C616</f>
        <v>0</v>
      </c>
      <c r="D617">
        <f>'3-1社員情報(PXから貼付)'!D616</f>
        <v>0</v>
      </c>
      <c r="E617" s="3">
        <f>SUMIFS('3-2給与(PXから貼付)'!$G:$G,'3-2給与(PXから貼付)'!$C:$C,$A617,'3-2給与(PXから貼付)'!$B:$B,【参考1】給与賞与計!E$2)</f>
        <v>0</v>
      </c>
      <c r="F617" s="3">
        <f>SUMIFS('3-2給与(PXから貼付)'!$G:$G,'3-2給与(PXから貼付)'!$C:$C,$A617,'3-2給与(PXから貼付)'!$B:$B,【参考1】給与賞与計!F$2)</f>
        <v>0</v>
      </c>
      <c r="G617" s="3">
        <f>SUMIFS('3-2給与(PXから貼付)'!$G:$G,'3-2給与(PXから貼付)'!$C:$C,$A617,'3-2給与(PXから貼付)'!$B:$B,【参考1】給与賞与計!G$2)</f>
        <v>0</v>
      </c>
      <c r="H617" s="3">
        <f>SUMIFS('3-2給与(PXから貼付)'!$G:$G,'3-2給与(PXから貼付)'!$C:$C,$A617,'3-2給与(PXから貼付)'!$B:$B,【参考1】給与賞与計!H$2)</f>
        <v>0</v>
      </c>
      <c r="I617" s="3">
        <f>SUMIFS('3-2給与(PXから貼付)'!$G:$G,'3-2給与(PXから貼付)'!$C:$C,$A617,'3-2給与(PXから貼付)'!$B:$B,【参考1】給与賞与計!I$2)</f>
        <v>0</v>
      </c>
      <c r="J617" s="3">
        <f>SUMIFS('3-2給与(PXから貼付)'!$G:$G,'3-2給与(PXから貼付)'!$C:$C,$A617,'3-2給与(PXから貼付)'!$B:$B,【参考1】給与賞与計!J$2)</f>
        <v>0</v>
      </c>
      <c r="K617" s="3">
        <f>SUMIFS('3-2給与(PXから貼付)'!$G:$G,'3-2給与(PXから貼付)'!$C:$C,$A617,'3-2給与(PXから貼付)'!$B:$B,【参考1】給与賞与計!K$2)</f>
        <v>0</v>
      </c>
      <c r="L617" s="3">
        <f>SUMIFS('3-2給与(PXから貼付)'!$G:$G,'3-2給与(PXから貼付)'!$C:$C,$A617,'3-2給与(PXから貼付)'!$B:$B,【参考1】給与賞与計!L$2)</f>
        <v>0</v>
      </c>
      <c r="M617" s="3">
        <f>SUMIFS('3-2給与(PXから貼付)'!$G:$G,'3-2給与(PXから貼付)'!$C:$C,$A617,'3-2給与(PXから貼付)'!$B:$B,【参考1】給与賞与計!M$2)</f>
        <v>0</v>
      </c>
      <c r="N617" s="3">
        <f>SUMIFS('3-2給与(PXから貼付)'!$G:$G,'3-2給与(PXから貼付)'!$C:$C,$A617,'3-2給与(PXから貼付)'!$B:$B,【参考1】給与賞与計!N$2)</f>
        <v>0</v>
      </c>
      <c r="O617" s="3">
        <f>SUMIFS('3-2給与(PXから貼付)'!$G:$G,'3-2給与(PXから貼付)'!$C:$C,$A617,'3-2給与(PXから貼付)'!$B:$B,【参考1】給与賞与計!O$2)</f>
        <v>0</v>
      </c>
      <c r="P617" s="3">
        <f>SUMIFS('3-2給与(PXから貼付)'!$G:$G,'3-2給与(PXから貼付)'!$C:$C,$A617,'3-2給与(PXから貼付)'!$B:$B,【参考1】給与賞与計!P$2)</f>
        <v>0</v>
      </c>
      <c r="S617" s="3">
        <f>SUMIFS('3-3賞与(PXから貼付)'!$G:$G,'3-3賞与(PXから貼付)'!$C:$C,$A617,'3-3賞与(PXから貼付)'!$B:$B,【参考1】給与賞与計!S$2)</f>
        <v>0</v>
      </c>
      <c r="T617" s="3">
        <f>SUMIFS('3-3賞与(PXから貼付)'!$G:$G,'3-3賞与(PXから貼付)'!$C:$C,$A617,'3-3賞与(PXから貼付)'!$B:$B,【参考1】給与賞与計!T$2)</f>
        <v>0</v>
      </c>
      <c r="U617" s="3">
        <f>SUMIFS('3-3賞与(PXから貼付)'!$G:$G,'3-3賞与(PXから貼付)'!$C:$C,$A617,'3-3賞与(PXから貼付)'!$B:$B,【参考1】給与賞与計!U$2)</f>
        <v>0</v>
      </c>
      <c r="V617" s="3">
        <f>SUMIFS('3-3賞与(PXから貼付)'!$G:$G,'3-3賞与(PXから貼付)'!$C:$C,$A617,'3-3賞与(PXから貼付)'!$B:$B,【参考1】給与賞与計!V$2)</f>
        <v>0</v>
      </c>
      <c r="W617" s="3">
        <f>SUMIFS('3-3賞与(PXから貼付)'!$G:$G,'3-3賞与(PXから貼付)'!$C:$C,$A617,'3-3賞与(PXから貼付)'!$B:$B,【参考1】給与賞与計!W$2)</f>
        <v>0</v>
      </c>
      <c r="X617" s="3">
        <f>SUMIFS('3-3賞与(PXから貼付)'!$G:$G,'3-3賞与(PXから貼付)'!$C:$C,$A617,'3-3賞与(PXから貼付)'!$B:$B,【参考1】給与賞与計!X$2)</f>
        <v>0</v>
      </c>
      <c r="Y617" s="3">
        <f>SUMIFS('3-3賞与(PXから貼付)'!$G:$G,'3-3賞与(PXから貼付)'!$C:$C,$A617,'3-3賞与(PXから貼付)'!$B:$B,【参考1】給与賞与計!Y$2)</f>
        <v>0</v>
      </c>
      <c r="Z617" s="3">
        <f>SUMIFS('3-3賞与(PXから貼付)'!$G:$G,'3-3賞与(PXから貼付)'!$C:$C,$A617,'3-3賞与(PXから貼付)'!$B:$B,【参考1】給与賞与計!Z$2)</f>
        <v>0</v>
      </c>
      <c r="AA617" s="3">
        <f>SUMIFS('3-3賞与(PXから貼付)'!$G:$G,'3-3賞与(PXから貼付)'!$C:$C,$A617,'3-3賞与(PXから貼付)'!$B:$B,【参考1】給与賞与計!AA$2)</f>
        <v>0</v>
      </c>
      <c r="AB617" s="3">
        <f>SUMIFS('3-3賞与(PXから貼付)'!$G:$G,'3-3賞与(PXから貼付)'!$C:$C,$A617,'3-3賞与(PXから貼付)'!$B:$B,【参考1】給与賞与計!AB$2)</f>
        <v>0</v>
      </c>
      <c r="AC617" s="3">
        <f>SUMIFS('3-3賞与(PXから貼付)'!$G:$G,'3-3賞与(PXから貼付)'!$C:$C,$A617,'3-3賞与(PXから貼付)'!$B:$B,【参考1】給与賞与計!AC$2)</f>
        <v>0</v>
      </c>
      <c r="AD617" s="3">
        <f>SUMIFS('3-3賞与(PXから貼付)'!$G:$G,'3-3賞与(PXから貼付)'!$C:$C,$A617,'3-3賞与(PXから貼付)'!$B:$B,【参考1】給与賞与計!AD$2)</f>
        <v>0</v>
      </c>
    </row>
    <row r="618" spans="1:30" x14ac:dyDescent="0.4">
      <c r="A618">
        <f>'3-1社員情報(PXから貼付)'!A617</f>
        <v>0</v>
      </c>
      <c r="B618">
        <f>'3-1社員情報(PXから貼付)'!B617</f>
        <v>0</v>
      </c>
      <c r="C618">
        <f>'3-1社員情報(PXから貼付)'!C617</f>
        <v>0</v>
      </c>
      <c r="D618">
        <f>'3-1社員情報(PXから貼付)'!D617</f>
        <v>0</v>
      </c>
      <c r="E618" s="3">
        <f>SUMIFS('3-2給与(PXから貼付)'!$G:$G,'3-2給与(PXから貼付)'!$C:$C,$A618,'3-2給与(PXから貼付)'!$B:$B,【参考1】給与賞与計!E$2)</f>
        <v>0</v>
      </c>
      <c r="F618" s="3">
        <f>SUMIFS('3-2給与(PXから貼付)'!$G:$G,'3-2給与(PXから貼付)'!$C:$C,$A618,'3-2給与(PXから貼付)'!$B:$B,【参考1】給与賞与計!F$2)</f>
        <v>0</v>
      </c>
      <c r="G618" s="3">
        <f>SUMIFS('3-2給与(PXから貼付)'!$G:$G,'3-2給与(PXから貼付)'!$C:$C,$A618,'3-2給与(PXから貼付)'!$B:$B,【参考1】給与賞与計!G$2)</f>
        <v>0</v>
      </c>
      <c r="H618" s="3">
        <f>SUMIFS('3-2給与(PXから貼付)'!$G:$G,'3-2給与(PXから貼付)'!$C:$C,$A618,'3-2給与(PXから貼付)'!$B:$B,【参考1】給与賞与計!H$2)</f>
        <v>0</v>
      </c>
      <c r="I618" s="3">
        <f>SUMIFS('3-2給与(PXから貼付)'!$G:$G,'3-2給与(PXから貼付)'!$C:$C,$A618,'3-2給与(PXから貼付)'!$B:$B,【参考1】給与賞与計!I$2)</f>
        <v>0</v>
      </c>
      <c r="J618" s="3">
        <f>SUMIFS('3-2給与(PXから貼付)'!$G:$G,'3-2給与(PXから貼付)'!$C:$C,$A618,'3-2給与(PXから貼付)'!$B:$B,【参考1】給与賞与計!J$2)</f>
        <v>0</v>
      </c>
      <c r="K618" s="3">
        <f>SUMIFS('3-2給与(PXから貼付)'!$G:$G,'3-2給与(PXから貼付)'!$C:$C,$A618,'3-2給与(PXから貼付)'!$B:$B,【参考1】給与賞与計!K$2)</f>
        <v>0</v>
      </c>
      <c r="L618" s="3">
        <f>SUMIFS('3-2給与(PXから貼付)'!$G:$G,'3-2給与(PXから貼付)'!$C:$C,$A618,'3-2給与(PXから貼付)'!$B:$B,【参考1】給与賞与計!L$2)</f>
        <v>0</v>
      </c>
      <c r="M618" s="3">
        <f>SUMIFS('3-2給与(PXから貼付)'!$G:$G,'3-2給与(PXから貼付)'!$C:$C,$A618,'3-2給与(PXから貼付)'!$B:$B,【参考1】給与賞与計!M$2)</f>
        <v>0</v>
      </c>
      <c r="N618" s="3">
        <f>SUMIFS('3-2給与(PXから貼付)'!$G:$G,'3-2給与(PXから貼付)'!$C:$C,$A618,'3-2給与(PXから貼付)'!$B:$B,【参考1】給与賞与計!N$2)</f>
        <v>0</v>
      </c>
      <c r="O618" s="3">
        <f>SUMIFS('3-2給与(PXから貼付)'!$G:$G,'3-2給与(PXから貼付)'!$C:$C,$A618,'3-2給与(PXから貼付)'!$B:$B,【参考1】給与賞与計!O$2)</f>
        <v>0</v>
      </c>
      <c r="P618" s="3">
        <f>SUMIFS('3-2給与(PXから貼付)'!$G:$G,'3-2給与(PXから貼付)'!$C:$C,$A618,'3-2給与(PXから貼付)'!$B:$B,【参考1】給与賞与計!P$2)</f>
        <v>0</v>
      </c>
      <c r="S618" s="3">
        <f>SUMIFS('3-3賞与(PXから貼付)'!$G:$G,'3-3賞与(PXから貼付)'!$C:$C,$A618,'3-3賞与(PXから貼付)'!$B:$B,【参考1】給与賞与計!S$2)</f>
        <v>0</v>
      </c>
      <c r="T618" s="3">
        <f>SUMIFS('3-3賞与(PXから貼付)'!$G:$G,'3-3賞与(PXから貼付)'!$C:$C,$A618,'3-3賞与(PXから貼付)'!$B:$B,【参考1】給与賞与計!T$2)</f>
        <v>0</v>
      </c>
      <c r="U618" s="3">
        <f>SUMIFS('3-3賞与(PXから貼付)'!$G:$G,'3-3賞与(PXから貼付)'!$C:$C,$A618,'3-3賞与(PXから貼付)'!$B:$B,【参考1】給与賞与計!U$2)</f>
        <v>0</v>
      </c>
      <c r="V618" s="3">
        <f>SUMIFS('3-3賞与(PXから貼付)'!$G:$G,'3-3賞与(PXから貼付)'!$C:$C,$A618,'3-3賞与(PXから貼付)'!$B:$B,【参考1】給与賞与計!V$2)</f>
        <v>0</v>
      </c>
      <c r="W618" s="3">
        <f>SUMIFS('3-3賞与(PXから貼付)'!$G:$G,'3-3賞与(PXから貼付)'!$C:$C,$A618,'3-3賞与(PXから貼付)'!$B:$B,【参考1】給与賞与計!W$2)</f>
        <v>0</v>
      </c>
      <c r="X618" s="3">
        <f>SUMIFS('3-3賞与(PXから貼付)'!$G:$G,'3-3賞与(PXから貼付)'!$C:$C,$A618,'3-3賞与(PXから貼付)'!$B:$B,【参考1】給与賞与計!X$2)</f>
        <v>0</v>
      </c>
      <c r="Y618" s="3">
        <f>SUMIFS('3-3賞与(PXから貼付)'!$G:$G,'3-3賞与(PXから貼付)'!$C:$C,$A618,'3-3賞与(PXから貼付)'!$B:$B,【参考1】給与賞与計!Y$2)</f>
        <v>0</v>
      </c>
      <c r="Z618" s="3">
        <f>SUMIFS('3-3賞与(PXから貼付)'!$G:$G,'3-3賞与(PXから貼付)'!$C:$C,$A618,'3-3賞与(PXから貼付)'!$B:$B,【参考1】給与賞与計!Z$2)</f>
        <v>0</v>
      </c>
      <c r="AA618" s="3">
        <f>SUMIFS('3-3賞与(PXから貼付)'!$G:$G,'3-3賞与(PXから貼付)'!$C:$C,$A618,'3-3賞与(PXから貼付)'!$B:$B,【参考1】給与賞与計!AA$2)</f>
        <v>0</v>
      </c>
      <c r="AB618" s="3">
        <f>SUMIFS('3-3賞与(PXから貼付)'!$G:$G,'3-3賞与(PXから貼付)'!$C:$C,$A618,'3-3賞与(PXから貼付)'!$B:$B,【参考1】給与賞与計!AB$2)</f>
        <v>0</v>
      </c>
      <c r="AC618" s="3">
        <f>SUMIFS('3-3賞与(PXから貼付)'!$G:$G,'3-3賞与(PXから貼付)'!$C:$C,$A618,'3-3賞与(PXから貼付)'!$B:$B,【参考1】給与賞与計!AC$2)</f>
        <v>0</v>
      </c>
      <c r="AD618" s="3">
        <f>SUMIFS('3-3賞与(PXから貼付)'!$G:$G,'3-3賞与(PXから貼付)'!$C:$C,$A618,'3-3賞与(PXから貼付)'!$B:$B,【参考1】給与賞与計!AD$2)</f>
        <v>0</v>
      </c>
    </row>
    <row r="619" spans="1:30" x14ac:dyDescent="0.4">
      <c r="A619">
        <f>'3-1社員情報(PXから貼付)'!A618</f>
        <v>0</v>
      </c>
      <c r="B619">
        <f>'3-1社員情報(PXから貼付)'!B618</f>
        <v>0</v>
      </c>
      <c r="C619">
        <f>'3-1社員情報(PXから貼付)'!C618</f>
        <v>0</v>
      </c>
      <c r="D619">
        <f>'3-1社員情報(PXから貼付)'!D618</f>
        <v>0</v>
      </c>
      <c r="E619" s="3">
        <f>SUMIFS('3-2給与(PXから貼付)'!$G:$G,'3-2給与(PXから貼付)'!$C:$C,$A619,'3-2給与(PXから貼付)'!$B:$B,【参考1】給与賞与計!E$2)</f>
        <v>0</v>
      </c>
      <c r="F619" s="3">
        <f>SUMIFS('3-2給与(PXから貼付)'!$G:$G,'3-2給与(PXから貼付)'!$C:$C,$A619,'3-2給与(PXから貼付)'!$B:$B,【参考1】給与賞与計!F$2)</f>
        <v>0</v>
      </c>
      <c r="G619" s="3">
        <f>SUMIFS('3-2給与(PXから貼付)'!$G:$G,'3-2給与(PXから貼付)'!$C:$C,$A619,'3-2給与(PXから貼付)'!$B:$B,【参考1】給与賞与計!G$2)</f>
        <v>0</v>
      </c>
      <c r="H619" s="3">
        <f>SUMIFS('3-2給与(PXから貼付)'!$G:$G,'3-2給与(PXから貼付)'!$C:$C,$A619,'3-2給与(PXから貼付)'!$B:$B,【参考1】給与賞与計!H$2)</f>
        <v>0</v>
      </c>
      <c r="I619" s="3">
        <f>SUMIFS('3-2給与(PXから貼付)'!$G:$G,'3-2給与(PXから貼付)'!$C:$C,$A619,'3-2給与(PXから貼付)'!$B:$B,【参考1】給与賞与計!I$2)</f>
        <v>0</v>
      </c>
      <c r="J619" s="3">
        <f>SUMIFS('3-2給与(PXから貼付)'!$G:$G,'3-2給与(PXから貼付)'!$C:$C,$A619,'3-2給与(PXから貼付)'!$B:$B,【参考1】給与賞与計!J$2)</f>
        <v>0</v>
      </c>
      <c r="K619" s="3">
        <f>SUMIFS('3-2給与(PXから貼付)'!$G:$G,'3-2給与(PXから貼付)'!$C:$C,$A619,'3-2給与(PXから貼付)'!$B:$B,【参考1】給与賞与計!K$2)</f>
        <v>0</v>
      </c>
      <c r="L619" s="3">
        <f>SUMIFS('3-2給与(PXから貼付)'!$G:$G,'3-2給与(PXから貼付)'!$C:$C,$A619,'3-2給与(PXから貼付)'!$B:$B,【参考1】給与賞与計!L$2)</f>
        <v>0</v>
      </c>
      <c r="M619" s="3">
        <f>SUMIFS('3-2給与(PXから貼付)'!$G:$G,'3-2給与(PXから貼付)'!$C:$C,$A619,'3-2給与(PXから貼付)'!$B:$B,【参考1】給与賞与計!M$2)</f>
        <v>0</v>
      </c>
      <c r="N619" s="3">
        <f>SUMIFS('3-2給与(PXから貼付)'!$G:$G,'3-2給与(PXから貼付)'!$C:$C,$A619,'3-2給与(PXから貼付)'!$B:$B,【参考1】給与賞与計!N$2)</f>
        <v>0</v>
      </c>
      <c r="O619" s="3">
        <f>SUMIFS('3-2給与(PXから貼付)'!$G:$G,'3-2給与(PXから貼付)'!$C:$C,$A619,'3-2給与(PXから貼付)'!$B:$B,【参考1】給与賞与計!O$2)</f>
        <v>0</v>
      </c>
      <c r="P619" s="3">
        <f>SUMIFS('3-2給与(PXから貼付)'!$G:$G,'3-2給与(PXから貼付)'!$C:$C,$A619,'3-2給与(PXから貼付)'!$B:$B,【参考1】給与賞与計!P$2)</f>
        <v>0</v>
      </c>
      <c r="S619" s="3">
        <f>SUMIFS('3-3賞与(PXから貼付)'!$G:$G,'3-3賞与(PXから貼付)'!$C:$C,$A619,'3-3賞与(PXから貼付)'!$B:$B,【参考1】給与賞与計!S$2)</f>
        <v>0</v>
      </c>
      <c r="T619" s="3">
        <f>SUMIFS('3-3賞与(PXから貼付)'!$G:$G,'3-3賞与(PXから貼付)'!$C:$C,$A619,'3-3賞与(PXから貼付)'!$B:$B,【参考1】給与賞与計!T$2)</f>
        <v>0</v>
      </c>
      <c r="U619" s="3">
        <f>SUMIFS('3-3賞与(PXから貼付)'!$G:$G,'3-3賞与(PXから貼付)'!$C:$C,$A619,'3-3賞与(PXから貼付)'!$B:$B,【参考1】給与賞与計!U$2)</f>
        <v>0</v>
      </c>
      <c r="V619" s="3">
        <f>SUMIFS('3-3賞与(PXから貼付)'!$G:$G,'3-3賞与(PXから貼付)'!$C:$C,$A619,'3-3賞与(PXから貼付)'!$B:$B,【参考1】給与賞与計!V$2)</f>
        <v>0</v>
      </c>
      <c r="W619" s="3">
        <f>SUMIFS('3-3賞与(PXから貼付)'!$G:$G,'3-3賞与(PXから貼付)'!$C:$C,$A619,'3-3賞与(PXから貼付)'!$B:$B,【参考1】給与賞与計!W$2)</f>
        <v>0</v>
      </c>
      <c r="X619" s="3">
        <f>SUMIFS('3-3賞与(PXから貼付)'!$G:$G,'3-3賞与(PXから貼付)'!$C:$C,$A619,'3-3賞与(PXから貼付)'!$B:$B,【参考1】給与賞与計!X$2)</f>
        <v>0</v>
      </c>
      <c r="Y619" s="3">
        <f>SUMIFS('3-3賞与(PXから貼付)'!$G:$G,'3-3賞与(PXから貼付)'!$C:$C,$A619,'3-3賞与(PXから貼付)'!$B:$B,【参考1】給与賞与計!Y$2)</f>
        <v>0</v>
      </c>
      <c r="Z619" s="3">
        <f>SUMIFS('3-3賞与(PXから貼付)'!$G:$G,'3-3賞与(PXから貼付)'!$C:$C,$A619,'3-3賞与(PXから貼付)'!$B:$B,【参考1】給与賞与計!Z$2)</f>
        <v>0</v>
      </c>
      <c r="AA619" s="3">
        <f>SUMIFS('3-3賞与(PXから貼付)'!$G:$G,'3-3賞与(PXから貼付)'!$C:$C,$A619,'3-3賞与(PXから貼付)'!$B:$B,【参考1】給与賞与計!AA$2)</f>
        <v>0</v>
      </c>
      <c r="AB619" s="3">
        <f>SUMIFS('3-3賞与(PXから貼付)'!$G:$G,'3-3賞与(PXから貼付)'!$C:$C,$A619,'3-3賞与(PXから貼付)'!$B:$B,【参考1】給与賞与計!AB$2)</f>
        <v>0</v>
      </c>
      <c r="AC619" s="3">
        <f>SUMIFS('3-3賞与(PXから貼付)'!$G:$G,'3-3賞与(PXから貼付)'!$C:$C,$A619,'3-3賞与(PXから貼付)'!$B:$B,【参考1】給与賞与計!AC$2)</f>
        <v>0</v>
      </c>
      <c r="AD619" s="3">
        <f>SUMIFS('3-3賞与(PXから貼付)'!$G:$G,'3-3賞与(PXから貼付)'!$C:$C,$A619,'3-3賞与(PXから貼付)'!$B:$B,【参考1】給与賞与計!AD$2)</f>
        <v>0</v>
      </c>
    </row>
    <row r="620" spans="1:30" x14ac:dyDescent="0.4">
      <c r="A620">
        <f>'3-1社員情報(PXから貼付)'!A619</f>
        <v>0</v>
      </c>
      <c r="B620">
        <f>'3-1社員情報(PXから貼付)'!B619</f>
        <v>0</v>
      </c>
      <c r="C620">
        <f>'3-1社員情報(PXから貼付)'!C619</f>
        <v>0</v>
      </c>
      <c r="D620">
        <f>'3-1社員情報(PXから貼付)'!D619</f>
        <v>0</v>
      </c>
      <c r="E620" s="3">
        <f>SUMIFS('3-2給与(PXから貼付)'!$G:$G,'3-2給与(PXから貼付)'!$C:$C,$A620,'3-2給与(PXから貼付)'!$B:$B,【参考1】給与賞与計!E$2)</f>
        <v>0</v>
      </c>
      <c r="F620" s="3">
        <f>SUMIFS('3-2給与(PXから貼付)'!$G:$G,'3-2給与(PXから貼付)'!$C:$C,$A620,'3-2給与(PXから貼付)'!$B:$B,【参考1】給与賞与計!F$2)</f>
        <v>0</v>
      </c>
      <c r="G620" s="3">
        <f>SUMIFS('3-2給与(PXから貼付)'!$G:$G,'3-2給与(PXから貼付)'!$C:$C,$A620,'3-2給与(PXから貼付)'!$B:$B,【参考1】給与賞与計!G$2)</f>
        <v>0</v>
      </c>
      <c r="H620" s="3">
        <f>SUMIFS('3-2給与(PXから貼付)'!$G:$G,'3-2給与(PXから貼付)'!$C:$C,$A620,'3-2給与(PXから貼付)'!$B:$B,【参考1】給与賞与計!H$2)</f>
        <v>0</v>
      </c>
      <c r="I620" s="3">
        <f>SUMIFS('3-2給与(PXから貼付)'!$G:$G,'3-2給与(PXから貼付)'!$C:$C,$A620,'3-2給与(PXから貼付)'!$B:$B,【参考1】給与賞与計!I$2)</f>
        <v>0</v>
      </c>
      <c r="J620" s="3">
        <f>SUMIFS('3-2給与(PXから貼付)'!$G:$G,'3-2給与(PXから貼付)'!$C:$C,$A620,'3-2給与(PXから貼付)'!$B:$B,【参考1】給与賞与計!J$2)</f>
        <v>0</v>
      </c>
      <c r="K620" s="3">
        <f>SUMIFS('3-2給与(PXから貼付)'!$G:$G,'3-2給与(PXから貼付)'!$C:$C,$A620,'3-2給与(PXから貼付)'!$B:$B,【参考1】給与賞与計!K$2)</f>
        <v>0</v>
      </c>
      <c r="L620" s="3">
        <f>SUMIFS('3-2給与(PXから貼付)'!$G:$G,'3-2給与(PXから貼付)'!$C:$C,$A620,'3-2給与(PXから貼付)'!$B:$B,【参考1】給与賞与計!L$2)</f>
        <v>0</v>
      </c>
      <c r="M620" s="3">
        <f>SUMIFS('3-2給与(PXから貼付)'!$G:$G,'3-2給与(PXから貼付)'!$C:$C,$A620,'3-2給与(PXから貼付)'!$B:$B,【参考1】給与賞与計!M$2)</f>
        <v>0</v>
      </c>
      <c r="N620" s="3">
        <f>SUMIFS('3-2給与(PXから貼付)'!$G:$G,'3-2給与(PXから貼付)'!$C:$C,$A620,'3-2給与(PXから貼付)'!$B:$B,【参考1】給与賞与計!N$2)</f>
        <v>0</v>
      </c>
      <c r="O620" s="3">
        <f>SUMIFS('3-2給与(PXから貼付)'!$G:$G,'3-2給与(PXから貼付)'!$C:$C,$A620,'3-2給与(PXから貼付)'!$B:$B,【参考1】給与賞与計!O$2)</f>
        <v>0</v>
      </c>
      <c r="P620" s="3">
        <f>SUMIFS('3-2給与(PXから貼付)'!$G:$G,'3-2給与(PXから貼付)'!$C:$C,$A620,'3-2給与(PXから貼付)'!$B:$B,【参考1】給与賞与計!P$2)</f>
        <v>0</v>
      </c>
      <c r="S620" s="3">
        <f>SUMIFS('3-3賞与(PXから貼付)'!$G:$G,'3-3賞与(PXから貼付)'!$C:$C,$A620,'3-3賞与(PXから貼付)'!$B:$B,【参考1】給与賞与計!S$2)</f>
        <v>0</v>
      </c>
      <c r="T620" s="3">
        <f>SUMIFS('3-3賞与(PXから貼付)'!$G:$G,'3-3賞与(PXから貼付)'!$C:$C,$A620,'3-3賞与(PXから貼付)'!$B:$B,【参考1】給与賞与計!T$2)</f>
        <v>0</v>
      </c>
      <c r="U620" s="3">
        <f>SUMIFS('3-3賞与(PXから貼付)'!$G:$G,'3-3賞与(PXから貼付)'!$C:$C,$A620,'3-3賞与(PXから貼付)'!$B:$B,【参考1】給与賞与計!U$2)</f>
        <v>0</v>
      </c>
      <c r="V620" s="3">
        <f>SUMIFS('3-3賞与(PXから貼付)'!$G:$G,'3-3賞与(PXから貼付)'!$C:$C,$A620,'3-3賞与(PXから貼付)'!$B:$B,【参考1】給与賞与計!V$2)</f>
        <v>0</v>
      </c>
      <c r="W620" s="3">
        <f>SUMIFS('3-3賞与(PXから貼付)'!$G:$G,'3-3賞与(PXから貼付)'!$C:$C,$A620,'3-3賞与(PXから貼付)'!$B:$B,【参考1】給与賞与計!W$2)</f>
        <v>0</v>
      </c>
      <c r="X620" s="3">
        <f>SUMIFS('3-3賞与(PXから貼付)'!$G:$G,'3-3賞与(PXから貼付)'!$C:$C,$A620,'3-3賞与(PXから貼付)'!$B:$B,【参考1】給与賞与計!X$2)</f>
        <v>0</v>
      </c>
      <c r="Y620" s="3">
        <f>SUMIFS('3-3賞与(PXから貼付)'!$G:$G,'3-3賞与(PXから貼付)'!$C:$C,$A620,'3-3賞与(PXから貼付)'!$B:$B,【参考1】給与賞与計!Y$2)</f>
        <v>0</v>
      </c>
      <c r="Z620" s="3">
        <f>SUMIFS('3-3賞与(PXから貼付)'!$G:$G,'3-3賞与(PXから貼付)'!$C:$C,$A620,'3-3賞与(PXから貼付)'!$B:$B,【参考1】給与賞与計!Z$2)</f>
        <v>0</v>
      </c>
      <c r="AA620" s="3">
        <f>SUMIFS('3-3賞与(PXから貼付)'!$G:$G,'3-3賞与(PXから貼付)'!$C:$C,$A620,'3-3賞与(PXから貼付)'!$B:$B,【参考1】給与賞与計!AA$2)</f>
        <v>0</v>
      </c>
      <c r="AB620" s="3">
        <f>SUMIFS('3-3賞与(PXから貼付)'!$G:$G,'3-3賞与(PXから貼付)'!$C:$C,$A620,'3-3賞与(PXから貼付)'!$B:$B,【参考1】給与賞与計!AB$2)</f>
        <v>0</v>
      </c>
      <c r="AC620" s="3">
        <f>SUMIFS('3-3賞与(PXから貼付)'!$G:$G,'3-3賞与(PXから貼付)'!$C:$C,$A620,'3-3賞与(PXから貼付)'!$B:$B,【参考1】給与賞与計!AC$2)</f>
        <v>0</v>
      </c>
      <c r="AD620" s="3">
        <f>SUMIFS('3-3賞与(PXから貼付)'!$G:$G,'3-3賞与(PXから貼付)'!$C:$C,$A620,'3-3賞与(PXから貼付)'!$B:$B,【参考1】給与賞与計!AD$2)</f>
        <v>0</v>
      </c>
    </row>
    <row r="621" spans="1:30" x14ac:dyDescent="0.4">
      <c r="A621">
        <f>'3-1社員情報(PXから貼付)'!A620</f>
        <v>0</v>
      </c>
      <c r="B621">
        <f>'3-1社員情報(PXから貼付)'!B620</f>
        <v>0</v>
      </c>
      <c r="C621">
        <f>'3-1社員情報(PXから貼付)'!C620</f>
        <v>0</v>
      </c>
      <c r="D621">
        <f>'3-1社員情報(PXから貼付)'!D620</f>
        <v>0</v>
      </c>
      <c r="E621" s="3">
        <f>SUMIFS('3-2給与(PXから貼付)'!$G:$G,'3-2給与(PXから貼付)'!$C:$C,$A621,'3-2給与(PXから貼付)'!$B:$B,【参考1】給与賞与計!E$2)</f>
        <v>0</v>
      </c>
      <c r="F621" s="3">
        <f>SUMIFS('3-2給与(PXから貼付)'!$G:$G,'3-2給与(PXから貼付)'!$C:$C,$A621,'3-2給与(PXから貼付)'!$B:$B,【参考1】給与賞与計!F$2)</f>
        <v>0</v>
      </c>
      <c r="G621" s="3">
        <f>SUMIFS('3-2給与(PXから貼付)'!$G:$G,'3-2給与(PXから貼付)'!$C:$C,$A621,'3-2給与(PXから貼付)'!$B:$B,【参考1】給与賞与計!G$2)</f>
        <v>0</v>
      </c>
      <c r="H621" s="3">
        <f>SUMIFS('3-2給与(PXから貼付)'!$G:$G,'3-2給与(PXから貼付)'!$C:$C,$A621,'3-2給与(PXから貼付)'!$B:$B,【参考1】給与賞与計!H$2)</f>
        <v>0</v>
      </c>
      <c r="I621" s="3">
        <f>SUMIFS('3-2給与(PXから貼付)'!$G:$G,'3-2給与(PXから貼付)'!$C:$C,$A621,'3-2給与(PXから貼付)'!$B:$B,【参考1】給与賞与計!I$2)</f>
        <v>0</v>
      </c>
      <c r="J621" s="3">
        <f>SUMIFS('3-2給与(PXから貼付)'!$G:$G,'3-2給与(PXから貼付)'!$C:$C,$A621,'3-2給与(PXから貼付)'!$B:$B,【参考1】給与賞与計!J$2)</f>
        <v>0</v>
      </c>
      <c r="K621" s="3">
        <f>SUMIFS('3-2給与(PXから貼付)'!$G:$G,'3-2給与(PXから貼付)'!$C:$C,$A621,'3-2給与(PXから貼付)'!$B:$B,【参考1】給与賞与計!K$2)</f>
        <v>0</v>
      </c>
      <c r="L621" s="3">
        <f>SUMIFS('3-2給与(PXから貼付)'!$G:$G,'3-2給与(PXから貼付)'!$C:$C,$A621,'3-2給与(PXから貼付)'!$B:$B,【参考1】給与賞与計!L$2)</f>
        <v>0</v>
      </c>
      <c r="M621" s="3">
        <f>SUMIFS('3-2給与(PXから貼付)'!$G:$G,'3-2給与(PXから貼付)'!$C:$C,$A621,'3-2給与(PXから貼付)'!$B:$B,【参考1】給与賞与計!M$2)</f>
        <v>0</v>
      </c>
      <c r="N621" s="3">
        <f>SUMIFS('3-2給与(PXから貼付)'!$G:$G,'3-2給与(PXから貼付)'!$C:$C,$A621,'3-2給与(PXから貼付)'!$B:$B,【参考1】給与賞与計!N$2)</f>
        <v>0</v>
      </c>
      <c r="O621" s="3">
        <f>SUMIFS('3-2給与(PXから貼付)'!$G:$G,'3-2給与(PXから貼付)'!$C:$C,$A621,'3-2給与(PXから貼付)'!$B:$B,【参考1】給与賞与計!O$2)</f>
        <v>0</v>
      </c>
      <c r="P621" s="3">
        <f>SUMIFS('3-2給与(PXから貼付)'!$G:$G,'3-2給与(PXから貼付)'!$C:$C,$A621,'3-2給与(PXから貼付)'!$B:$B,【参考1】給与賞与計!P$2)</f>
        <v>0</v>
      </c>
      <c r="S621" s="3">
        <f>SUMIFS('3-3賞与(PXから貼付)'!$G:$G,'3-3賞与(PXから貼付)'!$C:$C,$A621,'3-3賞与(PXから貼付)'!$B:$B,【参考1】給与賞与計!S$2)</f>
        <v>0</v>
      </c>
      <c r="T621" s="3">
        <f>SUMIFS('3-3賞与(PXから貼付)'!$G:$G,'3-3賞与(PXから貼付)'!$C:$C,$A621,'3-3賞与(PXから貼付)'!$B:$B,【参考1】給与賞与計!T$2)</f>
        <v>0</v>
      </c>
      <c r="U621" s="3">
        <f>SUMIFS('3-3賞与(PXから貼付)'!$G:$G,'3-3賞与(PXから貼付)'!$C:$C,$A621,'3-3賞与(PXから貼付)'!$B:$B,【参考1】給与賞与計!U$2)</f>
        <v>0</v>
      </c>
      <c r="V621" s="3">
        <f>SUMIFS('3-3賞与(PXから貼付)'!$G:$G,'3-3賞与(PXから貼付)'!$C:$C,$A621,'3-3賞与(PXから貼付)'!$B:$B,【参考1】給与賞与計!V$2)</f>
        <v>0</v>
      </c>
      <c r="W621" s="3">
        <f>SUMIFS('3-3賞与(PXから貼付)'!$G:$G,'3-3賞与(PXから貼付)'!$C:$C,$A621,'3-3賞与(PXから貼付)'!$B:$B,【参考1】給与賞与計!W$2)</f>
        <v>0</v>
      </c>
      <c r="X621" s="3">
        <f>SUMIFS('3-3賞与(PXから貼付)'!$G:$G,'3-3賞与(PXから貼付)'!$C:$C,$A621,'3-3賞与(PXから貼付)'!$B:$B,【参考1】給与賞与計!X$2)</f>
        <v>0</v>
      </c>
      <c r="Y621" s="3">
        <f>SUMIFS('3-3賞与(PXから貼付)'!$G:$G,'3-3賞与(PXから貼付)'!$C:$C,$A621,'3-3賞与(PXから貼付)'!$B:$B,【参考1】給与賞与計!Y$2)</f>
        <v>0</v>
      </c>
      <c r="Z621" s="3">
        <f>SUMIFS('3-3賞与(PXから貼付)'!$G:$G,'3-3賞与(PXから貼付)'!$C:$C,$A621,'3-3賞与(PXから貼付)'!$B:$B,【参考1】給与賞与計!Z$2)</f>
        <v>0</v>
      </c>
      <c r="AA621" s="3">
        <f>SUMIFS('3-3賞与(PXから貼付)'!$G:$G,'3-3賞与(PXから貼付)'!$C:$C,$A621,'3-3賞与(PXから貼付)'!$B:$B,【参考1】給与賞与計!AA$2)</f>
        <v>0</v>
      </c>
      <c r="AB621" s="3">
        <f>SUMIFS('3-3賞与(PXから貼付)'!$G:$G,'3-3賞与(PXから貼付)'!$C:$C,$A621,'3-3賞与(PXから貼付)'!$B:$B,【参考1】給与賞与計!AB$2)</f>
        <v>0</v>
      </c>
      <c r="AC621" s="3">
        <f>SUMIFS('3-3賞与(PXから貼付)'!$G:$G,'3-3賞与(PXから貼付)'!$C:$C,$A621,'3-3賞与(PXから貼付)'!$B:$B,【参考1】給与賞与計!AC$2)</f>
        <v>0</v>
      </c>
      <c r="AD621" s="3">
        <f>SUMIFS('3-3賞与(PXから貼付)'!$G:$G,'3-3賞与(PXから貼付)'!$C:$C,$A621,'3-3賞与(PXから貼付)'!$B:$B,【参考1】給与賞与計!AD$2)</f>
        <v>0</v>
      </c>
    </row>
    <row r="622" spans="1:30" x14ac:dyDescent="0.4">
      <c r="A622">
        <f>'3-1社員情報(PXから貼付)'!A621</f>
        <v>0</v>
      </c>
      <c r="B622">
        <f>'3-1社員情報(PXから貼付)'!B621</f>
        <v>0</v>
      </c>
      <c r="C622">
        <f>'3-1社員情報(PXから貼付)'!C621</f>
        <v>0</v>
      </c>
      <c r="D622">
        <f>'3-1社員情報(PXから貼付)'!D621</f>
        <v>0</v>
      </c>
      <c r="E622" s="3">
        <f>SUMIFS('3-2給与(PXから貼付)'!$G:$G,'3-2給与(PXから貼付)'!$C:$C,$A622,'3-2給与(PXから貼付)'!$B:$B,【参考1】給与賞与計!E$2)</f>
        <v>0</v>
      </c>
      <c r="F622" s="3">
        <f>SUMIFS('3-2給与(PXから貼付)'!$G:$G,'3-2給与(PXから貼付)'!$C:$C,$A622,'3-2給与(PXから貼付)'!$B:$B,【参考1】給与賞与計!F$2)</f>
        <v>0</v>
      </c>
      <c r="G622" s="3">
        <f>SUMIFS('3-2給与(PXから貼付)'!$G:$G,'3-2給与(PXから貼付)'!$C:$C,$A622,'3-2給与(PXから貼付)'!$B:$B,【参考1】給与賞与計!G$2)</f>
        <v>0</v>
      </c>
      <c r="H622" s="3">
        <f>SUMIFS('3-2給与(PXから貼付)'!$G:$G,'3-2給与(PXから貼付)'!$C:$C,$A622,'3-2給与(PXから貼付)'!$B:$B,【参考1】給与賞与計!H$2)</f>
        <v>0</v>
      </c>
      <c r="I622" s="3">
        <f>SUMIFS('3-2給与(PXから貼付)'!$G:$G,'3-2給与(PXから貼付)'!$C:$C,$A622,'3-2給与(PXから貼付)'!$B:$B,【参考1】給与賞与計!I$2)</f>
        <v>0</v>
      </c>
      <c r="J622" s="3">
        <f>SUMIFS('3-2給与(PXから貼付)'!$G:$G,'3-2給与(PXから貼付)'!$C:$C,$A622,'3-2給与(PXから貼付)'!$B:$B,【参考1】給与賞与計!J$2)</f>
        <v>0</v>
      </c>
      <c r="K622" s="3">
        <f>SUMIFS('3-2給与(PXから貼付)'!$G:$G,'3-2給与(PXから貼付)'!$C:$C,$A622,'3-2給与(PXから貼付)'!$B:$B,【参考1】給与賞与計!K$2)</f>
        <v>0</v>
      </c>
      <c r="L622" s="3">
        <f>SUMIFS('3-2給与(PXから貼付)'!$G:$G,'3-2給与(PXから貼付)'!$C:$C,$A622,'3-2給与(PXから貼付)'!$B:$B,【参考1】給与賞与計!L$2)</f>
        <v>0</v>
      </c>
      <c r="M622" s="3">
        <f>SUMIFS('3-2給与(PXから貼付)'!$G:$G,'3-2給与(PXから貼付)'!$C:$C,$A622,'3-2給与(PXから貼付)'!$B:$B,【参考1】給与賞与計!M$2)</f>
        <v>0</v>
      </c>
      <c r="N622" s="3">
        <f>SUMIFS('3-2給与(PXから貼付)'!$G:$G,'3-2給与(PXから貼付)'!$C:$C,$A622,'3-2給与(PXから貼付)'!$B:$B,【参考1】給与賞与計!N$2)</f>
        <v>0</v>
      </c>
      <c r="O622" s="3">
        <f>SUMIFS('3-2給与(PXから貼付)'!$G:$G,'3-2給与(PXから貼付)'!$C:$C,$A622,'3-2給与(PXから貼付)'!$B:$B,【参考1】給与賞与計!O$2)</f>
        <v>0</v>
      </c>
      <c r="P622" s="3">
        <f>SUMIFS('3-2給与(PXから貼付)'!$G:$G,'3-2給与(PXから貼付)'!$C:$C,$A622,'3-2給与(PXから貼付)'!$B:$B,【参考1】給与賞与計!P$2)</f>
        <v>0</v>
      </c>
      <c r="S622" s="3">
        <f>SUMIFS('3-3賞与(PXから貼付)'!$G:$G,'3-3賞与(PXから貼付)'!$C:$C,$A622,'3-3賞与(PXから貼付)'!$B:$B,【参考1】給与賞与計!S$2)</f>
        <v>0</v>
      </c>
      <c r="T622" s="3">
        <f>SUMIFS('3-3賞与(PXから貼付)'!$G:$G,'3-3賞与(PXから貼付)'!$C:$C,$A622,'3-3賞与(PXから貼付)'!$B:$B,【参考1】給与賞与計!T$2)</f>
        <v>0</v>
      </c>
      <c r="U622" s="3">
        <f>SUMIFS('3-3賞与(PXから貼付)'!$G:$G,'3-3賞与(PXから貼付)'!$C:$C,$A622,'3-3賞与(PXから貼付)'!$B:$B,【参考1】給与賞与計!U$2)</f>
        <v>0</v>
      </c>
      <c r="V622" s="3">
        <f>SUMIFS('3-3賞与(PXから貼付)'!$G:$G,'3-3賞与(PXから貼付)'!$C:$C,$A622,'3-3賞与(PXから貼付)'!$B:$B,【参考1】給与賞与計!V$2)</f>
        <v>0</v>
      </c>
      <c r="W622" s="3">
        <f>SUMIFS('3-3賞与(PXから貼付)'!$G:$G,'3-3賞与(PXから貼付)'!$C:$C,$A622,'3-3賞与(PXから貼付)'!$B:$B,【参考1】給与賞与計!W$2)</f>
        <v>0</v>
      </c>
      <c r="X622" s="3">
        <f>SUMIFS('3-3賞与(PXから貼付)'!$G:$G,'3-3賞与(PXから貼付)'!$C:$C,$A622,'3-3賞与(PXから貼付)'!$B:$B,【参考1】給与賞与計!X$2)</f>
        <v>0</v>
      </c>
      <c r="Y622" s="3">
        <f>SUMIFS('3-3賞与(PXから貼付)'!$G:$G,'3-3賞与(PXから貼付)'!$C:$C,$A622,'3-3賞与(PXから貼付)'!$B:$B,【参考1】給与賞与計!Y$2)</f>
        <v>0</v>
      </c>
      <c r="Z622" s="3">
        <f>SUMIFS('3-3賞与(PXから貼付)'!$G:$G,'3-3賞与(PXから貼付)'!$C:$C,$A622,'3-3賞与(PXから貼付)'!$B:$B,【参考1】給与賞与計!Z$2)</f>
        <v>0</v>
      </c>
      <c r="AA622" s="3">
        <f>SUMIFS('3-3賞与(PXから貼付)'!$G:$G,'3-3賞与(PXから貼付)'!$C:$C,$A622,'3-3賞与(PXから貼付)'!$B:$B,【参考1】給与賞与計!AA$2)</f>
        <v>0</v>
      </c>
      <c r="AB622" s="3">
        <f>SUMIFS('3-3賞与(PXから貼付)'!$G:$G,'3-3賞与(PXから貼付)'!$C:$C,$A622,'3-3賞与(PXから貼付)'!$B:$B,【参考1】給与賞与計!AB$2)</f>
        <v>0</v>
      </c>
      <c r="AC622" s="3">
        <f>SUMIFS('3-3賞与(PXから貼付)'!$G:$G,'3-3賞与(PXから貼付)'!$C:$C,$A622,'3-3賞与(PXから貼付)'!$B:$B,【参考1】給与賞与計!AC$2)</f>
        <v>0</v>
      </c>
      <c r="AD622" s="3">
        <f>SUMIFS('3-3賞与(PXから貼付)'!$G:$G,'3-3賞与(PXから貼付)'!$C:$C,$A622,'3-3賞与(PXから貼付)'!$B:$B,【参考1】給与賞与計!AD$2)</f>
        <v>0</v>
      </c>
    </row>
    <row r="623" spans="1:30" x14ac:dyDescent="0.4">
      <c r="A623">
        <f>'3-1社員情報(PXから貼付)'!A622</f>
        <v>0</v>
      </c>
      <c r="B623">
        <f>'3-1社員情報(PXから貼付)'!B622</f>
        <v>0</v>
      </c>
      <c r="C623">
        <f>'3-1社員情報(PXから貼付)'!C622</f>
        <v>0</v>
      </c>
      <c r="D623">
        <f>'3-1社員情報(PXから貼付)'!D622</f>
        <v>0</v>
      </c>
      <c r="E623" s="3">
        <f>SUMIFS('3-2給与(PXから貼付)'!$G:$G,'3-2給与(PXから貼付)'!$C:$C,$A623,'3-2給与(PXから貼付)'!$B:$B,【参考1】給与賞与計!E$2)</f>
        <v>0</v>
      </c>
      <c r="F623" s="3">
        <f>SUMIFS('3-2給与(PXから貼付)'!$G:$G,'3-2給与(PXから貼付)'!$C:$C,$A623,'3-2給与(PXから貼付)'!$B:$B,【参考1】給与賞与計!F$2)</f>
        <v>0</v>
      </c>
      <c r="G623" s="3">
        <f>SUMIFS('3-2給与(PXから貼付)'!$G:$G,'3-2給与(PXから貼付)'!$C:$C,$A623,'3-2給与(PXから貼付)'!$B:$B,【参考1】給与賞与計!G$2)</f>
        <v>0</v>
      </c>
      <c r="H623" s="3">
        <f>SUMIFS('3-2給与(PXから貼付)'!$G:$G,'3-2給与(PXから貼付)'!$C:$C,$A623,'3-2給与(PXから貼付)'!$B:$B,【参考1】給与賞与計!H$2)</f>
        <v>0</v>
      </c>
      <c r="I623" s="3">
        <f>SUMIFS('3-2給与(PXから貼付)'!$G:$G,'3-2給与(PXから貼付)'!$C:$C,$A623,'3-2給与(PXから貼付)'!$B:$B,【参考1】給与賞与計!I$2)</f>
        <v>0</v>
      </c>
      <c r="J623" s="3">
        <f>SUMIFS('3-2給与(PXから貼付)'!$G:$G,'3-2給与(PXから貼付)'!$C:$C,$A623,'3-2給与(PXから貼付)'!$B:$B,【参考1】給与賞与計!J$2)</f>
        <v>0</v>
      </c>
      <c r="K623" s="3">
        <f>SUMIFS('3-2給与(PXから貼付)'!$G:$G,'3-2給与(PXから貼付)'!$C:$C,$A623,'3-2給与(PXから貼付)'!$B:$B,【参考1】給与賞与計!K$2)</f>
        <v>0</v>
      </c>
      <c r="L623" s="3">
        <f>SUMIFS('3-2給与(PXから貼付)'!$G:$G,'3-2給与(PXから貼付)'!$C:$C,$A623,'3-2給与(PXから貼付)'!$B:$B,【参考1】給与賞与計!L$2)</f>
        <v>0</v>
      </c>
      <c r="M623" s="3">
        <f>SUMIFS('3-2給与(PXから貼付)'!$G:$G,'3-2給与(PXから貼付)'!$C:$C,$A623,'3-2給与(PXから貼付)'!$B:$B,【参考1】給与賞与計!M$2)</f>
        <v>0</v>
      </c>
      <c r="N623" s="3">
        <f>SUMIFS('3-2給与(PXから貼付)'!$G:$G,'3-2給与(PXから貼付)'!$C:$C,$A623,'3-2給与(PXから貼付)'!$B:$B,【参考1】給与賞与計!N$2)</f>
        <v>0</v>
      </c>
      <c r="O623" s="3">
        <f>SUMIFS('3-2給与(PXから貼付)'!$G:$G,'3-2給与(PXから貼付)'!$C:$C,$A623,'3-2給与(PXから貼付)'!$B:$B,【参考1】給与賞与計!O$2)</f>
        <v>0</v>
      </c>
      <c r="P623" s="3">
        <f>SUMIFS('3-2給与(PXから貼付)'!$G:$G,'3-2給与(PXから貼付)'!$C:$C,$A623,'3-2給与(PXから貼付)'!$B:$B,【参考1】給与賞与計!P$2)</f>
        <v>0</v>
      </c>
      <c r="S623" s="3">
        <f>SUMIFS('3-3賞与(PXから貼付)'!$G:$G,'3-3賞与(PXから貼付)'!$C:$C,$A623,'3-3賞与(PXから貼付)'!$B:$B,【参考1】給与賞与計!S$2)</f>
        <v>0</v>
      </c>
      <c r="T623" s="3">
        <f>SUMIFS('3-3賞与(PXから貼付)'!$G:$G,'3-3賞与(PXから貼付)'!$C:$C,$A623,'3-3賞与(PXから貼付)'!$B:$B,【参考1】給与賞与計!T$2)</f>
        <v>0</v>
      </c>
      <c r="U623" s="3">
        <f>SUMIFS('3-3賞与(PXから貼付)'!$G:$G,'3-3賞与(PXから貼付)'!$C:$C,$A623,'3-3賞与(PXから貼付)'!$B:$B,【参考1】給与賞与計!U$2)</f>
        <v>0</v>
      </c>
      <c r="V623" s="3">
        <f>SUMIFS('3-3賞与(PXから貼付)'!$G:$G,'3-3賞与(PXから貼付)'!$C:$C,$A623,'3-3賞与(PXから貼付)'!$B:$B,【参考1】給与賞与計!V$2)</f>
        <v>0</v>
      </c>
      <c r="W623" s="3">
        <f>SUMIFS('3-3賞与(PXから貼付)'!$G:$G,'3-3賞与(PXから貼付)'!$C:$C,$A623,'3-3賞与(PXから貼付)'!$B:$B,【参考1】給与賞与計!W$2)</f>
        <v>0</v>
      </c>
      <c r="X623" s="3">
        <f>SUMIFS('3-3賞与(PXから貼付)'!$G:$G,'3-3賞与(PXから貼付)'!$C:$C,$A623,'3-3賞与(PXから貼付)'!$B:$B,【参考1】給与賞与計!X$2)</f>
        <v>0</v>
      </c>
      <c r="Y623" s="3">
        <f>SUMIFS('3-3賞与(PXから貼付)'!$G:$G,'3-3賞与(PXから貼付)'!$C:$C,$A623,'3-3賞与(PXから貼付)'!$B:$B,【参考1】給与賞与計!Y$2)</f>
        <v>0</v>
      </c>
      <c r="Z623" s="3">
        <f>SUMIFS('3-3賞与(PXから貼付)'!$G:$G,'3-3賞与(PXから貼付)'!$C:$C,$A623,'3-3賞与(PXから貼付)'!$B:$B,【参考1】給与賞与計!Z$2)</f>
        <v>0</v>
      </c>
      <c r="AA623" s="3">
        <f>SUMIFS('3-3賞与(PXから貼付)'!$G:$G,'3-3賞与(PXから貼付)'!$C:$C,$A623,'3-3賞与(PXから貼付)'!$B:$B,【参考1】給与賞与計!AA$2)</f>
        <v>0</v>
      </c>
      <c r="AB623" s="3">
        <f>SUMIFS('3-3賞与(PXから貼付)'!$G:$G,'3-3賞与(PXから貼付)'!$C:$C,$A623,'3-3賞与(PXから貼付)'!$B:$B,【参考1】給与賞与計!AB$2)</f>
        <v>0</v>
      </c>
      <c r="AC623" s="3">
        <f>SUMIFS('3-3賞与(PXから貼付)'!$G:$G,'3-3賞与(PXから貼付)'!$C:$C,$A623,'3-3賞与(PXから貼付)'!$B:$B,【参考1】給与賞与計!AC$2)</f>
        <v>0</v>
      </c>
      <c r="AD623" s="3">
        <f>SUMIFS('3-3賞与(PXから貼付)'!$G:$G,'3-3賞与(PXから貼付)'!$C:$C,$A623,'3-3賞与(PXから貼付)'!$B:$B,【参考1】給与賞与計!AD$2)</f>
        <v>0</v>
      </c>
    </row>
    <row r="624" spans="1:30" x14ac:dyDescent="0.4">
      <c r="A624">
        <f>'3-1社員情報(PXから貼付)'!A623</f>
        <v>0</v>
      </c>
      <c r="B624">
        <f>'3-1社員情報(PXから貼付)'!B623</f>
        <v>0</v>
      </c>
      <c r="C624">
        <f>'3-1社員情報(PXから貼付)'!C623</f>
        <v>0</v>
      </c>
      <c r="D624">
        <f>'3-1社員情報(PXから貼付)'!D623</f>
        <v>0</v>
      </c>
      <c r="E624" s="3">
        <f>SUMIFS('3-2給与(PXから貼付)'!$G:$G,'3-2給与(PXから貼付)'!$C:$C,$A624,'3-2給与(PXから貼付)'!$B:$B,【参考1】給与賞与計!E$2)</f>
        <v>0</v>
      </c>
      <c r="F624" s="3">
        <f>SUMIFS('3-2給与(PXから貼付)'!$G:$G,'3-2給与(PXから貼付)'!$C:$C,$A624,'3-2給与(PXから貼付)'!$B:$B,【参考1】給与賞与計!F$2)</f>
        <v>0</v>
      </c>
      <c r="G624" s="3">
        <f>SUMIFS('3-2給与(PXから貼付)'!$G:$G,'3-2給与(PXから貼付)'!$C:$C,$A624,'3-2給与(PXから貼付)'!$B:$B,【参考1】給与賞与計!G$2)</f>
        <v>0</v>
      </c>
      <c r="H624" s="3">
        <f>SUMIFS('3-2給与(PXから貼付)'!$G:$G,'3-2給与(PXから貼付)'!$C:$C,$A624,'3-2給与(PXから貼付)'!$B:$B,【参考1】給与賞与計!H$2)</f>
        <v>0</v>
      </c>
      <c r="I624" s="3">
        <f>SUMIFS('3-2給与(PXから貼付)'!$G:$G,'3-2給与(PXから貼付)'!$C:$C,$A624,'3-2給与(PXから貼付)'!$B:$B,【参考1】給与賞与計!I$2)</f>
        <v>0</v>
      </c>
      <c r="J624" s="3">
        <f>SUMIFS('3-2給与(PXから貼付)'!$G:$G,'3-2給与(PXから貼付)'!$C:$C,$A624,'3-2給与(PXから貼付)'!$B:$B,【参考1】給与賞与計!J$2)</f>
        <v>0</v>
      </c>
      <c r="K624" s="3">
        <f>SUMIFS('3-2給与(PXから貼付)'!$G:$G,'3-2給与(PXから貼付)'!$C:$C,$A624,'3-2給与(PXから貼付)'!$B:$B,【参考1】給与賞与計!K$2)</f>
        <v>0</v>
      </c>
      <c r="L624" s="3">
        <f>SUMIFS('3-2給与(PXから貼付)'!$G:$G,'3-2給与(PXから貼付)'!$C:$C,$A624,'3-2給与(PXから貼付)'!$B:$B,【参考1】給与賞与計!L$2)</f>
        <v>0</v>
      </c>
      <c r="M624" s="3">
        <f>SUMIFS('3-2給与(PXから貼付)'!$G:$G,'3-2給与(PXから貼付)'!$C:$C,$A624,'3-2給与(PXから貼付)'!$B:$B,【参考1】給与賞与計!M$2)</f>
        <v>0</v>
      </c>
      <c r="N624" s="3">
        <f>SUMIFS('3-2給与(PXから貼付)'!$G:$G,'3-2給与(PXから貼付)'!$C:$C,$A624,'3-2給与(PXから貼付)'!$B:$B,【参考1】給与賞与計!N$2)</f>
        <v>0</v>
      </c>
      <c r="O624" s="3">
        <f>SUMIFS('3-2給与(PXから貼付)'!$G:$G,'3-2給与(PXから貼付)'!$C:$C,$A624,'3-2給与(PXから貼付)'!$B:$B,【参考1】給与賞与計!O$2)</f>
        <v>0</v>
      </c>
      <c r="P624" s="3">
        <f>SUMIFS('3-2給与(PXから貼付)'!$G:$G,'3-2給与(PXから貼付)'!$C:$C,$A624,'3-2給与(PXから貼付)'!$B:$B,【参考1】給与賞与計!P$2)</f>
        <v>0</v>
      </c>
      <c r="S624" s="3">
        <f>SUMIFS('3-3賞与(PXから貼付)'!$G:$G,'3-3賞与(PXから貼付)'!$C:$C,$A624,'3-3賞与(PXから貼付)'!$B:$B,【参考1】給与賞与計!S$2)</f>
        <v>0</v>
      </c>
      <c r="T624" s="3">
        <f>SUMIFS('3-3賞与(PXから貼付)'!$G:$G,'3-3賞与(PXから貼付)'!$C:$C,$A624,'3-3賞与(PXから貼付)'!$B:$B,【参考1】給与賞与計!T$2)</f>
        <v>0</v>
      </c>
      <c r="U624" s="3">
        <f>SUMIFS('3-3賞与(PXから貼付)'!$G:$G,'3-3賞与(PXから貼付)'!$C:$C,$A624,'3-3賞与(PXから貼付)'!$B:$B,【参考1】給与賞与計!U$2)</f>
        <v>0</v>
      </c>
      <c r="V624" s="3">
        <f>SUMIFS('3-3賞与(PXから貼付)'!$G:$G,'3-3賞与(PXから貼付)'!$C:$C,$A624,'3-3賞与(PXから貼付)'!$B:$B,【参考1】給与賞与計!V$2)</f>
        <v>0</v>
      </c>
      <c r="W624" s="3">
        <f>SUMIFS('3-3賞与(PXから貼付)'!$G:$G,'3-3賞与(PXから貼付)'!$C:$C,$A624,'3-3賞与(PXから貼付)'!$B:$B,【参考1】給与賞与計!W$2)</f>
        <v>0</v>
      </c>
      <c r="X624" s="3">
        <f>SUMIFS('3-3賞与(PXから貼付)'!$G:$G,'3-3賞与(PXから貼付)'!$C:$C,$A624,'3-3賞与(PXから貼付)'!$B:$B,【参考1】給与賞与計!X$2)</f>
        <v>0</v>
      </c>
      <c r="Y624" s="3">
        <f>SUMIFS('3-3賞与(PXから貼付)'!$G:$G,'3-3賞与(PXから貼付)'!$C:$C,$A624,'3-3賞与(PXから貼付)'!$B:$B,【参考1】給与賞与計!Y$2)</f>
        <v>0</v>
      </c>
      <c r="Z624" s="3">
        <f>SUMIFS('3-3賞与(PXから貼付)'!$G:$G,'3-3賞与(PXから貼付)'!$C:$C,$A624,'3-3賞与(PXから貼付)'!$B:$B,【参考1】給与賞与計!Z$2)</f>
        <v>0</v>
      </c>
      <c r="AA624" s="3">
        <f>SUMIFS('3-3賞与(PXから貼付)'!$G:$G,'3-3賞与(PXから貼付)'!$C:$C,$A624,'3-3賞与(PXから貼付)'!$B:$B,【参考1】給与賞与計!AA$2)</f>
        <v>0</v>
      </c>
      <c r="AB624" s="3">
        <f>SUMIFS('3-3賞与(PXから貼付)'!$G:$G,'3-3賞与(PXから貼付)'!$C:$C,$A624,'3-3賞与(PXから貼付)'!$B:$B,【参考1】給与賞与計!AB$2)</f>
        <v>0</v>
      </c>
      <c r="AC624" s="3">
        <f>SUMIFS('3-3賞与(PXから貼付)'!$G:$G,'3-3賞与(PXから貼付)'!$C:$C,$A624,'3-3賞与(PXから貼付)'!$B:$B,【参考1】給与賞与計!AC$2)</f>
        <v>0</v>
      </c>
      <c r="AD624" s="3">
        <f>SUMIFS('3-3賞与(PXから貼付)'!$G:$G,'3-3賞与(PXから貼付)'!$C:$C,$A624,'3-3賞与(PXから貼付)'!$B:$B,【参考1】給与賞与計!AD$2)</f>
        <v>0</v>
      </c>
    </row>
    <row r="625" spans="1:30" x14ac:dyDescent="0.4">
      <c r="A625">
        <f>'3-1社員情報(PXから貼付)'!A624</f>
        <v>0</v>
      </c>
      <c r="B625">
        <f>'3-1社員情報(PXから貼付)'!B624</f>
        <v>0</v>
      </c>
      <c r="C625">
        <f>'3-1社員情報(PXから貼付)'!C624</f>
        <v>0</v>
      </c>
      <c r="D625">
        <f>'3-1社員情報(PXから貼付)'!D624</f>
        <v>0</v>
      </c>
      <c r="E625" s="3">
        <f>SUMIFS('3-2給与(PXから貼付)'!$G:$G,'3-2給与(PXから貼付)'!$C:$C,$A625,'3-2給与(PXから貼付)'!$B:$B,【参考1】給与賞与計!E$2)</f>
        <v>0</v>
      </c>
      <c r="F625" s="3">
        <f>SUMIFS('3-2給与(PXから貼付)'!$G:$G,'3-2給与(PXから貼付)'!$C:$C,$A625,'3-2給与(PXから貼付)'!$B:$B,【参考1】給与賞与計!F$2)</f>
        <v>0</v>
      </c>
      <c r="G625" s="3">
        <f>SUMIFS('3-2給与(PXから貼付)'!$G:$G,'3-2給与(PXから貼付)'!$C:$C,$A625,'3-2給与(PXから貼付)'!$B:$B,【参考1】給与賞与計!G$2)</f>
        <v>0</v>
      </c>
      <c r="H625" s="3">
        <f>SUMIFS('3-2給与(PXから貼付)'!$G:$G,'3-2給与(PXから貼付)'!$C:$C,$A625,'3-2給与(PXから貼付)'!$B:$B,【参考1】給与賞与計!H$2)</f>
        <v>0</v>
      </c>
      <c r="I625" s="3">
        <f>SUMIFS('3-2給与(PXから貼付)'!$G:$G,'3-2給与(PXから貼付)'!$C:$C,$A625,'3-2給与(PXから貼付)'!$B:$B,【参考1】給与賞与計!I$2)</f>
        <v>0</v>
      </c>
      <c r="J625" s="3">
        <f>SUMIFS('3-2給与(PXから貼付)'!$G:$G,'3-2給与(PXから貼付)'!$C:$C,$A625,'3-2給与(PXから貼付)'!$B:$B,【参考1】給与賞与計!J$2)</f>
        <v>0</v>
      </c>
      <c r="K625" s="3">
        <f>SUMIFS('3-2給与(PXから貼付)'!$G:$G,'3-2給与(PXから貼付)'!$C:$C,$A625,'3-2給与(PXから貼付)'!$B:$B,【参考1】給与賞与計!K$2)</f>
        <v>0</v>
      </c>
      <c r="L625" s="3">
        <f>SUMIFS('3-2給与(PXから貼付)'!$G:$G,'3-2給与(PXから貼付)'!$C:$C,$A625,'3-2給与(PXから貼付)'!$B:$B,【参考1】給与賞与計!L$2)</f>
        <v>0</v>
      </c>
      <c r="M625" s="3">
        <f>SUMIFS('3-2給与(PXから貼付)'!$G:$G,'3-2給与(PXから貼付)'!$C:$C,$A625,'3-2給与(PXから貼付)'!$B:$B,【参考1】給与賞与計!M$2)</f>
        <v>0</v>
      </c>
      <c r="N625" s="3">
        <f>SUMIFS('3-2給与(PXから貼付)'!$G:$G,'3-2給与(PXから貼付)'!$C:$C,$A625,'3-2給与(PXから貼付)'!$B:$B,【参考1】給与賞与計!N$2)</f>
        <v>0</v>
      </c>
      <c r="O625" s="3">
        <f>SUMIFS('3-2給与(PXから貼付)'!$G:$G,'3-2給与(PXから貼付)'!$C:$C,$A625,'3-2給与(PXから貼付)'!$B:$B,【参考1】給与賞与計!O$2)</f>
        <v>0</v>
      </c>
      <c r="P625" s="3">
        <f>SUMIFS('3-2給与(PXから貼付)'!$G:$G,'3-2給与(PXから貼付)'!$C:$C,$A625,'3-2給与(PXから貼付)'!$B:$B,【参考1】給与賞与計!P$2)</f>
        <v>0</v>
      </c>
      <c r="S625" s="3">
        <f>SUMIFS('3-3賞与(PXから貼付)'!$G:$G,'3-3賞与(PXから貼付)'!$C:$C,$A625,'3-3賞与(PXから貼付)'!$B:$B,【参考1】給与賞与計!S$2)</f>
        <v>0</v>
      </c>
      <c r="T625" s="3">
        <f>SUMIFS('3-3賞与(PXから貼付)'!$G:$G,'3-3賞与(PXから貼付)'!$C:$C,$A625,'3-3賞与(PXから貼付)'!$B:$B,【参考1】給与賞与計!T$2)</f>
        <v>0</v>
      </c>
      <c r="U625" s="3">
        <f>SUMIFS('3-3賞与(PXから貼付)'!$G:$G,'3-3賞与(PXから貼付)'!$C:$C,$A625,'3-3賞与(PXから貼付)'!$B:$B,【参考1】給与賞与計!U$2)</f>
        <v>0</v>
      </c>
      <c r="V625" s="3">
        <f>SUMIFS('3-3賞与(PXから貼付)'!$G:$G,'3-3賞与(PXから貼付)'!$C:$C,$A625,'3-3賞与(PXから貼付)'!$B:$B,【参考1】給与賞与計!V$2)</f>
        <v>0</v>
      </c>
      <c r="W625" s="3">
        <f>SUMIFS('3-3賞与(PXから貼付)'!$G:$G,'3-3賞与(PXから貼付)'!$C:$C,$A625,'3-3賞与(PXから貼付)'!$B:$B,【参考1】給与賞与計!W$2)</f>
        <v>0</v>
      </c>
      <c r="X625" s="3">
        <f>SUMIFS('3-3賞与(PXから貼付)'!$G:$G,'3-3賞与(PXから貼付)'!$C:$C,$A625,'3-3賞与(PXから貼付)'!$B:$B,【参考1】給与賞与計!X$2)</f>
        <v>0</v>
      </c>
      <c r="Y625" s="3">
        <f>SUMIFS('3-3賞与(PXから貼付)'!$G:$G,'3-3賞与(PXから貼付)'!$C:$C,$A625,'3-3賞与(PXから貼付)'!$B:$B,【参考1】給与賞与計!Y$2)</f>
        <v>0</v>
      </c>
      <c r="Z625" s="3">
        <f>SUMIFS('3-3賞与(PXから貼付)'!$G:$G,'3-3賞与(PXから貼付)'!$C:$C,$A625,'3-3賞与(PXから貼付)'!$B:$B,【参考1】給与賞与計!Z$2)</f>
        <v>0</v>
      </c>
      <c r="AA625" s="3">
        <f>SUMIFS('3-3賞与(PXから貼付)'!$G:$G,'3-3賞与(PXから貼付)'!$C:$C,$A625,'3-3賞与(PXから貼付)'!$B:$B,【参考1】給与賞与計!AA$2)</f>
        <v>0</v>
      </c>
      <c r="AB625" s="3">
        <f>SUMIFS('3-3賞与(PXから貼付)'!$G:$G,'3-3賞与(PXから貼付)'!$C:$C,$A625,'3-3賞与(PXから貼付)'!$B:$B,【参考1】給与賞与計!AB$2)</f>
        <v>0</v>
      </c>
      <c r="AC625" s="3">
        <f>SUMIFS('3-3賞与(PXから貼付)'!$G:$G,'3-3賞与(PXから貼付)'!$C:$C,$A625,'3-3賞与(PXから貼付)'!$B:$B,【参考1】給与賞与計!AC$2)</f>
        <v>0</v>
      </c>
      <c r="AD625" s="3">
        <f>SUMIFS('3-3賞与(PXから貼付)'!$G:$G,'3-3賞与(PXから貼付)'!$C:$C,$A625,'3-3賞与(PXから貼付)'!$B:$B,【参考1】給与賞与計!AD$2)</f>
        <v>0</v>
      </c>
    </row>
    <row r="626" spans="1:30" x14ac:dyDescent="0.4">
      <c r="A626">
        <f>'3-1社員情報(PXから貼付)'!A625</f>
        <v>0</v>
      </c>
      <c r="B626">
        <f>'3-1社員情報(PXから貼付)'!B625</f>
        <v>0</v>
      </c>
      <c r="C626">
        <f>'3-1社員情報(PXから貼付)'!C625</f>
        <v>0</v>
      </c>
      <c r="D626">
        <f>'3-1社員情報(PXから貼付)'!D625</f>
        <v>0</v>
      </c>
      <c r="E626" s="3">
        <f>SUMIFS('3-2給与(PXから貼付)'!$G:$G,'3-2給与(PXから貼付)'!$C:$C,$A626,'3-2給与(PXから貼付)'!$B:$B,【参考1】給与賞与計!E$2)</f>
        <v>0</v>
      </c>
      <c r="F626" s="3">
        <f>SUMIFS('3-2給与(PXから貼付)'!$G:$G,'3-2給与(PXから貼付)'!$C:$C,$A626,'3-2給与(PXから貼付)'!$B:$B,【参考1】給与賞与計!F$2)</f>
        <v>0</v>
      </c>
      <c r="G626" s="3">
        <f>SUMIFS('3-2給与(PXから貼付)'!$G:$G,'3-2給与(PXから貼付)'!$C:$C,$A626,'3-2給与(PXから貼付)'!$B:$B,【参考1】給与賞与計!G$2)</f>
        <v>0</v>
      </c>
      <c r="H626" s="3">
        <f>SUMIFS('3-2給与(PXから貼付)'!$G:$G,'3-2給与(PXから貼付)'!$C:$C,$A626,'3-2給与(PXから貼付)'!$B:$B,【参考1】給与賞与計!H$2)</f>
        <v>0</v>
      </c>
      <c r="I626" s="3">
        <f>SUMIFS('3-2給与(PXから貼付)'!$G:$G,'3-2給与(PXから貼付)'!$C:$C,$A626,'3-2給与(PXから貼付)'!$B:$B,【参考1】給与賞与計!I$2)</f>
        <v>0</v>
      </c>
      <c r="J626" s="3">
        <f>SUMIFS('3-2給与(PXから貼付)'!$G:$G,'3-2給与(PXから貼付)'!$C:$C,$A626,'3-2給与(PXから貼付)'!$B:$B,【参考1】給与賞与計!J$2)</f>
        <v>0</v>
      </c>
      <c r="K626" s="3">
        <f>SUMIFS('3-2給与(PXから貼付)'!$G:$G,'3-2給与(PXから貼付)'!$C:$C,$A626,'3-2給与(PXから貼付)'!$B:$B,【参考1】給与賞与計!K$2)</f>
        <v>0</v>
      </c>
      <c r="L626" s="3">
        <f>SUMIFS('3-2給与(PXから貼付)'!$G:$G,'3-2給与(PXから貼付)'!$C:$C,$A626,'3-2給与(PXから貼付)'!$B:$B,【参考1】給与賞与計!L$2)</f>
        <v>0</v>
      </c>
      <c r="M626" s="3">
        <f>SUMIFS('3-2給与(PXから貼付)'!$G:$G,'3-2給与(PXから貼付)'!$C:$C,$A626,'3-2給与(PXから貼付)'!$B:$B,【参考1】給与賞与計!M$2)</f>
        <v>0</v>
      </c>
      <c r="N626" s="3">
        <f>SUMIFS('3-2給与(PXから貼付)'!$G:$G,'3-2給与(PXから貼付)'!$C:$C,$A626,'3-2給与(PXから貼付)'!$B:$B,【参考1】給与賞与計!N$2)</f>
        <v>0</v>
      </c>
      <c r="O626" s="3">
        <f>SUMIFS('3-2給与(PXから貼付)'!$G:$G,'3-2給与(PXから貼付)'!$C:$C,$A626,'3-2給与(PXから貼付)'!$B:$B,【参考1】給与賞与計!O$2)</f>
        <v>0</v>
      </c>
      <c r="P626" s="3">
        <f>SUMIFS('3-2給与(PXから貼付)'!$G:$G,'3-2給与(PXから貼付)'!$C:$C,$A626,'3-2給与(PXから貼付)'!$B:$B,【参考1】給与賞与計!P$2)</f>
        <v>0</v>
      </c>
      <c r="S626" s="3">
        <f>SUMIFS('3-3賞与(PXから貼付)'!$G:$G,'3-3賞与(PXから貼付)'!$C:$C,$A626,'3-3賞与(PXから貼付)'!$B:$B,【参考1】給与賞与計!S$2)</f>
        <v>0</v>
      </c>
      <c r="T626" s="3">
        <f>SUMIFS('3-3賞与(PXから貼付)'!$G:$G,'3-3賞与(PXから貼付)'!$C:$C,$A626,'3-3賞与(PXから貼付)'!$B:$B,【参考1】給与賞与計!T$2)</f>
        <v>0</v>
      </c>
      <c r="U626" s="3">
        <f>SUMIFS('3-3賞与(PXから貼付)'!$G:$G,'3-3賞与(PXから貼付)'!$C:$C,$A626,'3-3賞与(PXから貼付)'!$B:$B,【参考1】給与賞与計!U$2)</f>
        <v>0</v>
      </c>
      <c r="V626" s="3">
        <f>SUMIFS('3-3賞与(PXから貼付)'!$G:$G,'3-3賞与(PXから貼付)'!$C:$C,$A626,'3-3賞与(PXから貼付)'!$B:$B,【参考1】給与賞与計!V$2)</f>
        <v>0</v>
      </c>
      <c r="W626" s="3">
        <f>SUMIFS('3-3賞与(PXから貼付)'!$G:$G,'3-3賞与(PXから貼付)'!$C:$C,$A626,'3-3賞与(PXから貼付)'!$B:$B,【参考1】給与賞与計!W$2)</f>
        <v>0</v>
      </c>
      <c r="X626" s="3">
        <f>SUMIFS('3-3賞与(PXから貼付)'!$G:$G,'3-3賞与(PXから貼付)'!$C:$C,$A626,'3-3賞与(PXから貼付)'!$B:$B,【参考1】給与賞与計!X$2)</f>
        <v>0</v>
      </c>
      <c r="Y626" s="3">
        <f>SUMIFS('3-3賞与(PXから貼付)'!$G:$G,'3-3賞与(PXから貼付)'!$C:$C,$A626,'3-3賞与(PXから貼付)'!$B:$B,【参考1】給与賞与計!Y$2)</f>
        <v>0</v>
      </c>
      <c r="Z626" s="3">
        <f>SUMIFS('3-3賞与(PXから貼付)'!$G:$G,'3-3賞与(PXから貼付)'!$C:$C,$A626,'3-3賞与(PXから貼付)'!$B:$B,【参考1】給与賞与計!Z$2)</f>
        <v>0</v>
      </c>
      <c r="AA626" s="3">
        <f>SUMIFS('3-3賞与(PXから貼付)'!$G:$G,'3-3賞与(PXから貼付)'!$C:$C,$A626,'3-3賞与(PXから貼付)'!$B:$B,【参考1】給与賞与計!AA$2)</f>
        <v>0</v>
      </c>
      <c r="AB626" s="3">
        <f>SUMIFS('3-3賞与(PXから貼付)'!$G:$G,'3-3賞与(PXから貼付)'!$C:$C,$A626,'3-3賞与(PXから貼付)'!$B:$B,【参考1】給与賞与計!AB$2)</f>
        <v>0</v>
      </c>
      <c r="AC626" s="3">
        <f>SUMIFS('3-3賞与(PXから貼付)'!$G:$G,'3-3賞与(PXから貼付)'!$C:$C,$A626,'3-3賞与(PXから貼付)'!$B:$B,【参考1】給与賞与計!AC$2)</f>
        <v>0</v>
      </c>
      <c r="AD626" s="3">
        <f>SUMIFS('3-3賞与(PXから貼付)'!$G:$G,'3-3賞与(PXから貼付)'!$C:$C,$A626,'3-3賞与(PXから貼付)'!$B:$B,【参考1】給与賞与計!AD$2)</f>
        <v>0</v>
      </c>
    </row>
    <row r="627" spans="1:30" x14ac:dyDescent="0.4">
      <c r="A627">
        <f>'3-1社員情報(PXから貼付)'!A626</f>
        <v>0</v>
      </c>
      <c r="B627">
        <f>'3-1社員情報(PXから貼付)'!B626</f>
        <v>0</v>
      </c>
      <c r="C627">
        <f>'3-1社員情報(PXから貼付)'!C626</f>
        <v>0</v>
      </c>
      <c r="D627">
        <f>'3-1社員情報(PXから貼付)'!D626</f>
        <v>0</v>
      </c>
      <c r="E627" s="3">
        <f>SUMIFS('3-2給与(PXから貼付)'!$G:$G,'3-2給与(PXから貼付)'!$C:$C,$A627,'3-2給与(PXから貼付)'!$B:$B,【参考1】給与賞与計!E$2)</f>
        <v>0</v>
      </c>
      <c r="F627" s="3">
        <f>SUMIFS('3-2給与(PXから貼付)'!$G:$G,'3-2給与(PXから貼付)'!$C:$C,$A627,'3-2給与(PXから貼付)'!$B:$B,【参考1】給与賞与計!F$2)</f>
        <v>0</v>
      </c>
      <c r="G627" s="3">
        <f>SUMIFS('3-2給与(PXから貼付)'!$G:$G,'3-2給与(PXから貼付)'!$C:$C,$A627,'3-2給与(PXから貼付)'!$B:$B,【参考1】給与賞与計!G$2)</f>
        <v>0</v>
      </c>
      <c r="H627" s="3">
        <f>SUMIFS('3-2給与(PXから貼付)'!$G:$G,'3-2給与(PXから貼付)'!$C:$C,$A627,'3-2給与(PXから貼付)'!$B:$B,【参考1】給与賞与計!H$2)</f>
        <v>0</v>
      </c>
      <c r="I627" s="3">
        <f>SUMIFS('3-2給与(PXから貼付)'!$G:$G,'3-2給与(PXから貼付)'!$C:$C,$A627,'3-2給与(PXから貼付)'!$B:$B,【参考1】給与賞与計!I$2)</f>
        <v>0</v>
      </c>
      <c r="J627" s="3">
        <f>SUMIFS('3-2給与(PXから貼付)'!$G:$G,'3-2給与(PXから貼付)'!$C:$C,$A627,'3-2給与(PXから貼付)'!$B:$B,【参考1】給与賞与計!J$2)</f>
        <v>0</v>
      </c>
      <c r="K627" s="3">
        <f>SUMIFS('3-2給与(PXから貼付)'!$G:$G,'3-2給与(PXから貼付)'!$C:$C,$A627,'3-2給与(PXから貼付)'!$B:$B,【参考1】給与賞与計!K$2)</f>
        <v>0</v>
      </c>
      <c r="L627" s="3">
        <f>SUMIFS('3-2給与(PXから貼付)'!$G:$G,'3-2給与(PXから貼付)'!$C:$C,$A627,'3-2給与(PXから貼付)'!$B:$B,【参考1】給与賞与計!L$2)</f>
        <v>0</v>
      </c>
      <c r="M627" s="3">
        <f>SUMIFS('3-2給与(PXから貼付)'!$G:$G,'3-2給与(PXから貼付)'!$C:$C,$A627,'3-2給与(PXから貼付)'!$B:$B,【参考1】給与賞与計!M$2)</f>
        <v>0</v>
      </c>
      <c r="N627" s="3">
        <f>SUMIFS('3-2給与(PXから貼付)'!$G:$G,'3-2給与(PXから貼付)'!$C:$C,$A627,'3-2給与(PXから貼付)'!$B:$B,【参考1】給与賞与計!N$2)</f>
        <v>0</v>
      </c>
      <c r="O627" s="3">
        <f>SUMIFS('3-2給与(PXから貼付)'!$G:$G,'3-2給与(PXから貼付)'!$C:$C,$A627,'3-2給与(PXから貼付)'!$B:$B,【参考1】給与賞与計!O$2)</f>
        <v>0</v>
      </c>
      <c r="P627" s="3">
        <f>SUMIFS('3-2給与(PXから貼付)'!$G:$G,'3-2給与(PXから貼付)'!$C:$C,$A627,'3-2給与(PXから貼付)'!$B:$B,【参考1】給与賞与計!P$2)</f>
        <v>0</v>
      </c>
      <c r="S627" s="3">
        <f>SUMIFS('3-3賞与(PXから貼付)'!$G:$G,'3-3賞与(PXから貼付)'!$C:$C,$A627,'3-3賞与(PXから貼付)'!$B:$B,【参考1】給与賞与計!S$2)</f>
        <v>0</v>
      </c>
      <c r="T627" s="3">
        <f>SUMIFS('3-3賞与(PXから貼付)'!$G:$G,'3-3賞与(PXから貼付)'!$C:$C,$A627,'3-3賞与(PXから貼付)'!$B:$B,【参考1】給与賞与計!T$2)</f>
        <v>0</v>
      </c>
      <c r="U627" s="3">
        <f>SUMIFS('3-3賞与(PXから貼付)'!$G:$G,'3-3賞与(PXから貼付)'!$C:$C,$A627,'3-3賞与(PXから貼付)'!$B:$B,【参考1】給与賞与計!U$2)</f>
        <v>0</v>
      </c>
      <c r="V627" s="3">
        <f>SUMIFS('3-3賞与(PXから貼付)'!$G:$G,'3-3賞与(PXから貼付)'!$C:$C,$A627,'3-3賞与(PXから貼付)'!$B:$B,【参考1】給与賞与計!V$2)</f>
        <v>0</v>
      </c>
      <c r="W627" s="3">
        <f>SUMIFS('3-3賞与(PXから貼付)'!$G:$G,'3-3賞与(PXから貼付)'!$C:$C,$A627,'3-3賞与(PXから貼付)'!$B:$B,【参考1】給与賞与計!W$2)</f>
        <v>0</v>
      </c>
      <c r="X627" s="3">
        <f>SUMIFS('3-3賞与(PXから貼付)'!$G:$G,'3-3賞与(PXから貼付)'!$C:$C,$A627,'3-3賞与(PXから貼付)'!$B:$B,【参考1】給与賞与計!X$2)</f>
        <v>0</v>
      </c>
      <c r="Y627" s="3">
        <f>SUMIFS('3-3賞与(PXから貼付)'!$G:$G,'3-3賞与(PXから貼付)'!$C:$C,$A627,'3-3賞与(PXから貼付)'!$B:$B,【参考1】給与賞与計!Y$2)</f>
        <v>0</v>
      </c>
      <c r="Z627" s="3">
        <f>SUMIFS('3-3賞与(PXから貼付)'!$G:$G,'3-3賞与(PXから貼付)'!$C:$C,$A627,'3-3賞与(PXから貼付)'!$B:$B,【参考1】給与賞与計!Z$2)</f>
        <v>0</v>
      </c>
      <c r="AA627" s="3">
        <f>SUMIFS('3-3賞与(PXから貼付)'!$G:$G,'3-3賞与(PXから貼付)'!$C:$C,$A627,'3-3賞与(PXから貼付)'!$B:$B,【参考1】給与賞与計!AA$2)</f>
        <v>0</v>
      </c>
      <c r="AB627" s="3">
        <f>SUMIFS('3-3賞与(PXから貼付)'!$G:$G,'3-3賞与(PXから貼付)'!$C:$C,$A627,'3-3賞与(PXから貼付)'!$B:$B,【参考1】給与賞与計!AB$2)</f>
        <v>0</v>
      </c>
      <c r="AC627" s="3">
        <f>SUMIFS('3-3賞与(PXから貼付)'!$G:$G,'3-3賞与(PXから貼付)'!$C:$C,$A627,'3-3賞与(PXから貼付)'!$B:$B,【参考1】給与賞与計!AC$2)</f>
        <v>0</v>
      </c>
      <c r="AD627" s="3">
        <f>SUMIFS('3-3賞与(PXから貼付)'!$G:$G,'3-3賞与(PXから貼付)'!$C:$C,$A627,'3-3賞与(PXから貼付)'!$B:$B,【参考1】給与賞与計!AD$2)</f>
        <v>0</v>
      </c>
    </row>
    <row r="628" spans="1:30" x14ac:dyDescent="0.4">
      <c r="A628">
        <f>'3-1社員情報(PXから貼付)'!A627</f>
        <v>0</v>
      </c>
      <c r="B628">
        <f>'3-1社員情報(PXから貼付)'!B627</f>
        <v>0</v>
      </c>
      <c r="C628">
        <f>'3-1社員情報(PXから貼付)'!C627</f>
        <v>0</v>
      </c>
      <c r="D628">
        <f>'3-1社員情報(PXから貼付)'!D627</f>
        <v>0</v>
      </c>
      <c r="E628" s="3">
        <f>SUMIFS('3-2給与(PXから貼付)'!$G:$G,'3-2給与(PXから貼付)'!$C:$C,$A628,'3-2給与(PXから貼付)'!$B:$B,【参考1】給与賞与計!E$2)</f>
        <v>0</v>
      </c>
      <c r="F628" s="3">
        <f>SUMIFS('3-2給与(PXから貼付)'!$G:$G,'3-2給与(PXから貼付)'!$C:$C,$A628,'3-2給与(PXから貼付)'!$B:$B,【参考1】給与賞与計!F$2)</f>
        <v>0</v>
      </c>
      <c r="G628" s="3">
        <f>SUMIFS('3-2給与(PXから貼付)'!$G:$G,'3-2給与(PXから貼付)'!$C:$C,$A628,'3-2給与(PXから貼付)'!$B:$B,【参考1】給与賞与計!G$2)</f>
        <v>0</v>
      </c>
      <c r="H628" s="3">
        <f>SUMIFS('3-2給与(PXから貼付)'!$G:$G,'3-2給与(PXから貼付)'!$C:$C,$A628,'3-2給与(PXから貼付)'!$B:$B,【参考1】給与賞与計!H$2)</f>
        <v>0</v>
      </c>
      <c r="I628" s="3">
        <f>SUMIFS('3-2給与(PXから貼付)'!$G:$G,'3-2給与(PXから貼付)'!$C:$C,$A628,'3-2給与(PXから貼付)'!$B:$B,【参考1】給与賞与計!I$2)</f>
        <v>0</v>
      </c>
      <c r="J628" s="3">
        <f>SUMIFS('3-2給与(PXから貼付)'!$G:$G,'3-2給与(PXから貼付)'!$C:$C,$A628,'3-2給与(PXから貼付)'!$B:$B,【参考1】給与賞与計!J$2)</f>
        <v>0</v>
      </c>
      <c r="K628" s="3">
        <f>SUMIFS('3-2給与(PXから貼付)'!$G:$G,'3-2給与(PXから貼付)'!$C:$C,$A628,'3-2給与(PXから貼付)'!$B:$B,【参考1】給与賞与計!K$2)</f>
        <v>0</v>
      </c>
      <c r="L628" s="3">
        <f>SUMIFS('3-2給与(PXから貼付)'!$G:$G,'3-2給与(PXから貼付)'!$C:$C,$A628,'3-2給与(PXから貼付)'!$B:$B,【参考1】給与賞与計!L$2)</f>
        <v>0</v>
      </c>
      <c r="M628" s="3">
        <f>SUMIFS('3-2給与(PXから貼付)'!$G:$G,'3-2給与(PXから貼付)'!$C:$C,$A628,'3-2給与(PXから貼付)'!$B:$B,【参考1】給与賞与計!M$2)</f>
        <v>0</v>
      </c>
      <c r="N628" s="3">
        <f>SUMIFS('3-2給与(PXから貼付)'!$G:$G,'3-2給与(PXから貼付)'!$C:$C,$A628,'3-2給与(PXから貼付)'!$B:$B,【参考1】給与賞与計!N$2)</f>
        <v>0</v>
      </c>
      <c r="O628" s="3">
        <f>SUMIFS('3-2給与(PXから貼付)'!$G:$G,'3-2給与(PXから貼付)'!$C:$C,$A628,'3-2給与(PXから貼付)'!$B:$B,【参考1】給与賞与計!O$2)</f>
        <v>0</v>
      </c>
      <c r="P628" s="3">
        <f>SUMIFS('3-2給与(PXから貼付)'!$G:$G,'3-2給与(PXから貼付)'!$C:$C,$A628,'3-2給与(PXから貼付)'!$B:$B,【参考1】給与賞与計!P$2)</f>
        <v>0</v>
      </c>
      <c r="S628" s="3">
        <f>SUMIFS('3-3賞与(PXから貼付)'!$G:$G,'3-3賞与(PXから貼付)'!$C:$C,$A628,'3-3賞与(PXから貼付)'!$B:$B,【参考1】給与賞与計!S$2)</f>
        <v>0</v>
      </c>
      <c r="T628" s="3">
        <f>SUMIFS('3-3賞与(PXから貼付)'!$G:$G,'3-3賞与(PXから貼付)'!$C:$C,$A628,'3-3賞与(PXから貼付)'!$B:$B,【参考1】給与賞与計!T$2)</f>
        <v>0</v>
      </c>
      <c r="U628" s="3">
        <f>SUMIFS('3-3賞与(PXから貼付)'!$G:$G,'3-3賞与(PXから貼付)'!$C:$C,$A628,'3-3賞与(PXから貼付)'!$B:$B,【参考1】給与賞与計!U$2)</f>
        <v>0</v>
      </c>
      <c r="V628" s="3">
        <f>SUMIFS('3-3賞与(PXから貼付)'!$G:$G,'3-3賞与(PXから貼付)'!$C:$C,$A628,'3-3賞与(PXから貼付)'!$B:$B,【参考1】給与賞与計!V$2)</f>
        <v>0</v>
      </c>
      <c r="W628" s="3">
        <f>SUMIFS('3-3賞与(PXから貼付)'!$G:$G,'3-3賞与(PXから貼付)'!$C:$C,$A628,'3-3賞与(PXから貼付)'!$B:$B,【参考1】給与賞与計!W$2)</f>
        <v>0</v>
      </c>
      <c r="X628" s="3">
        <f>SUMIFS('3-3賞与(PXから貼付)'!$G:$G,'3-3賞与(PXから貼付)'!$C:$C,$A628,'3-3賞与(PXから貼付)'!$B:$B,【参考1】給与賞与計!X$2)</f>
        <v>0</v>
      </c>
      <c r="Y628" s="3">
        <f>SUMIFS('3-3賞与(PXから貼付)'!$G:$G,'3-3賞与(PXから貼付)'!$C:$C,$A628,'3-3賞与(PXから貼付)'!$B:$B,【参考1】給与賞与計!Y$2)</f>
        <v>0</v>
      </c>
      <c r="Z628" s="3">
        <f>SUMIFS('3-3賞与(PXから貼付)'!$G:$G,'3-3賞与(PXから貼付)'!$C:$C,$A628,'3-3賞与(PXから貼付)'!$B:$B,【参考1】給与賞与計!Z$2)</f>
        <v>0</v>
      </c>
      <c r="AA628" s="3">
        <f>SUMIFS('3-3賞与(PXから貼付)'!$G:$G,'3-3賞与(PXから貼付)'!$C:$C,$A628,'3-3賞与(PXから貼付)'!$B:$B,【参考1】給与賞与計!AA$2)</f>
        <v>0</v>
      </c>
      <c r="AB628" s="3">
        <f>SUMIFS('3-3賞与(PXから貼付)'!$G:$G,'3-3賞与(PXから貼付)'!$C:$C,$A628,'3-3賞与(PXから貼付)'!$B:$B,【参考1】給与賞与計!AB$2)</f>
        <v>0</v>
      </c>
      <c r="AC628" s="3">
        <f>SUMIFS('3-3賞与(PXから貼付)'!$G:$G,'3-3賞与(PXから貼付)'!$C:$C,$A628,'3-3賞与(PXから貼付)'!$B:$B,【参考1】給与賞与計!AC$2)</f>
        <v>0</v>
      </c>
      <c r="AD628" s="3">
        <f>SUMIFS('3-3賞与(PXから貼付)'!$G:$G,'3-3賞与(PXから貼付)'!$C:$C,$A628,'3-3賞与(PXから貼付)'!$B:$B,【参考1】給与賞与計!AD$2)</f>
        <v>0</v>
      </c>
    </row>
    <row r="629" spans="1:30" x14ac:dyDescent="0.4">
      <c r="A629">
        <f>'3-1社員情報(PXから貼付)'!A628</f>
        <v>0</v>
      </c>
      <c r="B629">
        <f>'3-1社員情報(PXから貼付)'!B628</f>
        <v>0</v>
      </c>
      <c r="C629">
        <f>'3-1社員情報(PXから貼付)'!C628</f>
        <v>0</v>
      </c>
      <c r="D629">
        <f>'3-1社員情報(PXから貼付)'!D628</f>
        <v>0</v>
      </c>
      <c r="E629" s="3">
        <f>SUMIFS('3-2給与(PXから貼付)'!$G:$G,'3-2給与(PXから貼付)'!$C:$C,$A629,'3-2給与(PXから貼付)'!$B:$B,【参考1】給与賞与計!E$2)</f>
        <v>0</v>
      </c>
      <c r="F629" s="3">
        <f>SUMIFS('3-2給与(PXから貼付)'!$G:$G,'3-2給与(PXから貼付)'!$C:$C,$A629,'3-2給与(PXから貼付)'!$B:$B,【参考1】給与賞与計!F$2)</f>
        <v>0</v>
      </c>
      <c r="G629" s="3">
        <f>SUMIFS('3-2給与(PXから貼付)'!$G:$G,'3-2給与(PXから貼付)'!$C:$C,$A629,'3-2給与(PXから貼付)'!$B:$B,【参考1】給与賞与計!G$2)</f>
        <v>0</v>
      </c>
      <c r="H629" s="3">
        <f>SUMIFS('3-2給与(PXから貼付)'!$G:$G,'3-2給与(PXから貼付)'!$C:$C,$A629,'3-2給与(PXから貼付)'!$B:$B,【参考1】給与賞与計!H$2)</f>
        <v>0</v>
      </c>
      <c r="I629" s="3">
        <f>SUMIFS('3-2給与(PXから貼付)'!$G:$G,'3-2給与(PXから貼付)'!$C:$C,$A629,'3-2給与(PXから貼付)'!$B:$B,【参考1】給与賞与計!I$2)</f>
        <v>0</v>
      </c>
      <c r="J629" s="3">
        <f>SUMIFS('3-2給与(PXから貼付)'!$G:$G,'3-2給与(PXから貼付)'!$C:$C,$A629,'3-2給与(PXから貼付)'!$B:$B,【参考1】給与賞与計!J$2)</f>
        <v>0</v>
      </c>
      <c r="K629" s="3">
        <f>SUMIFS('3-2給与(PXから貼付)'!$G:$G,'3-2給与(PXから貼付)'!$C:$C,$A629,'3-2給与(PXから貼付)'!$B:$B,【参考1】給与賞与計!K$2)</f>
        <v>0</v>
      </c>
      <c r="L629" s="3">
        <f>SUMIFS('3-2給与(PXから貼付)'!$G:$G,'3-2給与(PXから貼付)'!$C:$C,$A629,'3-2給与(PXから貼付)'!$B:$B,【参考1】給与賞与計!L$2)</f>
        <v>0</v>
      </c>
      <c r="M629" s="3">
        <f>SUMIFS('3-2給与(PXから貼付)'!$G:$G,'3-2給与(PXから貼付)'!$C:$C,$A629,'3-2給与(PXから貼付)'!$B:$B,【参考1】給与賞与計!M$2)</f>
        <v>0</v>
      </c>
      <c r="N629" s="3">
        <f>SUMIFS('3-2給与(PXから貼付)'!$G:$G,'3-2給与(PXから貼付)'!$C:$C,$A629,'3-2給与(PXから貼付)'!$B:$B,【参考1】給与賞与計!N$2)</f>
        <v>0</v>
      </c>
      <c r="O629" s="3">
        <f>SUMIFS('3-2給与(PXから貼付)'!$G:$G,'3-2給与(PXから貼付)'!$C:$C,$A629,'3-2給与(PXから貼付)'!$B:$B,【参考1】給与賞与計!O$2)</f>
        <v>0</v>
      </c>
      <c r="P629" s="3">
        <f>SUMIFS('3-2給与(PXから貼付)'!$G:$G,'3-2給与(PXから貼付)'!$C:$C,$A629,'3-2給与(PXから貼付)'!$B:$B,【参考1】給与賞与計!P$2)</f>
        <v>0</v>
      </c>
      <c r="S629" s="3">
        <f>SUMIFS('3-3賞与(PXから貼付)'!$G:$G,'3-3賞与(PXから貼付)'!$C:$C,$A629,'3-3賞与(PXから貼付)'!$B:$B,【参考1】給与賞与計!S$2)</f>
        <v>0</v>
      </c>
      <c r="T629" s="3">
        <f>SUMIFS('3-3賞与(PXから貼付)'!$G:$G,'3-3賞与(PXから貼付)'!$C:$C,$A629,'3-3賞与(PXから貼付)'!$B:$B,【参考1】給与賞与計!T$2)</f>
        <v>0</v>
      </c>
      <c r="U629" s="3">
        <f>SUMIFS('3-3賞与(PXから貼付)'!$G:$G,'3-3賞与(PXから貼付)'!$C:$C,$A629,'3-3賞与(PXから貼付)'!$B:$B,【参考1】給与賞与計!U$2)</f>
        <v>0</v>
      </c>
      <c r="V629" s="3">
        <f>SUMIFS('3-3賞与(PXから貼付)'!$G:$G,'3-3賞与(PXから貼付)'!$C:$C,$A629,'3-3賞与(PXから貼付)'!$B:$B,【参考1】給与賞与計!V$2)</f>
        <v>0</v>
      </c>
      <c r="W629" s="3">
        <f>SUMIFS('3-3賞与(PXから貼付)'!$G:$G,'3-3賞与(PXから貼付)'!$C:$C,$A629,'3-3賞与(PXから貼付)'!$B:$B,【参考1】給与賞与計!W$2)</f>
        <v>0</v>
      </c>
      <c r="X629" s="3">
        <f>SUMIFS('3-3賞与(PXから貼付)'!$G:$G,'3-3賞与(PXから貼付)'!$C:$C,$A629,'3-3賞与(PXから貼付)'!$B:$B,【参考1】給与賞与計!X$2)</f>
        <v>0</v>
      </c>
      <c r="Y629" s="3">
        <f>SUMIFS('3-3賞与(PXから貼付)'!$G:$G,'3-3賞与(PXから貼付)'!$C:$C,$A629,'3-3賞与(PXから貼付)'!$B:$B,【参考1】給与賞与計!Y$2)</f>
        <v>0</v>
      </c>
      <c r="Z629" s="3">
        <f>SUMIFS('3-3賞与(PXから貼付)'!$G:$G,'3-3賞与(PXから貼付)'!$C:$C,$A629,'3-3賞与(PXから貼付)'!$B:$B,【参考1】給与賞与計!Z$2)</f>
        <v>0</v>
      </c>
      <c r="AA629" s="3">
        <f>SUMIFS('3-3賞与(PXから貼付)'!$G:$G,'3-3賞与(PXから貼付)'!$C:$C,$A629,'3-3賞与(PXから貼付)'!$B:$B,【参考1】給与賞与計!AA$2)</f>
        <v>0</v>
      </c>
      <c r="AB629" s="3">
        <f>SUMIFS('3-3賞与(PXから貼付)'!$G:$G,'3-3賞与(PXから貼付)'!$C:$C,$A629,'3-3賞与(PXから貼付)'!$B:$B,【参考1】給与賞与計!AB$2)</f>
        <v>0</v>
      </c>
      <c r="AC629" s="3">
        <f>SUMIFS('3-3賞与(PXから貼付)'!$G:$G,'3-3賞与(PXから貼付)'!$C:$C,$A629,'3-3賞与(PXから貼付)'!$B:$B,【参考1】給与賞与計!AC$2)</f>
        <v>0</v>
      </c>
      <c r="AD629" s="3">
        <f>SUMIFS('3-3賞与(PXから貼付)'!$G:$G,'3-3賞与(PXから貼付)'!$C:$C,$A629,'3-3賞与(PXから貼付)'!$B:$B,【参考1】給与賞与計!AD$2)</f>
        <v>0</v>
      </c>
    </row>
    <row r="630" spans="1:30" x14ac:dyDescent="0.4">
      <c r="A630">
        <f>'3-1社員情報(PXから貼付)'!A629</f>
        <v>0</v>
      </c>
      <c r="B630">
        <f>'3-1社員情報(PXから貼付)'!B629</f>
        <v>0</v>
      </c>
      <c r="C630">
        <f>'3-1社員情報(PXから貼付)'!C629</f>
        <v>0</v>
      </c>
      <c r="D630">
        <f>'3-1社員情報(PXから貼付)'!D629</f>
        <v>0</v>
      </c>
      <c r="E630" s="3">
        <f>SUMIFS('3-2給与(PXから貼付)'!$G:$G,'3-2給与(PXから貼付)'!$C:$C,$A630,'3-2給与(PXから貼付)'!$B:$B,【参考1】給与賞与計!E$2)</f>
        <v>0</v>
      </c>
      <c r="F630" s="3">
        <f>SUMIFS('3-2給与(PXから貼付)'!$G:$G,'3-2給与(PXから貼付)'!$C:$C,$A630,'3-2給与(PXから貼付)'!$B:$B,【参考1】給与賞与計!F$2)</f>
        <v>0</v>
      </c>
      <c r="G630" s="3">
        <f>SUMIFS('3-2給与(PXから貼付)'!$G:$G,'3-2給与(PXから貼付)'!$C:$C,$A630,'3-2給与(PXから貼付)'!$B:$B,【参考1】給与賞与計!G$2)</f>
        <v>0</v>
      </c>
      <c r="H630" s="3">
        <f>SUMIFS('3-2給与(PXから貼付)'!$G:$G,'3-2給与(PXから貼付)'!$C:$C,$A630,'3-2給与(PXから貼付)'!$B:$B,【参考1】給与賞与計!H$2)</f>
        <v>0</v>
      </c>
      <c r="I630" s="3">
        <f>SUMIFS('3-2給与(PXから貼付)'!$G:$G,'3-2給与(PXから貼付)'!$C:$C,$A630,'3-2給与(PXから貼付)'!$B:$B,【参考1】給与賞与計!I$2)</f>
        <v>0</v>
      </c>
      <c r="J630" s="3">
        <f>SUMIFS('3-2給与(PXから貼付)'!$G:$G,'3-2給与(PXから貼付)'!$C:$C,$A630,'3-2給与(PXから貼付)'!$B:$B,【参考1】給与賞与計!J$2)</f>
        <v>0</v>
      </c>
      <c r="K630" s="3">
        <f>SUMIFS('3-2給与(PXから貼付)'!$G:$G,'3-2給与(PXから貼付)'!$C:$C,$A630,'3-2給与(PXから貼付)'!$B:$B,【参考1】給与賞与計!K$2)</f>
        <v>0</v>
      </c>
      <c r="L630" s="3">
        <f>SUMIFS('3-2給与(PXから貼付)'!$G:$G,'3-2給与(PXから貼付)'!$C:$C,$A630,'3-2給与(PXから貼付)'!$B:$B,【参考1】給与賞与計!L$2)</f>
        <v>0</v>
      </c>
      <c r="M630" s="3">
        <f>SUMIFS('3-2給与(PXから貼付)'!$G:$G,'3-2給与(PXから貼付)'!$C:$C,$A630,'3-2給与(PXから貼付)'!$B:$B,【参考1】給与賞与計!M$2)</f>
        <v>0</v>
      </c>
      <c r="N630" s="3">
        <f>SUMIFS('3-2給与(PXから貼付)'!$G:$G,'3-2給与(PXから貼付)'!$C:$C,$A630,'3-2給与(PXから貼付)'!$B:$B,【参考1】給与賞与計!N$2)</f>
        <v>0</v>
      </c>
      <c r="O630" s="3">
        <f>SUMIFS('3-2給与(PXから貼付)'!$G:$G,'3-2給与(PXから貼付)'!$C:$C,$A630,'3-2給与(PXから貼付)'!$B:$B,【参考1】給与賞与計!O$2)</f>
        <v>0</v>
      </c>
      <c r="P630" s="3">
        <f>SUMIFS('3-2給与(PXから貼付)'!$G:$G,'3-2給与(PXから貼付)'!$C:$C,$A630,'3-2給与(PXから貼付)'!$B:$B,【参考1】給与賞与計!P$2)</f>
        <v>0</v>
      </c>
      <c r="S630" s="3">
        <f>SUMIFS('3-3賞与(PXから貼付)'!$G:$G,'3-3賞与(PXから貼付)'!$C:$C,$A630,'3-3賞与(PXから貼付)'!$B:$B,【参考1】給与賞与計!S$2)</f>
        <v>0</v>
      </c>
      <c r="T630" s="3">
        <f>SUMIFS('3-3賞与(PXから貼付)'!$G:$G,'3-3賞与(PXから貼付)'!$C:$C,$A630,'3-3賞与(PXから貼付)'!$B:$B,【参考1】給与賞与計!T$2)</f>
        <v>0</v>
      </c>
      <c r="U630" s="3">
        <f>SUMIFS('3-3賞与(PXから貼付)'!$G:$G,'3-3賞与(PXから貼付)'!$C:$C,$A630,'3-3賞与(PXから貼付)'!$B:$B,【参考1】給与賞与計!U$2)</f>
        <v>0</v>
      </c>
      <c r="V630" s="3">
        <f>SUMIFS('3-3賞与(PXから貼付)'!$G:$G,'3-3賞与(PXから貼付)'!$C:$C,$A630,'3-3賞与(PXから貼付)'!$B:$B,【参考1】給与賞与計!V$2)</f>
        <v>0</v>
      </c>
      <c r="W630" s="3">
        <f>SUMIFS('3-3賞与(PXから貼付)'!$G:$G,'3-3賞与(PXから貼付)'!$C:$C,$A630,'3-3賞与(PXから貼付)'!$B:$B,【参考1】給与賞与計!W$2)</f>
        <v>0</v>
      </c>
      <c r="X630" s="3">
        <f>SUMIFS('3-3賞与(PXから貼付)'!$G:$G,'3-3賞与(PXから貼付)'!$C:$C,$A630,'3-3賞与(PXから貼付)'!$B:$B,【参考1】給与賞与計!X$2)</f>
        <v>0</v>
      </c>
      <c r="Y630" s="3">
        <f>SUMIFS('3-3賞与(PXから貼付)'!$G:$G,'3-3賞与(PXから貼付)'!$C:$C,$A630,'3-3賞与(PXから貼付)'!$B:$B,【参考1】給与賞与計!Y$2)</f>
        <v>0</v>
      </c>
      <c r="Z630" s="3">
        <f>SUMIFS('3-3賞与(PXから貼付)'!$G:$G,'3-3賞与(PXから貼付)'!$C:$C,$A630,'3-3賞与(PXから貼付)'!$B:$B,【参考1】給与賞与計!Z$2)</f>
        <v>0</v>
      </c>
      <c r="AA630" s="3">
        <f>SUMIFS('3-3賞与(PXから貼付)'!$G:$G,'3-3賞与(PXから貼付)'!$C:$C,$A630,'3-3賞与(PXから貼付)'!$B:$B,【参考1】給与賞与計!AA$2)</f>
        <v>0</v>
      </c>
      <c r="AB630" s="3">
        <f>SUMIFS('3-3賞与(PXから貼付)'!$G:$G,'3-3賞与(PXから貼付)'!$C:$C,$A630,'3-3賞与(PXから貼付)'!$B:$B,【参考1】給与賞与計!AB$2)</f>
        <v>0</v>
      </c>
      <c r="AC630" s="3">
        <f>SUMIFS('3-3賞与(PXから貼付)'!$G:$G,'3-3賞与(PXから貼付)'!$C:$C,$A630,'3-3賞与(PXから貼付)'!$B:$B,【参考1】給与賞与計!AC$2)</f>
        <v>0</v>
      </c>
      <c r="AD630" s="3">
        <f>SUMIFS('3-3賞与(PXから貼付)'!$G:$G,'3-3賞与(PXから貼付)'!$C:$C,$A630,'3-3賞与(PXから貼付)'!$B:$B,【参考1】給与賞与計!AD$2)</f>
        <v>0</v>
      </c>
    </row>
    <row r="631" spans="1:30" x14ac:dyDescent="0.4">
      <c r="A631">
        <f>'3-1社員情報(PXから貼付)'!A630</f>
        <v>0</v>
      </c>
      <c r="B631">
        <f>'3-1社員情報(PXから貼付)'!B630</f>
        <v>0</v>
      </c>
      <c r="C631">
        <f>'3-1社員情報(PXから貼付)'!C630</f>
        <v>0</v>
      </c>
      <c r="D631">
        <f>'3-1社員情報(PXから貼付)'!D630</f>
        <v>0</v>
      </c>
      <c r="E631" s="3">
        <f>SUMIFS('3-2給与(PXから貼付)'!$G:$G,'3-2給与(PXから貼付)'!$C:$C,$A631,'3-2給与(PXから貼付)'!$B:$B,【参考1】給与賞与計!E$2)</f>
        <v>0</v>
      </c>
      <c r="F631" s="3">
        <f>SUMIFS('3-2給与(PXから貼付)'!$G:$G,'3-2給与(PXから貼付)'!$C:$C,$A631,'3-2給与(PXから貼付)'!$B:$B,【参考1】給与賞与計!F$2)</f>
        <v>0</v>
      </c>
      <c r="G631" s="3">
        <f>SUMIFS('3-2給与(PXから貼付)'!$G:$G,'3-2給与(PXから貼付)'!$C:$C,$A631,'3-2給与(PXから貼付)'!$B:$B,【参考1】給与賞与計!G$2)</f>
        <v>0</v>
      </c>
      <c r="H631" s="3">
        <f>SUMIFS('3-2給与(PXから貼付)'!$G:$G,'3-2給与(PXから貼付)'!$C:$C,$A631,'3-2給与(PXから貼付)'!$B:$B,【参考1】給与賞与計!H$2)</f>
        <v>0</v>
      </c>
      <c r="I631" s="3">
        <f>SUMIFS('3-2給与(PXから貼付)'!$G:$G,'3-2給与(PXから貼付)'!$C:$C,$A631,'3-2給与(PXから貼付)'!$B:$B,【参考1】給与賞与計!I$2)</f>
        <v>0</v>
      </c>
      <c r="J631" s="3">
        <f>SUMIFS('3-2給与(PXから貼付)'!$G:$G,'3-2給与(PXから貼付)'!$C:$C,$A631,'3-2給与(PXから貼付)'!$B:$B,【参考1】給与賞与計!J$2)</f>
        <v>0</v>
      </c>
      <c r="K631" s="3">
        <f>SUMIFS('3-2給与(PXから貼付)'!$G:$G,'3-2給与(PXから貼付)'!$C:$C,$A631,'3-2給与(PXから貼付)'!$B:$B,【参考1】給与賞与計!K$2)</f>
        <v>0</v>
      </c>
      <c r="L631" s="3">
        <f>SUMIFS('3-2給与(PXから貼付)'!$G:$G,'3-2給与(PXから貼付)'!$C:$C,$A631,'3-2給与(PXから貼付)'!$B:$B,【参考1】給与賞与計!L$2)</f>
        <v>0</v>
      </c>
      <c r="M631" s="3">
        <f>SUMIFS('3-2給与(PXから貼付)'!$G:$G,'3-2給与(PXから貼付)'!$C:$C,$A631,'3-2給与(PXから貼付)'!$B:$B,【参考1】給与賞与計!M$2)</f>
        <v>0</v>
      </c>
      <c r="N631" s="3">
        <f>SUMIFS('3-2給与(PXから貼付)'!$G:$G,'3-2給与(PXから貼付)'!$C:$C,$A631,'3-2給与(PXから貼付)'!$B:$B,【参考1】給与賞与計!N$2)</f>
        <v>0</v>
      </c>
      <c r="O631" s="3">
        <f>SUMIFS('3-2給与(PXから貼付)'!$G:$G,'3-2給与(PXから貼付)'!$C:$C,$A631,'3-2給与(PXから貼付)'!$B:$B,【参考1】給与賞与計!O$2)</f>
        <v>0</v>
      </c>
      <c r="P631" s="3">
        <f>SUMIFS('3-2給与(PXから貼付)'!$G:$G,'3-2給与(PXから貼付)'!$C:$C,$A631,'3-2給与(PXから貼付)'!$B:$B,【参考1】給与賞与計!P$2)</f>
        <v>0</v>
      </c>
      <c r="S631" s="3">
        <f>SUMIFS('3-3賞与(PXから貼付)'!$G:$G,'3-3賞与(PXから貼付)'!$C:$C,$A631,'3-3賞与(PXから貼付)'!$B:$B,【参考1】給与賞与計!S$2)</f>
        <v>0</v>
      </c>
      <c r="T631" s="3">
        <f>SUMIFS('3-3賞与(PXから貼付)'!$G:$G,'3-3賞与(PXから貼付)'!$C:$C,$A631,'3-3賞与(PXから貼付)'!$B:$B,【参考1】給与賞与計!T$2)</f>
        <v>0</v>
      </c>
      <c r="U631" s="3">
        <f>SUMIFS('3-3賞与(PXから貼付)'!$G:$G,'3-3賞与(PXから貼付)'!$C:$C,$A631,'3-3賞与(PXから貼付)'!$B:$B,【参考1】給与賞与計!U$2)</f>
        <v>0</v>
      </c>
      <c r="V631" s="3">
        <f>SUMIFS('3-3賞与(PXから貼付)'!$G:$G,'3-3賞与(PXから貼付)'!$C:$C,$A631,'3-3賞与(PXから貼付)'!$B:$B,【参考1】給与賞与計!V$2)</f>
        <v>0</v>
      </c>
      <c r="W631" s="3">
        <f>SUMIFS('3-3賞与(PXから貼付)'!$G:$G,'3-3賞与(PXから貼付)'!$C:$C,$A631,'3-3賞与(PXから貼付)'!$B:$B,【参考1】給与賞与計!W$2)</f>
        <v>0</v>
      </c>
      <c r="X631" s="3">
        <f>SUMIFS('3-3賞与(PXから貼付)'!$G:$G,'3-3賞与(PXから貼付)'!$C:$C,$A631,'3-3賞与(PXから貼付)'!$B:$B,【参考1】給与賞与計!X$2)</f>
        <v>0</v>
      </c>
      <c r="Y631" s="3">
        <f>SUMIFS('3-3賞与(PXから貼付)'!$G:$G,'3-3賞与(PXから貼付)'!$C:$C,$A631,'3-3賞与(PXから貼付)'!$B:$B,【参考1】給与賞与計!Y$2)</f>
        <v>0</v>
      </c>
      <c r="Z631" s="3">
        <f>SUMIFS('3-3賞与(PXから貼付)'!$G:$G,'3-3賞与(PXから貼付)'!$C:$C,$A631,'3-3賞与(PXから貼付)'!$B:$B,【参考1】給与賞与計!Z$2)</f>
        <v>0</v>
      </c>
      <c r="AA631" s="3">
        <f>SUMIFS('3-3賞与(PXから貼付)'!$G:$G,'3-3賞与(PXから貼付)'!$C:$C,$A631,'3-3賞与(PXから貼付)'!$B:$B,【参考1】給与賞与計!AA$2)</f>
        <v>0</v>
      </c>
      <c r="AB631" s="3">
        <f>SUMIFS('3-3賞与(PXから貼付)'!$G:$G,'3-3賞与(PXから貼付)'!$C:$C,$A631,'3-3賞与(PXから貼付)'!$B:$B,【参考1】給与賞与計!AB$2)</f>
        <v>0</v>
      </c>
      <c r="AC631" s="3">
        <f>SUMIFS('3-3賞与(PXから貼付)'!$G:$G,'3-3賞与(PXから貼付)'!$C:$C,$A631,'3-3賞与(PXから貼付)'!$B:$B,【参考1】給与賞与計!AC$2)</f>
        <v>0</v>
      </c>
      <c r="AD631" s="3">
        <f>SUMIFS('3-3賞与(PXから貼付)'!$G:$G,'3-3賞与(PXから貼付)'!$C:$C,$A631,'3-3賞与(PXから貼付)'!$B:$B,【参考1】給与賞与計!AD$2)</f>
        <v>0</v>
      </c>
    </row>
    <row r="632" spans="1:30" x14ac:dyDescent="0.4">
      <c r="A632">
        <f>'3-1社員情報(PXから貼付)'!A631</f>
        <v>0</v>
      </c>
      <c r="B632">
        <f>'3-1社員情報(PXから貼付)'!B631</f>
        <v>0</v>
      </c>
      <c r="C632">
        <f>'3-1社員情報(PXから貼付)'!C631</f>
        <v>0</v>
      </c>
      <c r="D632">
        <f>'3-1社員情報(PXから貼付)'!D631</f>
        <v>0</v>
      </c>
      <c r="E632" s="3">
        <f>SUMIFS('3-2給与(PXから貼付)'!$G:$G,'3-2給与(PXから貼付)'!$C:$C,$A632,'3-2給与(PXから貼付)'!$B:$B,【参考1】給与賞与計!E$2)</f>
        <v>0</v>
      </c>
      <c r="F632" s="3">
        <f>SUMIFS('3-2給与(PXから貼付)'!$G:$G,'3-2給与(PXから貼付)'!$C:$C,$A632,'3-2給与(PXから貼付)'!$B:$B,【参考1】給与賞与計!F$2)</f>
        <v>0</v>
      </c>
      <c r="G632" s="3">
        <f>SUMIFS('3-2給与(PXから貼付)'!$G:$G,'3-2給与(PXから貼付)'!$C:$C,$A632,'3-2給与(PXから貼付)'!$B:$B,【参考1】給与賞与計!G$2)</f>
        <v>0</v>
      </c>
      <c r="H632" s="3">
        <f>SUMIFS('3-2給与(PXから貼付)'!$G:$G,'3-2給与(PXから貼付)'!$C:$C,$A632,'3-2給与(PXから貼付)'!$B:$B,【参考1】給与賞与計!H$2)</f>
        <v>0</v>
      </c>
      <c r="I632" s="3">
        <f>SUMIFS('3-2給与(PXから貼付)'!$G:$G,'3-2給与(PXから貼付)'!$C:$C,$A632,'3-2給与(PXから貼付)'!$B:$B,【参考1】給与賞与計!I$2)</f>
        <v>0</v>
      </c>
      <c r="J632" s="3">
        <f>SUMIFS('3-2給与(PXから貼付)'!$G:$G,'3-2給与(PXから貼付)'!$C:$C,$A632,'3-2給与(PXから貼付)'!$B:$B,【参考1】給与賞与計!J$2)</f>
        <v>0</v>
      </c>
      <c r="K632" s="3">
        <f>SUMIFS('3-2給与(PXから貼付)'!$G:$G,'3-2給与(PXから貼付)'!$C:$C,$A632,'3-2給与(PXから貼付)'!$B:$B,【参考1】給与賞与計!K$2)</f>
        <v>0</v>
      </c>
      <c r="L632" s="3">
        <f>SUMIFS('3-2給与(PXから貼付)'!$G:$G,'3-2給与(PXから貼付)'!$C:$C,$A632,'3-2給与(PXから貼付)'!$B:$B,【参考1】給与賞与計!L$2)</f>
        <v>0</v>
      </c>
      <c r="M632" s="3">
        <f>SUMIFS('3-2給与(PXから貼付)'!$G:$G,'3-2給与(PXから貼付)'!$C:$C,$A632,'3-2給与(PXから貼付)'!$B:$B,【参考1】給与賞与計!M$2)</f>
        <v>0</v>
      </c>
      <c r="N632" s="3">
        <f>SUMIFS('3-2給与(PXから貼付)'!$G:$G,'3-2給与(PXから貼付)'!$C:$C,$A632,'3-2給与(PXから貼付)'!$B:$B,【参考1】給与賞与計!N$2)</f>
        <v>0</v>
      </c>
      <c r="O632" s="3">
        <f>SUMIFS('3-2給与(PXから貼付)'!$G:$G,'3-2給与(PXから貼付)'!$C:$C,$A632,'3-2給与(PXから貼付)'!$B:$B,【参考1】給与賞与計!O$2)</f>
        <v>0</v>
      </c>
      <c r="P632" s="3">
        <f>SUMIFS('3-2給与(PXから貼付)'!$G:$G,'3-2給与(PXから貼付)'!$C:$C,$A632,'3-2給与(PXから貼付)'!$B:$B,【参考1】給与賞与計!P$2)</f>
        <v>0</v>
      </c>
      <c r="S632" s="3">
        <f>SUMIFS('3-3賞与(PXから貼付)'!$G:$G,'3-3賞与(PXから貼付)'!$C:$C,$A632,'3-3賞与(PXから貼付)'!$B:$B,【参考1】給与賞与計!S$2)</f>
        <v>0</v>
      </c>
      <c r="T632" s="3">
        <f>SUMIFS('3-3賞与(PXから貼付)'!$G:$G,'3-3賞与(PXから貼付)'!$C:$C,$A632,'3-3賞与(PXから貼付)'!$B:$B,【参考1】給与賞与計!T$2)</f>
        <v>0</v>
      </c>
      <c r="U632" s="3">
        <f>SUMIFS('3-3賞与(PXから貼付)'!$G:$G,'3-3賞与(PXから貼付)'!$C:$C,$A632,'3-3賞与(PXから貼付)'!$B:$B,【参考1】給与賞与計!U$2)</f>
        <v>0</v>
      </c>
      <c r="V632" s="3">
        <f>SUMIFS('3-3賞与(PXから貼付)'!$G:$G,'3-3賞与(PXから貼付)'!$C:$C,$A632,'3-3賞与(PXから貼付)'!$B:$B,【参考1】給与賞与計!V$2)</f>
        <v>0</v>
      </c>
      <c r="W632" s="3">
        <f>SUMIFS('3-3賞与(PXから貼付)'!$G:$G,'3-3賞与(PXから貼付)'!$C:$C,$A632,'3-3賞与(PXから貼付)'!$B:$B,【参考1】給与賞与計!W$2)</f>
        <v>0</v>
      </c>
      <c r="X632" s="3">
        <f>SUMIFS('3-3賞与(PXから貼付)'!$G:$G,'3-3賞与(PXから貼付)'!$C:$C,$A632,'3-3賞与(PXから貼付)'!$B:$B,【参考1】給与賞与計!X$2)</f>
        <v>0</v>
      </c>
      <c r="Y632" s="3">
        <f>SUMIFS('3-3賞与(PXから貼付)'!$G:$G,'3-3賞与(PXから貼付)'!$C:$C,$A632,'3-3賞与(PXから貼付)'!$B:$B,【参考1】給与賞与計!Y$2)</f>
        <v>0</v>
      </c>
      <c r="Z632" s="3">
        <f>SUMIFS('3-3賞与(PXから貼付)'!$G:$G,'3-3賞与(PXから貼付)'!$C:$C,$A632,'3-3賞与(PXから貼付)'!$B:$B,【参考1】給与賞与計!Z$2)</f>
        <v>0</v>
      </c>
      <c r="AA632" s="3">
        <f>SUMIFS('3-3賞与(PXから貼付)'!$G:$G,'3-3賞与(PXから貼付)'!$C:$C,$A632,'3-3賞与(PXから貼付)'!$B:$B,【参考1】給与賞与計!AA$2)</f>
        <v>0</v>
      </c>
      <c r="AB632" s="3">
        <f>SUMIFS('3-3賞与(PXから貼付)'!$G:$G,'3-3賞与(PXから貼付)'!$C:$C,$A632,'3-3賞与(PXから貼付)'!$B:$B,【参考1】給与賞与計!AB$2)</f>
        <v>0</v>
      </c>
      <c r="AC632" s="3">
        <f>SUMIFS('3-3賞与(PXから貼付)'!$G:$G,'3-3賞与(PXから貼付)'!$C:$C,$A632,'3-3賞与(PXから貼付)'!$B:$B,【参考1】給与賞与計!AC$2)</f>
        <v>0</v>
      </c>
      <c r="AD632" s="3">
        <f>SUMIFS('3-3賞与(PXから貼付)'!$G:$G,'3-3賞与(PXから貼付)'!$C:$C,$A632,'3-3賞与(PXから貼付)'!$B:$B,【参考1】給与賞与計!AD$2)</f>
        <v>0</v>
      </c>
    </row>
    <row r="633" spans="1:30" x14ac:dyDescent="0.4">
      <c r="A633">
        <f>'3-1社員情報(PXから貼付)'!A632</f>
        <v>0</v>
      </c>
      <c r="B633">
        <f>'3-1社員情報(PXから貼付)'!B632</f>
        <v>0</v>
      </c>
      <c r="C633">
        <f>'3-1社員情報(PXから貼付)'!C632</f>
        <v>0</v>
      </c>
      <c r="D633">
        <f>'3-1社員情報(PXから貼付)'!D632</f>
        <v>0</v>
      </c>
      <c r="E633" s="3">
        <f>SUMIFS('3-2給与(PXから貼付)'!$G:$G,'3-2給与(PXから貼付)'!$C:$C,$A633,'3-2給与(PXから貼付)'!$B:$B,【参考1】給与賞与計!E$2)</f>
        <v>0</v>
      </c>
      <c r="F633" s="3">
        <f>SUMIFS('3-2給与(PXから貼付)'!$G:$G,'3-2給与(PXから貼付)'!$C:$C,$A633,'3-2給与(PXから貼付)'!$B:$B,【参考1】給与賞与計!F$2)</f>
        <v>0</v>
      </c>
      <c r="G633" s="3">
        <f>SUMIFS('3-2給与(PXから貼付)'!$G:$G,'3-2給与(PXから貼付)'!$C:$C,$A633,'3-2給与(PXから貼付)'!$B:$B,【参考1】給与賞与計!G$2)</f>
        <v>0</v>
      </c>
      <c r="H633" s="3">
        <f>SUMIFS('3-2給与(PXから貼付)'!$G:$G,'3-2給与(PXから貼付)'!$C:$C,$A633,'3-2給与(PXから貼付)'!$B:$B,【参考1】給与賞与計!H$2)</f>
        <v>0</v>
      </c>
      <c r="I633" s="3">
        <f>SUMIFS('3-2給与(PXから貼付)'!$G:$G,'3-2給与(PXから貼付)'!$C:$C,$A633,'3-2給与(PXから貼付)'!$B:$B,【参考1】給与賞与計!I$2)</f>
        <v>0</v>
      </c>
      <c r="J633" s="3">
        <f>SUMIFS('3-2給与(PXから貼付)'!$G:$G,'3-2給与(PXから貼付)'!$C:$C,$A633,'3-2給与(PXから貼付)'!$B:$B,【参考1】給与賞与計!J$2)</f>
        <v>0</v>
      </c>
      <c r="K633" s="3">
        <f>SUMIFS('3-2給与(PXから貼付)'!$G:$G,'3-2給与(PXから貼付)'!$C:$C,$A633,'3-2給与(PXから貼付)'!$B:$B,【参考1】給与賞与計!K$2)</f>
        <v>0</v>
      </c>
      <c r="L633" s="3">
        <f>SUMIFS('3-2給与(PXから貼付)'!$G:$G,'3-2給与(PXから貼付)'!$C:$C,$A633,'3-2給与(PXから貼付)'!$B:$B,【参考1】給与賞与計!L$2)</f>
        <v>0</v>
      </c>
      <c r="M633" s="3">
        <f>SUMIFS('3-2給与(PXから貼付)'!$G:$G,'3-2給与(PXから貼付)'!$C:$C,$A633,'3-2給与(PXから貼付)'!$B:$B,【参考1】給与賞与計!M$2)</f>
        <v>0</v>
      </c>
      <c r="N633" s="3">
        <f>SUMIFS('3-2給与(PXから貼付)'!$G:$G,'3-2給与(PXから貼付)'!$C:$C,$A633,'3-2給与(PXから貼付)'!$B:$B,【参考1】給与賞与計!N$2)</f>
        <v>0</v>
      </c>
      <c r="O633" s="3">
        <f>SUMIFS('3-2給与(PXから貼付)'!$G:$G,'3-2給与(PXから貼付)'!$C:$C,$A633,'3-2給与(PXから貼付)'!$B:$B,【参考1】給与賞与計!O$2)</f>
        <v>0</v>
      </c>
      <c r="P633" s="3">
        <f>SUMIFS('3-2給与(PXから貼付)'!$G:$G,'3-2給与(PXから貼付)'!$C:$C,$A633,'3-2給与(PXから貼付)'!$B:$B,【参考1】給与賞与計!P$2)</f>
        <v>0</v>
      </c>
      <c r="S633" s="3">
        <f>SUMIFS('3-3賞与(PXから貼付)'!$G:$G,'3-3賞与(PXから貼付)'!$C:$C,$A633,'3-3賞与(PXから貼付)'!$B:$B,【参考1】給与賞与計!S$2)</f>
        <v>0</v>
      </c>
      <c r="T633" s="3">
        <f>SUMIFS('3-3賞与(PXから貼付)'!$G:$G,'3-3賞与(PXから貼付)'!$C:$C,$A633,'3-3賞与(PXから貼付)'!$B:$B,【参考1】給与賞与計!T$2)</f>
        <v>0</v>
      </c>
      <c r="U633" s="3">
        <f>SUMIFS('3-3賞与(PXから貼付)'!$G:$G,'3-3賞与(PXから貼付)'!$C:$C,$A633,'3-3賞与(PXから貼付)'!$B:$B,【参考1】給与賞与計!U$2)</f>
        <v>0</v>
      </c>
      <c r="V633" s="3">
        <f>SUMIFS('3-3賞与(PXから貼付)'!$G:$G,'3-3賞与(PXから貼付)'!$C:$C,$A633,'3-3賞与(PXから貼付)'!$B:$B,【参考1】給与賞与計!V$2)</f>
        <v>0</v>
      </c>
      <c r="W633" s="3">
        <f>SUMIFS('3-3賞与(PXから貼付)'!$G:$G,'3-3賞与(PXから貼付)'!$C:$C,$A633,'3-3賞与(PXから貼付)'!$B:$B,【参考1】給与賞与計!W$2)</f>
        <v>0</v>
      </c>
      <c r="X633" s="3">
        <f>SUMIFS('3-3賞与(PXから貼付)'!$G:$G,'3-3賞与(PXから貼付)'!$C:$C,$A633,'3-3賞与(PXから貼付)'!$B:$B,【参考1】給与賞与計!X$2)</f>
        <v>0</v>
      </c>
      <c r="Y633" s="3">
        <f>SUMIFS('3-3賞与(PXから貼付)'!$G:$G,'3-3賞与(PXから貼付)'!$C:$C,$A633,'3-3賞与(PXから貼付)'!$B:$B,【参考1】給与賞与計!Y$2)</f>
        <v>0</v>
      </c>
      <c r="Z633" s="3">
        <f>SUMIFS('3-3賞与(PXから貼付)'!$G:$G,'3-3賞与(PXから貼付)'!$C:$C,$A633,'3-3賞与(PXから貼付)'!$B:$B,【参考1】給与賞与計!Z$2)</f>
        <v>0</v>
      </c>
      <c r="AA633" s="3">
        <f>SUMIFS('3-3賞与(PXから貼付)'!$G:$G,'3-3賞与(PXから貼付)'!$C:$C,$A633,'3-3賞与(PXから貼付)'!$B:$B,【参考1】給与賞与計!AA$2)</f>
        <v>0</v>
      </c>
      <c r="AB633" s="3">
        <f>SUMIFS('3-3賞与(PXから貼付)'!$G:$G,'3-3賞与(PXから貼付)'!$C:$C,$A633,'3-3賞与(PXから貼付)'!$B:$B,【参考1】給与賞与計!AB$2)</f>
        <v>0</v>
      </c>
      <c r="AC633" s="3">
        <f>SUMIFS('3-3賞与(PXから貼付)'!$G:$G,'3-3賞与(PXから貼付)'!$C:$C,$A633,'3-3賞与(PXから貼付)'!$B:$B,【参考1】給与賞与計!AC$2)</f>
        <v>0</v>
      </c>
      <c r="AD633" s="3">
        <f>SUMIFS('3-3賞与(PXから貼付)'!$G:$G,'3-3賞与(PXから貼付)'!$C:$C,$A633,'3-3賞与(PXから貼付)'!$B:$B,【参考1】給与賞与計!AD$2)</f>
        <v>0</v>
      </c>
    </row>
    <row r="634" spans="1:30" x14ac:dyDescent="0.4">
      <c r="A634">
        <f>'3-1社員情報(PXから貼付)'!A633</f>
        <v>0</v>
      </c>
      <c r="B634">
        <f>'3-1社員情報(PXから貼付)'!B633</f>
        <v>0</v>
      </c>
      <c r="C634">
        <f>'3-1社員情報(PXから貼付)'!C633</f>
        <v>0</v>
      </c>
      <c r="D634">
        <f>'3-1社員情報(PXから貼付)'!D633</f>
        <v>0</v>
      </c>
      <c r="E634" s="3">
        <f>SUMIFS('3-2給与(PXから貼付)'!$G:$G,'3-2給与(PXから貼付)'!$C:$C,$A634,'3-2給与(PXから貼付)'!$B:$B,【参考1】給与賞与計!E$2)</f>
        <v>0</v>
      </c>
      <c r="F634" s="3">
        <f>SUMIFS('3-2給与(PXから貼付)'!$G:$G,'3-2給与(PXから貼付)'!$C:$C,$A634,'3-2給与(PXから貼付)'!$B:$B,【参考1】給与賞与計!F$2)</f>
        <v>0</v>
      </c>
      <c r="G634" s="3">
        <f>SUMIFS('3-2給与(PXから貼付)'!$G:$G,'3-2給与(PXから貼付)'!$C:$C,$A634,'3-2給与(PXから貼付)'!$B:$B,【参考1】給与賞与計!G$2)</f>
        <v>0</v>
      </c>
      <c r="H634" s="3">
        <f>SUMIFS('3-2給与(PXから貼付)'!$G:$G,'3-2給与(PXから貼付)'!$C:$C,$A634,'3-2給与(PXから貼付)'!$B:$B,【参考1】給与賞与計!H$2)</f>
        <v>0</v>
      </c>
      <c r="I634" s="3">
        <f>SUMIFS('3-2給与(PXから貼付)'!$G:$G,'3-2給与(PXから貼付)'!$C:$C,$A634,'3-2給与(PXから貼付)'!$B:$B,【参考1】給与賞与計!I$2)</f>
        <v>0</v>
      </c>
      <c r="J634" s="3">
        <f>SUMIFS('3-2給与(PXから貼付)'!$G:$G,'3-2給与(PXから貼付)'!$C:$C,$A634,'3-2給与(PXから貼付)'!$B:$B,【参考1】給与賞与計!J$2)</f>
        <v>0</v>
      </c>
      <c r="K634" s="3">
        <f>SUMIFS('3-2給与(PXから貼付)'!$G:$G,'3-2給与(PXから貼付)'!$C:$C,$A634,'3-2給与(PXから貼付)'!$B:$B,【参考1】給与賞与計!K$2)</f>
        <v>0</v>
      </c>
      <c r="L634" s="3">
        <f>SUMIFS('3-2給与(PXから貼付)'!$G:$G,'3-2給与(PXから貼付)'!$C:$C,$A634,'3-2給与(PXから貼付)'!$B:$B,【参考1】給与賞与計!L$2)</f>
        <v>0</v>
      </c>
      <c r="M634" s="3">
        <f>SUMIFS('3-2給与(PXから貼付)'!$G:$G,'3-2給与(PXから貼付)'!$C:$C,$A634,'3-2給与(PXから貼付)'!$B:$B,【参考1】給与賞与計!M$2)</f>
        <v>0</v>
      </c>
      <c r="N634" s="3">
        <f>SUMIFS('3-2給与(PXから貼付)'!$G:$G,'3-2給与(PXから貼付)'!$C:$C,$A634,'3-2給与(PXから貼付)'!$B:$B,【参考1】給与賞与計!N$2)</f>
        <v>0</v>
      </c>
      <c r="O634" s="3">
        <f>SUMIFS('3-2給与(PXから貼付)'!$G:$G,'3-2給与(PXから貼付)'!$C:$C,$A634,'3-2給与(PXから貼付)'!$B:$B,【参考1】給与賞与計!O$2)</f>
        <v>0</v>
      </c>
      <c r="P634" s="3">
        <f>SUMIFS('3-2給与(PXから貼付)'!$G:$G,'3-2給与(PXから貼付)'!$C:$C,$A634,'3-2給与(PXから貼付)'!$B:$B,【参考1】給与賞与計!P$2)</f>
        <v>0</v>
      </c>
      <c r="S634" s="3">
        <f>SUMIFS('3-3賞与(PXから貼付)'!$G:$G,'3-3賞与(PXから貼付)'!$C:$C,$A634,'3-3賞与(PXから貼付)'!$B:$B,【参考1】給与賞与計!S$2)</f>
        <v>0</v>
      </c>
      <c r="T634" s="3">
        <f>SUMIFS('3-3賞与(PXから貼付)'!$G:$G,'3-3賞与(PXから貼付)'!$C:$C,$A634,'3-3賞与(PXから貼付)'!$B:$B,【参考1】給与賞与計!T$2)</f>
        <v>0</v>
      </c>
      <c r="U634" s="3">
        <f>SUMIFS('3-3賞与(PXから貼付)'!$G:$G,'3-3賞与(PXから貼付)'!$C:$C,$A634,'3-3賞与(PXから貼付)'!$B:$B,【参考1】給与賞与計!U$2)</f>
        <v>0</v>
      </c>
      <c r="V634" s="3">
        <f>SUMIFS('3-3賞与(PXから貼付)'!$G:$G,'3-3賞与(PXから貼付)'!$C:$C,$A634,'3-3賞与(PXから貼付)'!$B:$B,【参考1】給与賞与計!V$2)</f>
        <v>0</v>
      </c>
      <c r="W634" s="3">
        <f>SUMIFS('3-3賞与(PXから貼付)'!$G:$G,'3-3賞与(PXから貼付)'!$C:$C,$A634,'3-3賞与(PXから貼付)'!$B:$B,【参考1】給与賞与計!W$2)</f>
        <v>0</v>
      </c>
      <c r="X634" s="3">
        <f>SUMIFS('3-3賞与(PXから貼付)'!$G:$G,'3-3賞与(PXから貼付)'!$C:$C,$A634,'3-3賞与(PXから貼付)'!$B:$B,【参考1】給与賞与計!X$2)</f>
        <v>0</v>
      </c>
      <c r="Y634" s="3">
        <f>SUMIFS('3-3賞与(PXから貼付)'!$G:$G,'3-3賞与(PXから貼付)'!$C:$C,$A634,'3-3賞与(PXから貼付)'!$B:$B,【参考1】給与賞与計!Y$2)</f>
        <v>0</v>
      </c>
      <c r="Z634" s="3">
        <f>SUMIFS('3-3賞与(PXから貼付)'!$G:$G,'3-3賞与(PXから貼付)'!$C:$C,$A634,'3-3賞与(PXから貼付)'!$B:$B,【参考1】給与賞与計!Z$2)</f>
        <v>0</v>
      </c>
      <c r="AA634" s="3">
        <f>SUMIFS('3-3賞与(PXから貼付)'!$G:$G,'3-3賞与(PXから貼付)'!$C:$C,$A634,'3-3賞与(PXから貼付)'!$B:$B,【参考1】給与賞与計!AA$2)</f>
        <v>0</v>
      </c>
      <c r="AB634" s="3">
        <f>SUMIFS('3-3賞与(PXから貼付)'!$G:$G,'3-3賞与(PXから貼付)'!$C:$C,$A634,'3-3賞与(PXから貼付)'!$B:$B,【参考1】給与賞与計!AB$2)</f>
        <v>0</v>
      </c>
      <c r="AC634" s="3">
        <f>SUMIFS('3-3賞与(PXから貼付)'!$G:$G,'3-3賞与(PXから貼付)'!$C:$C,$A634,'3-3賞与(PXから貼付)'!$B:$B,【参考1】給与賞与計!AC$2)</f>
        <v>0</v>
      </c>
      <c r="AD634" s="3">
        <f>SUMIFS('3-3賞与(PXから貼付)'!$G:$G,'3-3賞与(PXから貼付)'!$C:$C,$A634,'3-3賞与(PXから貼付)'!$B:$B,【参考1】給与賞与計!AD$2)</f>
        <v>0</v>
      </c>
    </row>
    <row r="635" spans="1:30" x14ac:dyDescent="0.4">
      <c r="A635">
        <f>'3-1社員情報(PXから貼付)'!A634</f>
        <v>0</v>
      </c>
      <c r="B635">
        <f>'3-1社員情報(PXから貼付)'!B634</f>
        <v>0</v>
      </c>
      <c r="C635">
        <f>'3-1社員情報(PXから貼付)'!C634</f>
        <v>0</v>
      </c>
      <c r="D635">
        <f>'3-1社員情報(PXから貼付)'!D634</f>
        <v>0</v>
      </c>
      <c r="E635" s="3">
        <f>SUMIFS('3-2給与(PXから貼付)'!$G:$G,'3-2給与(PXから貼付)'!$C:$C,$A635,'3-2給与(PXから貼付)'!$B:$B,【参考1】給与賞与計!E$2)</f>
        <v>0</v>
      </c>
      <c r="F635" s="3">
        <f>SUMIFS('3-2給与(PXから貼付)'!$G:$G,'3-2給与(PXから貼付)'!$C:$C,$A635,'3-2給与(PXから貼付)'!$B:$B,【参考1】給与賞与計!F$2)</f>
        <v>0</v>
      </c>
      <c r="G635" s="3">
        <f>SUMIFS('3-2給与(PXから貼付)'!$G:$G,'3-2給与(PXから貼付)'!$C:$C,$A635,'3-2給与(PXから貼付)'!$B:$B,【参考1】給与賞与計!G$2)</f>
        <v>0</v>
      </c>
      <c r="H635" s="3">
        <f>SUMIFS('3-2給与(PXから貼付)'!$G:$G,'3-2給与(PXから貼付)'!$C:$C,$A635,'3-2給与(PXから貼付)'!$B:$B,【参考1】給与賞与計!H$2)</f>
        <v>0</v>
      </c>
      <c r="I635" s="3">
        <f>SUMIFS('3-2給与(PXから貼付)'!$G:$G,'3-2給与(PXから貼付)'!$C:$C,$A635,'3-2給与(PXから貼付)'!$B:$B,【参考1】給与賞与計!I$2)</f>
        <v>0</v>
      </c>
      <c r="J635" s="3">
        <f>SUMIFS('3-2給与(PXから貼付)'!$G:$G,'3-2給与(PXから貼付)'!$C:$C,$A635,'3-2給与(PXから貼付)'!$B:$B,【参考1】給与賞与計!J$2)</f>
        <v>0</v>
      </c>
      <c r="K635" s="3">
        <f>SUMIFS('3-2給与(PXから貼付)'!$G:$G,'3-2給与(PXから貼付)'!$C:$C,$A635,'3-2給与(PXから貼付)'!$B:$B,【参考1】給与賞与計!K$2)</f>
        <v>0</v>
      </c>
      <c r="L635" s="3">
        <f>SUMIFS('3-2給与(PXから貼付)'!$G:$G,'3-2給与(PXから貼付)'!$C:$C,$A635,'3-2給与(PXから貼付)'!$B:$B,【参考1】給与賞与計!L$2)</f>
        <v>0</v>
      </c>
      <c r="M635" s="3">
        <f>SUMIFS('3-2給与(PXから貼付)'!$G:$G,'3-2給与(PXから貼付)'!$C:$C,$A635,'3-2給与(PXから貼付)'!$B:$B,【参考1】給与賞与計!M$2)</f>
        <v>0</v>
      </c>
      <c r="N635" s="3">
        <f>SUMIFS('3-2給与(PXから貼付)'!$G:$G,'3-2給与(PXから貼付)'!$C:$C,$A635,'3-2給与(PXから貼付)'!$B:$B,【参考1】給与賞与計!N$2)</f>
        <v>0</v>
      </c>
      <c r="O635" s="3">
        <f>SUMIFS('3-2給与(PXから貼付)'!$G:$G,'3-2給与(PXから貼付)'!$C:$C,$A635,'3-2給与(PXから貼付)'!$B:$B,【参考1】給与賞与計!O$2)</f>
        <v>0</v>
      </c>
      <c r="P635" s="3">
        <f>SUMIFS('3-2給与(PXから貼付)'!$G:$G,'3-2給与(PXから貼付)'!$C:$C,$A635,'3-2給与(PXから貼付)'!$B:$B,【参考1】給与賞与計!P$2)</f>
        <v>0</v>
      </c>
      <c r="S635" s="3">
        <f>SUMIFS('3-3賞与(PXから貼付)'!$G:$G,'3-3賞与(PXから貼付)'!$C:$C,$A635,'3-3賞与(PXから貼付)'!$B:$B,【参考1】給与賞与計!S$2)</f>
        <v>0</v>
      </c>
      <c r="T635" s="3">
        <f>SUMIFS('3-3賞与(PXから貼付)'!$G:$G,'3-3賞与(PXから貼付)'!$C:$C,$A635,'3-3賞与(PXから貼付)'!$B:$B,【参考1】給与賞与計!T$2)</f>
        <v>0</v>
      </c>
      <c r="U635" s="3">
        <f>SUMIFS('3-3賞与(PXから貼付)'!$G:$G,'3-3賞与(PXから貼付)'!$C:$C,$A635,'3-3賞与(PXから貼付)'!$B:$B,【参考1】給与賞与計!U$2)</f>
        <v>0</v>
      </c>
      <c r="V635" s="3">
        <f>SUMIFS('3-3賞与(PXから貼付)'!$G:$G,'3-3賞与(PXから貼付)'!$C:$C,$A635,'3-3賞与(PXから貼付)'!$B:$B,【参考1】給与賞与計!V$2)</f>
        <v>0</v>
      </c>
      <c r="W635" s="3">
        <f>SUMIFS('3-3賞与(PXから貼付)'!$G:$G,'3-3賞与(PXから貼付)'!$C:$C,$A635,'3-3賞与(PXから貼付)'!$B:$B,【参考1】給与賞与計!W$2)</f>
        <v>0</v>
      </c>
      <c r="X635" s="3">
        <f>SUMIFS('3-3賞与(PXから貼付)'!$G:$G,'3-3賞与(PXから貼付)'!$C:$C,$A635,'3-3賞与(PXから貼付)'!$B:$B,【参考1】給与賞与計!X$2)</f>
        <v>0</v>
      </c>
      <c r="Y635" s="3">
        <f>SUMIFS('3-3賞与(PXから貼付)'!$G:$G,'3-3賞与(PXから貼付)'!$C:$C,$A635,'3-3賞与(PXから貼付)'!$B:$B,【参考1】給与賞与計!Y$2)</f>
        <v>0</v>
      </c>
      <c r="Z635" s="3">
        <f>SUMIFS('3-3賞与(PXから貼付)'!$G:$G,'3-3賞与(PXから貼付)'!$C:$C,$A635,'3-3賞与(PXから貼付)'!$B:$B,【参考1】給与賞与計!Z$2)</f>
        <v>0</v>
      </c>
      <c r="AA635" s="3">
        <f>SUMIFS('3-3賞与(PXから貼付)'!$G:$G,'3-3賞与(PXから貼付)'!$C:$C,$A635,'3-3賞与(PXから貼付)'!$B:$B,【参考1】給与賞与計!AA$2)</f>
        <v>0</v>
      </c>
      <c r="AB635" s="3">
        <f>SUMIFS('3-3賞与(PXから貼付)'!$G:$G,'3-3賞与(PXから貼付)'!$C:$C,$A635,'3-3賞与(PXから貼付)'!$B:$B,【参考1】給与賞与計!AB$2)</f>
        <v>0</v>
      </c>
      <c r="AC635" s="3">
        <f>SUMIFS('3-3賞与(PXから貼付)'!$G:$G,'3-3賞与(PXから貼付)'!$C:$C,$A635,'3-3賞与(PXから貼付)'!$B:$B,【参考1】給与賞与計!AC$2)</f>
        <v>0</v>
      </c>
      <c r="AD635" s="3">
        <f>SUMIFS('3-3賞与(PXから貼付)'!$G:$G,'3-3賞与(PXから貼付)'!$C:$C,$A635,'3-3賞与(PXから貼付)'!$B:$B,【参考1】給与賞与計!AD$2)</f>
        <v>0</v>
      </c>
    </row>
    <row r="636" spans="1:30" x14ac:dyDescent="0.4">
      <c r="A636">
        <f>'3-1社員情報(PXから貼付)'!A635</f>
        <v>0</v>
      </c>
      <c r="B636">
        <f>'3-1社員情報(PXから貼付)'!B635</f>
        <v>0</v>
      </c>
      <c r="C636">
        <f>'3-1社員情報(PXから貼付)'!C635</f>
        <v>0</v>
      </c>
      <c r="D636">
        <f>'3-1社員情報(PXから貼付)'!D635</f>
        <v>0</v>
      </c>
      <c r="E636" s="3">
        <f>SUMIFS('3-2給与(PXから貼付)'!$G:$G,'3-2給与(PXから貼付)'!$C:$C,$A636,'3-2給与(PXから貼付)'!$B:$B,【参考1】給与賞与計!E$2)</f>
        <v>0</v>
      </c>
      <c r="F636" s="3">
        <f>SUMIFS('3-2給与(PXから貼付)'!$G:$G,'3-2給与(PXから貼付)'!$C:$C,$A636,'3-2給与(PXから貼付)'!$B:$B,【参考1】給与賞与計!F$2)</f>
        <v>0</v>
      </c>
      <c r="G636" s="3">
        <f>SUMIFS('3-2給与(PXから貼付)'!$G:$G,'3-2給与(PXから貼付)'!$C:$C,$A636,'3-2給与(PXから貼付)'!$B:$B,【参考1】給与賞与計!G$2)</f>
        <v>0</v>
      </c>
      <c r="H636" s="3">
        <f>SUMIFS('3-2給与(PXから貼付)'!$G:$G,'3-2給与(PXから貼付)'!$C:$C,$A636,'3-2給与(PXから貼付)'!$B:$B,【参考1】給与賞与計!H$2)</f>
        <v>0</v>
      </c>
      <c r="I636" s="3">
        <f>SUMIFS('3-2給与(PXから貼付)'!$G:$G,'3-2給与(PXから貼付)'!$C:$C,$A636,'3-2給与(PXから貼付)'!$B:$B,【参考1】給与賞与計!I$2)</f>
        <v>0</v>
      </c>
      <c r="J636" s="3">
        <f>SUMIFS('3-2給与(PXから貼付)'!$G:$G,'3-2給与(PXから貼付)'!$C:$C,$A636,'3-2給与(PXから貼付)'!$B:$B,【参考1】給与賞与計!J$2)</f>
        <v>0</v>
      </c>
      <c r="K636" s="3">
        <f>SUMIFS('3-2給与(PXから貼付)'!$G:$G,'3-2給与(PXから貼付)'!$C:$C,$A636,'3-2給与(PXから貼付)'!$B:$B,【参考1】給与賞与計!K$2)</f>
        <v>0</v>
      </c>
      <c r="L636" s="3">
        <f>SUMIFS('3-2給与(PXから貼付)'!$G:$G,'3-2給与(PXから貼付)'!$C:$C,$A636,'3-2給与(PXから貼付)'!$B:$B,【参考1】給与賞与計!L$2)</f>
        <v>0</v>
      </c>
      <c r="M636" s="3">
        <f>SUMIFS('3-2給与(PXから貼付)'!$G:$G,'3-2給与(PXから貼付)'!$C:$C,$A636,'3-2給与(PXから貼付)'!$B:$B,【参考1】給与賞与計!M$2)</f>
        <v>0</v>
      </c>
      <c r="N636" s="3">
        <f>SUMIFS('3-2給与(PXから貼付)'!$G:$G,'3-2給与(PXから貼付)'!$C:$C,$A636,'3-2給与(PXから貼付)'!$B:$B,【参考1】給与賞与計!N$2)</f>
        <v>0</v>
      </c>
      <c r="O636" s="3">
        <f>SUMIFS('3-2給与(PXから貼付)'!$G:$G,'3-2給与(PXから貼付)'!$C:$C,$A636,'3-2給与(PXから貼付)'!$B:$B,【参考1】給与賞与計!O$2)</f>
        <v>0</v>
      </c>
      <c r="P636" s="3">
        <f>SUMIFS('3-2給与(PXから貼付)'!$G:$G,'3-2給与(PXから貼付)'!$C:$C,$A636,'3-2給与(PXから貼付)'!$B:$B,【参考1】給与賞与計!P$2)</f>
        <v>0</v>
      </c>
      <c r="S636" s="3">
        <f>SUMIFS('3-3賞与(PXから貼付)'!$G:$G,'3-3賞与(PXから貼付)'!$C:$C,$A636,'3-3賞与(PXから貼付)'!$B:$B,【参考1】給与賞与計!S$2)</f>
        <v>0</v>
      </c>
      <c r="T636" s="3">
        <f>SUMIFS('3-3賞与(PXから貼付)'!$G:$G,'3-3賞与(PXから貼付)'!$C:$C,$A636,'3-3賞与(PXから貼付)'!$B:$B,【参考1】給与賞与計!T$2)</f>
        <v>0</v>
      </c>
      <c r="U636" s="3">
        <f>SUMIFS('3-3賞与(PXから貼付)'!$G:$G,'3-3賞与(PXから貼付)'!$C:$C,$A636,'3-3賞与(PXから貼付)'!$B:$B,【参考1】給与賞与計!U$2)</f>
        <v>0</v>
      </c>
      <c r="V636" s="3">
        <f>SUMIFS('3-3賞与(PXから貼付)'!$G:$G,'3-3賞与(PXから貼付)'!$C:$C,$A636,'3-3賞与(PXから貼付)'!$B:$B,【参考1】給与賞与計!V$2)</f>
        <v>0</v>
      </c>
      <c r="W636" s="3">
        <f>SUMIFS('3-3賞与(PXから貼付)'!$G:$G,'3-3賞与(PXから貼付)'!$C:$C,$A636,'3-3賞与(PXから貼付)'!$B:$B,【参考1】給与賞与計!W$2)</f>
        <v>0</v>
      </c>
      <c r="X636" s="3">
        <f>SUMIFS('3-3賞与(PXから貼付)'!$G:$G,'3-3賞与(PXから貼付)'!$C:$C,$A636,'3-3賞与(PXから貼付)'!$B:$B,【参考1】給与賞与計!X$2)</f>
        <v>0</v>
      </c>
      <c r="Y636" s="3">
        <f>SUMIFS('3-3賞与(PXから貼付)'!$G:$G,'3-3賞与(PXから貼付)'!$C:$C,$A636,'3-3賞与(PXから貼付)'!$B:$B,【参考1】給与賞与計!Y$2)</f>
        <v>0</v>
      </c>
      <c r="Z636" s="3">
        <f>SUMIFS('3-3賞与(PXから貼付)'!$G:$G,'3-3賞与(PXから貼付)'!$C:$C,$A636,'3-3賞与(PXから貼付)'!$B:$B,【参考1】給与賞与計!Z$2)</f>
        <v>0</v>
      </c>
      <c r="AA636" s="3">
        <f>SUMIFS('3-3賞与(PXから貼付)'!$G:$G,'3-3賞与(PXから貼付)'!$C:$C,$A636,'3-3賞与(PXから貼付)'!$B:$B,【参考1】給与賞与計!AA$2)</f>
        <v>0</v>
      </c>
      <c r="AB636" s="3">
        <f>SUMIFS('3-3賞与(PXから貼付)'!$G:$G,'3-3賞与(PXから貼付)'!$C:$C,$A636,'3-3賞与(PXから貼付)'!$B:$B,【参考1】給与賞与計!AB$2)</f>
        <v>0</v>
      </c>
      <c r="AC636" s="3">
        <f>SUMIFS('3-3賞与(PXから貼付)'!$G:$G,'3-3賞与(PXから貼付)'!$C:$C,$A636,'3-3賞与(PXから貼付)'!$B:$B,【参考1】給与賞与計!AC$2)</f>
        <v>0</v>
      </c>
      <c r="AD636" s="3">
        <f>SUMIFS('3-3賞与(PXから貼付)'!$G:$G,'3-3賞与(PXから貼付)'!$C:$C,$A636,'3-3賞与(PXから貼付)'!$B:$B,【参考1】給与賞与計!AD$2)</f>
        <v>0</v>
      </c>
    </row>
    <row r="637" spans="1:30" x14ac:dyDescent="0.4">
      <c r="A637">
        <f>'3-1社員情報(PXから貼付)'!A636</f>
        <v>0</v>
      </c>
      <c r="B637">
        <f>'3-1社員情報(PXから貼付)'!B636</f>
        <v>0</v>
      </c>
      <c r="C637">
        <f>'3-1社員情報(PXから貼付)'!C636</f>
        <v>0</v>
      </c>
      <c r="D637">
        <f>'3-1社員情報(PXから貼付)'!D636</f>
        <v>0</v>
      </c>
      <c r="E637" s="3">
        <f>SUMIFS('3-2給与(PXから貼付)'!$G:$G,'3-2給与(PXから貼付)'!$C:$C,$A637,'3-2給与(PXから貼付)'!$B:$B,【参考1】給与賞与計!E$2)</f>
        <v>0</v>
      </c>
      <c r="F637" s="3">
        <f>SUMIFS('3-2給与(PXから貼付)'!$G:$G,'3-2給与(PXから貼付)'!$C:$C,$A637,'3-2給与(PXから貼付)'!$B:$B,【参考1】給与賞与計!F$2)</f>
        <v>0</v>
      </c>
      <c r="G637" s="3">
        <f>SUMIFS('3-2給与(PXから貼付)'!$G:$G,'3-2給与(PXから貼付)'!$C:$C,$A637,'3-2給与(PXから貼付)'!$B:$B,【参考1】給与賞与計!G$2)</f>
        <v>0</v>
      </c>
      <c r="H637" s="3">
        <f>SUMIFS('3-2給与(PXから貼付)'!$G:$G,'3-2給与(PXから貼付)'!$C:$C,$A637,'3-2給与(PXから貼付)'!$B:$B,【参考1】給与賞与計!H$2)</f>
        <v>0</v>
      </c>
      <c r="I637" s="3">
        <f>SUMIFS('3-2給与(PXから貼付)'!$G:$G,'3-2給与(PXから貼付)'!$C:$C,$A637,'3-2給与(PXから貼付)'!$B:$B,【参考1】給与賞与計!I$2)</f>
        <v>0</v>
      </c>
      <c r="J637" s="3">
        <f>SUMIFS('3-2給与(PXから貼付)'!$G:$G,'3-2給与(PXから貼付)'!$C:$C,$A637,'3-2給与(PXから貼付)'!$B:$B,【参考1】給与賞与計!J$2)</f>
        <v>0</v>
      </c>
      <c r="K637" s="3">
        <f>SUMIFS('3-2給与(PXから貼付)'!$G:$G,'3-2給与(PXから貼付)'!$C:$C,$A637,'3-2給与(PXから貼付)'!$B:$B,【参考1】給与賞与計!K$2)</f>
        <v>0</v>
      </c>
      <c r="L637" s="3">
        <f>SUMIFS('3-2給与(PXから貼付)'!$G:$G,'3-2給与(PXから貼付)'!$C:$C,$A637,'3-2給与(PXから貼付)'!$B:$B,【参考1】給与賞与計!L$2)</f>
        <v>0</v>
      </c>
      <c r="M637" s="3">
        <f>SUMIFS('3-2給与(PXから貼付)'!$G:$G,'3-2給与(PXから貼付)'!$C:$C,$A637,'3-2給与(PXから貼付)'!$B:$B,【参考1】給与賞与計!M$2)</f>
        <v>0</v>
      </c>
      <c r="N637" s="3">
        <f>SUMIFS('3-2給与(PXから貼付)'!$G:$G,'3-2給与(PXから貼付)'!$C:$C,$A637,'3-2給与(PXから貼付)'!$B:$B,【参考1】給与賞与計!N$2)</f>
        <v>0</v>
      </c>
      <c r="O637" s="3">
        <f>SUMIFS('3-2給与(PXから貼付)'!$G:$G,'3-2給与(PXから貼付)'!$C:$C,$A637,'3-2給与(PXから貼付)'!$B:$B,【参考1】給与賞与計!O$2)</f>
        <v>0</v>
      </c>
      <c r="P637" s="3">
        <f>SUMIFS('3-2給与(PXから貼付)'!$G:$G,'3-2給与(PXから貼付)'!$C:$C,$A637,'3-2給与(PXから貼付)'!$B:$B,【参考1】給与賞与計!P$2)</f>
        <v>0</v>
      </c>
      <c r="S637" s="3">
        <f>SUMIFS('3-3賞与(PXから貼付)'!$G:$G,'3-3賞与(PXから貼付)'!$C:$C,$A637,'3-3賞与(PXから貼付)'!$B:$B,【参考1】給与賞与計!S$2)</f>
        <v>0</v>
      </c>
      <c r="T637" s="3">
        <f>SUMIFS('3-3賞与(PXから貼付)'!$G:$G,'3-3賞与(PXから貼付)'!$C:$C,$A637,'3-3賞与(PXから貼付)'!$B:$B,【参考1】給与賞与計!T$2)</f>
        <v>0</v>
      </c>
      <c r="U637" s="3">
        <f>SUMIFS('3-3賞与(PXから貼付)'!$G:$G,'3-3賞与(PXから貼付)'!$C:$C,$A637,'3-3賞与(PXから貼付)'!$B:$B,【参考1】給与賞与計!U$2)</f>
        <v>0</v>
      </c>
      <c r="V637" s="3">
        <f>SUMIFS('3-3賞与(PXから貼付)'!$G:$G,'3-3賞与(PXから貼付)'!$C:$C,$A637,'3-3賞与(PXから貼付)'!$B:$B,【参考1】給与賞与計!V$2)</f>
        <v>0</v>
      </c>
      <c r="W637" s="3">
        <f>SUMIFS('3-3賞与(PXから貼付)'!$G:$G,'3-3賞与(PXから貼付)'!$C:$C,$A637,'3-3賞与(PXから貼付)'!$B:$B,【参考1】給与賞与計!W$2)</f>
        <v>0</v>
      </c>
      <c r="X637" s="3">
        <f>SUMIFS('3-3賞与(PXから貼付)'!$G:$G,'3-3賞与(PXから貼付)'!$C:$C,$A637,'3-3賞与(PXから貼付)'!$B:$B,【参考1】給与賞与計!X$2)</f>
        <v>0</v>
      </c>
      <c r="Y637" s="3">
        <f>SUMIFS('3-3賞与(PXから貼付)'!$G:$G,'3-3賞与(PXから貼付)'!$C:$C,$A637,'3-3賞与(PXから貼付)'!$B:$B,【参考1】給与賞与計!Y$2)</f>
        <v>0</v>
      </c>
      <c r="Z637" s="3">
        <f>SUMIFS('3-3賞与(PXから貼付)'!$G:$G,'3-3賞与(PXから貼付)'!$C:$C,$A637,'3-3賞与(PXから貼付)'!$B:$B,【参考1】給与賞与計!Z$2)</f>
        <v>0</v>
      </c>
      <c r="AA637" s="3">
        <f>SUMIFS('3-3賞与(PXから貼付)'!$G:$G,'3-3賞与(PXから貼付)'!$C:$C,$A637,'3-3賞与(PXから貼付)'!$B:$B,【参考1】給与賞与計!AA$2)</f>
        <v>0</v>
      </c>
      <c r="AB637" s="3">
        <f>SUMIFS('3-3賞与(PXから貼付)'!$G:$G,'3-3賞与(PXから貼付)'!$C:$C,$A637,'3-3賞与(PXから貼付)'!$B:$B,【参考1】給与賞与計!AB$2)</f>
        <v>0</v>
      </c>
      <c r="AC637" s="3">
        <f>SUMIFS('3-3賞与(PXから貼付)'!$G:$G,'3-3賞与(PXから貼付)'!$C:$C,$A637,'3-3賞与(PXから貼付)'!$B:$B,【参考1】給与賞与計!AC$2)</f>
        <v>0</v>
      </c>
      <c r="AD637" s="3">
        <f>SUMIFS('3-3賞与(PXから貼付)'!$G:$G,'3-3賞与(PXから貼付)'!$C:$C,$A637,'3-3賞与(PXから貼付)'!$B:$B,【参考1】給与賞与計!AD$2)</f>
        <v>0</v>
      </c>
    </row>
    <row r="638" spans="1:30" x14ac:dyDescent="0.4">
      <c r="A638">
        <f>'3-1社員情報(PXから貼付)'!A637</f>
        <v>0</v>
      </c>
      <c r="B638">
        <f>'3-1社員情報(PXから貼付)'!B637</f>
        <v>0</v>
      </c>
      <c r="C638">
        <f>'3-1社員情報(PXから貼付)'!C637</f>
        <v>0</v>
      </c>
      <c r="D638">
        <f>'3-1社員情報(PXから貼付)'!D637</f>
        <v>0</v>
      </c>
      <c r="E638" s="3">
        <f>SUMIFS('3-2給与(PXから貼付)'!$G:$G,'3-2給与(PXから貼付)'!$C:$C,$A638,'3-2給与(PXから貼付)'!$B:$B,【参考1】給与賞与計!E$2)</f>
        <v>0</v>
      </c>
      <c r="F638" s="3">
        <f>SUMIFS('3-2給与(PXから貼付)'!$G:$G,'3-2給与(PXから貼付)'!$C:$C,$A638,'3-2給与(PXから貼付)'!$B:$B,【参考1】給与賞与計!F$2)</f>
        <v>0</v>
      </c>
      <c r="G638" s="3">
        <f>SUMIFS('3-2給与(PXから貼付)'!$G:$G,'3-2給与(PXから貼付)'!$C:$C,$A638,'3-2給与(PXから貼付)'!$B:$B,【参考1】給与賞与計!G$2)</f>
        <v>0</v>
      </c>
      <c r="H638" s="3">
        <f>SUMIFS('3-2給与(PXから貼付)'!$G:$G,'3-2給与(PXから貼付)'!$C:$C,$A638,'3-2給与(PXから貼付)'!$B:$B,【参考1】給与賞与計!H$2)</f>
        <v>0</v>
      </c>
      <c r="I638" s="3">
        <f>SUMIFS('3-2給与(PXから貼付)'!$G:$G,'3-2給与(PXから貼付)'!$C:$C,$A638,'3-2給与(PXから貼付)'!$B:$B,【参考1】給与賞与計!I$2)</f>
        <v>0</v>
      </c>
      <c r="J638" s="3">
        <f>SUMIFS('3-2給与(PXから貼付)'!$G:$G,'3-2給与(PXから貼付)'!$C:$C,$A638,'3-2給与(PXから貼付)'!$B:$B,【参考1】給与賞与計!J$2)</f>
        <v>0</v>
      </c>
      <c r="K638" s="3">
        <f>SUMIFS('3-2給与(PXから貼付)'!$G:$G,'3-2給与(PXから貼付)'!$C:$C,$A638,'3-2給与(PXから貼付)'!$B:$B,【参考1】給与賞与計!K$2)</f>
        <v>0</v>
      </c>
      <c r="L638" s="3">
        <f>SUMIFS('3-2給与(PXから貼付)'!$G:$G,'3-2給与(PXから貼付)'!$C:$C,$A638,'3-2給与(PXから貼付)'!$B:$B,【参考1】給与賞与計!L$2)</f>
        <v>0</v>
      </c>
      <c r="M638" s="3">
        <f>SUMIFS('3-2給与(PXから貼付)'!$G:$G,'3-2給与(PXから貼付)'!$C:$C,$A638,'3-2給与(PXから貼付)'!$B:$B,【参考1】給与賞与計!M$2)</f>
        <v>0</v>
      </c>
      <c r="N638" s="3">
        <f>SUMIFS('3-2給与(PXから貼付)'!$G:$G,'3-2給与(PXから貼付)'!$C:$C,$A638,'3-2給与(PXから貼付)'!$B:$B,【参考1】給与賞与計!N$2)</f>
        <v>0</v>
      </c>
      <c r="O638" s="3">
        <f>SUMIFS('3-2給与(PXから貼付)'!$G:$G,'3-2給与(PXから貼付)'!$C:$C,$A638,'3-2給与(PXから貼付)'!$B:$B,【参考1】給与賞与計!O$2)</f>
        <v>0</v>
      </c>
      <c r="P638" s="3">
        <f>SUMIFS('3-2給与(PXから貼付)'!$G:$G,'3-2給与(PXから貼付)'!$C:$C,$A638,'3-2給与(PXから貼付)'!$B:$B,【参考1】給与賞与計!P$2)</f>
        <v>0</v>
      </c>
      <c r="S638" s="3">
        <f>SUMIFS('3-3賞与(PXから貼付)'!$G:$G,'3-3賞与(PXから貼付)'!$C:$C,$A638,'3-3賞与(PXから貼付)'!$B:$B,【参考1】給与賞与計!S$2)</f>
        <v>0</v>
      </c>
      <c r="T638" s="3">
        <f>SUMIFS('3-3賞与(PXから貼付)'!$G:$G,'3-3賞与(PXから貼付)'!$C:$C,$A638,'3-3賞与(PXから貼付)'!$B:$B,【参考1】給与賞与計!T$2)</f>
        <v>0</v>
      </c>
      <c r="U638" s="3">
        <f>SUMIFS('3-3賞与(PXから貼付)'!$G:$G,'3-3賞与(PXから貼付)'!$C:$C,$A638,'3-3賞与(PXから貼付)'!$B:$B,【参考1】給与賞与計!U$2)</f>
        <v>0</v>
      </c>
      <c r="V638" s="3">
        <f>SUMIFS('3-3賞与(PXから貼付)'!$G:$G,'3-3賞与(PXから貼付)'!$C:$C,$A638,'3-3賞与(PXから貼付)'!$B:$B,【参考1】給与賞与計!V$2)</f>
        <v>0</v>
      </c>
      <c r="W638" s="3">
        <f>SUMIFS('3-3賞与(PXから貼付)'!$G:$G,'3-3賞与(PXから貼付)'!$C:$C,$A638,'3-3賞与(PXから貼付)'!$B:$B,【参考1】給与賞与計!W$2)</f>
        <v>0</v>
      </c>
      <c r="X638" s="3">
        <f>SUMIFS('3-3賞与(PXから貼付)'!$G:$G,'3-3賞与(PXから貼付)'!$C:$C,$A638,'3-3賞与(PXから貼付)'!$B:$B,【参考1】給与賞与計!X$2)</f>
        <v>0</v>
      </c>
      <c r="Y638" s="3">
        <f>SUMIFS('3-3賞与(PXから貼付)'!$G:$G,'3-3賞与(PXから貼付)'!$C:$C,$A638,'3-3賞与(PXから貼付)'!$B:$B,【参考1】給与賞与計!Y$2)</f>
        <v>0</v>
      </c>
      <c r="Z638" s="3">
        <f>SUMIFS('3-3賞与(PXから貼付)'!$G:$G,'3-3賞与(PXから貼付)'!$C:$C,$A638,'3-3賞与(PXから貼付)'!$B:$B,【参考1】給与賞与計!Z$2)</f>
        <v>0</v>
      </c>
      <c r="AA638" s="3">
        <f>SUMIFS('3-3賞与(PXから貼付)'!$G:$G,'3-3賞与(PXから貼付)'!$C:$C,$A638,'3-3賞与(PXから貼付)'!$B:$B,【参考1】給与賞与計!AA$2)</f>
        <v>0</v>
      </c>
      <c r="AB638" s="3">
        <f>SUMIFS('3-3賞与(PXから貼付)'!$G:$G,'3-3賞与(PXから貼付)'!$C:$C,$A638,'3-3賞与(PXから貼付)'!$B:$B,【参考1】給与賞与計!AB$2)</f>
        <v>0</v>
      </c>
      <c r="AC638" s="3">
        <f>SUMIFS('3-3賞与(PXから貼付)'!$G:$G,'3-3賞与(PXから貼付)'!$C:$C,$A638,'3-3賞与(PXから貼付)'!$B:$B,【参考1】給与賞与計!AC$2)</f>
        <v>0</v>
      </c>
      <c r="AD638" s="3">
        <f>SUMIFS('3-3賞与(PXから貼付)'!$G:$G,'3-3賞与(PXから貼付)'!$C:$C,$A638,'3-3賞与(PXから貼付)'!$B:$B,【参考1】給与賞与計!AD$2)</f>
        <v>0</v>
      </c>
    </row>
    <row r="639" spans="1:30" x14ac:dyDescent="0.4">
      <c r="A639">
        <f>'3-1社員情報(PXから貼付)'!A638</f>
        <v>0</v>
      </c>
      <c r="B639">
        <f>'3-1社員情報(PXから貼付)'!B638</f>
        <v>0</v>
      </c>
      <c r="C639">
        <f>'3-1社員情報(PXから貼付)'!C638</f>
        <v>0</v>
      </c>
      <c r="D639">
        <f>'3-1社員情報(PXから貼付)'!D638</f>
        <v>0</v>
      </c>
      <c r="E639" s="3">
        <f>SUMIFS('3-2給与(PXから貼付)'!$G:$G,'3-2給与(PXから貼付)'!$C:$C,$A639,'3-2給与(PXから貼付)'!$B:$B,【参考1】給与賞与計!E$2)</f>
        <v>0</v>
      </c>
      <c r="F639" s="3">
        <f>SUMIFS('3-2給与(PXから貼付)'!$G:$G,'3-2給与(PXから貼付)'!$C:$C,$A639,'3-2給与(PXから貼付)'!$B:$B,【参考1】給与賞与計!F$2)</f>
        <v>0</v>
      </c>
      <c r="G639" s="3">
        <f>SUMIFS('3-2給与(PXから貼付)'!$G:$G,'3-2給与(PXから貼付)'!$C:$C,$A639,'3-2給与(PXから貼付)'!$B:$B,【参考1】給与賞与計!G$2)</f>
        <v>0</v>
      </c>
      <c r="H639" s="3">
        <f>SUMIFS('3-2給与(PXから貼付)'!$G:$G,'3-2給与(PXから貼付)'!$C:$C,$A639,'3-2給与(PXから貼付)'!$B:$B,【参考1】給与賞与計!H$2)</f>
        <v>0</v>
      </c>
      <c r="I639" s="3">
        <f>SUMIFS('3-2給与(PXから貼付)'!$G:$G,'3-2給与(PXから貼付)'!$C:$C,$A639,'3-2給与(PXから貼付)'!$B:$B,【参考1】給与賞与計!I$2)</f>
        <v>0</v>
      </c>
      <c r="J639" s="3">
        <f>SUMIFS('3-2給与(PXから貼付)'!$G:$G,'3-2給与(PXから貼付)'!$C:$C,$A639,'3-2給与(PXから貼付)'!$B:$B,【参考1】給与賞与計!J$2)</f>
        <v>0</v>
      </c>
      <c r="K639" s="3">
        <f>SUMIFS('3-2給与(PXから貼付)'!$G:$G,'3-2給与(PXから貼付)'!$C:$C,$A639,'3-2給与(PXから貼付)'!$B:$B,【参考1】給与賞与計!K$2)</f>
        <v>0</v>
      </c>
      <c r="L639" s="3">
        <f>SUMIFS('3-2給与(PXから貼付)'!$G:$G,'3-2給与(PXから貼付)'!$C:$C,$A639,'3-2給与(PXから貼付)'!$B:$B,【参考1】給与賞与計!L$2)</f>
        <v>0</v>
      </c>
      <c r="M639" s="3">
        <f>SUMIFS('3-2給与(PXから貼付)'!$G:$G,'3-2給与(PXから貼付)'!$C:$C,$A639,'3-2給与(PXから貼付)'!$B:$B,【参考1】給与賞与計!M$2)</f>
        <v>0</v>
      </c>
      <c r="N639" s="3">
        <f>SUMIFS('3-2給与(PXから貼付)'!$G:$G,'3-2給与(PXから貼付)'!$C:$C,$A639,'3-2給与(PXから貼付)'!$B:$B,【参考1】給与賞与計!N$2)</f>
        <v>0</v>
      </c>
      <c r="O639" s="3">
        <f>SUMIFS('3-2給与(PXから貼付)'!$G:$G,'3-2給与(PXから貼付)'!$C:$C,$A639,'3-2給与(PXから貼付)'!$B:$B,【参考1】給与賞与計!O$2)</f>
        <v>0</v>
      </c>
      <c r="P639" s="3">
        <f>SUMIFS('3-2給与(PXから貼付)'!$G:$G,'3-2給与(PXから貼付)'!$C:$C,$A639,'3-2給与(PXから貼付)'!$B:$B,【参考1】給与賞与計!P$2)</f>
        <v>0</v>
      </c>
      <c r="S639" s="3">
        <f>SUMIFS('3-3賞与(PXから貼付)'!$G:$G,'3-3賞与(PXから貼付)'!$C:$C,$A639,'3-3賞与(PXから貼付)'!$B:$B,【参考1】給与賞与計!S$2)</f>
        <v>0</v>
      </c>
      <c r="T639" s="3">
        <f>SUMIFS('3-3賞与(PXから貼付)'!$G:$G,'3-3賞与(PXから貼付)'!$C:$C,$A639,'3-3賞与(PXから貼付)'!$B:$B,【参考1】給与賞与計!T$2)</f>
        <v>0</v>
      </c>
      <c r="U639" s="3">
        <f>SUMIFS('3-3賞与(PXから貼付)'!$G:$G,'3-3賞与(PXから貼付)'!$C:$C,$A639,'3-3賞与(PXから貼付)'!$B:$B,【参考1】給与賞与計!U$2)</f>
        <v>0</v>
      </c>
      <c r="V639" s="3">
        <f>SUMIFS('3-3賞与(PXから貼付)'!$G:$G,'3-3賞与(PXから貼付)'!$C:$C,$A639,'3-3賞与(PXから貼付)'!$B:$B,【参考1】給与賞与計!V$2)</f>
        <v>0</v>
      </c>
      <c r="W639" s="3">
        <f>SUMIFS('3-3賞与(PXから貼付)'!$G:$G,'3-3賞与(PXから貼付)'!$C:$C,$A639,'3-3賞与(PXから貼付)'!$B:$B,【参考1】給与賞与計!W$2)</f>
        <v>0</v>
      </c>
      <c r="X639" s="3">
        <f>SUMIFS('3-3賞与(PXから貼付)'!$G:$G,'3-3賞与(PXから貼付)'!$C:$C,$A639,'3-3賞与(PXから貼付)'!$B:$B,【参考1】給与賞与計!X$2)</f>
        <v>0</v>
      </c>
      <c r="Y639" s="3">
        <f>SUMIFS('3-3賞与(PXから貼付)'!$G:$G,'3-3賞与(PXから貼付)'!$C:$C,$A639,'3-3賞与(PXから貼付)'!$B:$B,【参考1】給与賞与計!Y$2)</f>
        <v>0</v>
      </c>
      <c r="Z639" s="3">
        <f>SUMIFS('3-3賞与(PXから貼付)'!$G:$G,'3-3賞与(PXから貼付)'!$C:$C,$A639,'3-3賞与(PXから貼付)'!$B:$B,【参考1】給与賞与計!Z$2)</f>
        <v>0</v>
      </c>
      <c r="AA639" s="3">
        <f>SUMIFS('3-3賞与(PXから貼付)'!$G:$G,'3-3賞与(PXから貼付)'!$C:$C,$A639,'3-3賞与(PXから貼付)'!$B:$B,【参考1】給与賞与計!AA$2)</f>
        <v>0</v>
      </c>
      <c r="AB639" s="3">
        <f>SUMIFS('3-3賞与(PXから貼付)'!$G:$G,'3-3賞与(PXから貼付)'!$C:$C,$A639,'3-3賞与(PXから貼付)'!$B:$B,【参考1】給与賞与計!AB$2)</f>
        <v>0</v>
      </c>
      <c r="AC639" s="3">
        <f>SUMIFS('3-3賞与(PXから貼付)'!$G:$G,'3-3賞与(PXから貼付)'!$C:$C,$A639,'3-3賞与(PXから貼付)'!$B:$B,【参考1】給与賞与計!AC$2)</f>
        <v>0</v>
      </c>
      <c r="AD639" s="3">
        <f>SUMIFS('3-3賞与(PXから貼付)'!$G:$G,'3-3賞与(PXから貼付)'!$C:$C,$A639,'3-3賞与(PXから貼付)'!$B:$B,【参考1】給与賞与計!AD$2)</f>
        <v>0</v>
      </c>
    </row>
    <row r="640" spans="1:30" x14ac:dyDescent="0.4">
      <c r="A640">
        <f>'3-1社員情報(PXから貼付)'!A639</f>
        <v>0</v>
      </c>
      <c r="B640">
        <f>'3-1社員情報(PXから貼付)'!B639</f>
        <v>0</v>
      </c>
      <c r="C640">
        <f>'3-1社員情報(PXから貼付)'!C639</f>
        <v>0</v>
      </c>
      <c r="D640">
        <f>'3-1社員情報(PXから貼付)'!D639</f>
        <v>0</v>
      </c>
      <c r="E640" s="3">
        <f>SUMIFS('3-2給与(PXから貼付)'!$G:$G,'3-2給与(PXから貼付)'!$C:$C,$A640,'3-2給与(PXから貼付)'!$B:$B,【参考1】給与賞与計!E$2)</f>
        <v>0</v>
      </c>
      <c r="F640" s="3">
        <f>SUMIFS('3-2給与(PXから貼付)'!$G:$G,'3-2給与(PXから貼付)'!$C:$C,$A640,'3-2給与(PXから貼付)'!$B:$B,【参考1】給与賞与計!F$2)</f>
        <v>0</v>
      </c>
      <c r="G640" s="3">
        <f>SUMIFS('3-2給与(PXから貼付)'!$G:$G,'3-2給与(PXから貼付)'!$C:$C,$A640,'3-2給与(PXから貼付)'!$B:$B,【参考1】給与賞与計!G$2)</f>
        <v>0</v>
      </c>
      <c r="H640" s="3">
        <f>SUMIFS('3-2給与(PXから貼付)'!$G:$G,'3-2給与(PXから貼付)'!$C:$C,$A640,'3-2給与(PXから貼付)'!$B:$B,【参考1】給与賞与計!H$2)</f>
        <v>0</v>
      </c>
      <c r="I640" s="3">
        <f>SUMIFS('3-2給与(PXから貼付)'!$G:$G,'3-2給与(PXから貼付)'!$C:$C,$A640,'3-2給与(PXから貼付)'!$B:$B,【参考1】給与賞与計!I$2)</f>
        <v>0</v>
      </c>
      <c r="J640" s="3">
        <f>SUMIFS('3-2給与(PXから貼付)'!$G:$G,'3-2給与(PXから貼付)'!$C:$C,$A640,'3-2給与(PXから貼付)'!$B:$B,【参考1】給与賞与計!J$2)</f>
        <v>0</v>
      </c>
      <c r="K640" s="3">
        <f>SUMIFS('3-2給与(PXから貼付)'!$G:$G,'3-2給与(PXから貼付)'!$C:$C,$A640,'3-2給与(PXから貼付)'!$B:$B,【参考1】給与賞与計!K$2)</f>
        <v>0</v>
      </c>
      <c r="L640" s="3">
        <f>SUMIFS('3-2給与(PXから貼付)'!$G:$G,'3-2給与(PXから貼付)'!$C:$C,$A640,'3-2給与(PXから貼付)'!$B:$B,【参考1】給与賞与計!L$2)</f>
        <v>0</v>
      </c>
      <c r="M640" s="3">
        <f>SUMIFS('3-2給与(PXから貼付)'!$G:$G,'3-2給与(PXから貼付)'!$C:$C,$A640,'3-2給与(PXから貼付)'!$B:$B,【参考1】給与賞与計!M$2)</f>
        <v>0</v>
      </c>
      <c r="N640" s="3">
        <f>SUMIFS('3-2給与(PXから貼付)'!$G:$G,'3-2給与(PXから貼付)'!$C:$C,$A640,'3-2給与(PXから貼付)'!$B:$B,【参考1】給与賞与計!N$2)</f>
        <v>0</v>
      </c>
      <c r="O640" s="3">
        <f>SUMIFS('3-2給与(PXから貼付)'!$G:$G,'3-2給与(PXから貼付)'!$C:$C,$A640,'3-2給与(PXから貼付)'!$B:$B,【参考1】給与賞与計!O$2)</f>
        <v>0</v>
      </c>
      <c r="P640" s="3">
        <f>SUMIFS('3-2給与(PXから貼付)'!$G:$G,'3-2給与(PXから貼付)'!$C:$C,$A640,'3-2給与(PXから貼付)'!$B:$B,【参考1】給与賞与計!P$2)</f>
        <v>0</v>
      </c>
      <c r="S640" s="3">
        <f>SUMIFS('3-3賞与(PXから貼付)'!$G:$G,'3-3賞与(PXから貼付)'!$C:$C,$A640,'3-3賞与(PXから貼付)'!$B:$B,【参考1】給与賞与計!S$2)</f>
        <v>0</v>
      </c>
      <c r="T640" s="3">
        <f>SUMIFS('3-3賞与(PXから貼付)'!$G:$G,'3-3賞与(PXから貼付)'!$C:$C,$A640,'3-3賞与(PXから貼付)'!$B:$B,【参考1】給与賞与計!T$2)</f>
        <v>0</v>
      </c>
      <c r="U640" s="3">
        <f>SUMIFS('3-3賞与(PXから貼付)'!$G:$G,'3-3賞与(PXから貼付)'!$C:$C,$A640,'3-3賞与(PXから貼付)'!$B:$B,【参考1】給与賞与計!U$2)</f>
        <v>0</v>
      </c>
      <c r="V640" s="3">
        <f>SUMIFS('3-3賞与(PXから貼付)'!$G:$G,'3-3賞与(PXから貼付)'!$C:$C,$A640,'3-3賞与(PXから貼付)'!$B:$B,【参考1】給与賞与計!V$2)</f>
        <v>0</v>
      </c>
      <c r="W640" s="3">
        <f>SUMIFS('3-3賞与(PXから貼付)'!$G:$G,'3-3賞与(PXから貼付)'!$C:$C,$A640,'3-3賞与(PXから貼付)'!$B:$B,【参考1】給与賞与計!W$2)</f>
        <v>0</v>
      </c>
      <c r="X640" s="3">
        <f>SUMIFS('3-3賞与(PXから貼付)'!$G:$G,'3-3賞与(PXから貼付)'!$C:$C,$A640,'3-3賞与(PXから貼付)'!$B:$B,【参考1】給与賞与計!X$2)</f>
        <v>0</v>
      </c>
      <c r="Y640" s="3">
        <f>SUMIFS('3-3賞与(PXから貼付)'!$G:$G,'3-3賞与(PXから貼付)'!$C:$C,$A640,'3-3賞与(PXから貼付)'!$B:$B,【参考1】給与賞与計!Y$2)</f>
        <v>0</v>
      </c>
      <c r="Z640" s="3">
        <f>SUMIFS('3-3賞与(PXから貼付)'!$G:$G,'3-3賞与(PXから貼付)'!$C:$C,$A640,'3-3賞与(PXから貼付)'!$B:$B,【参考1】給与賞与計!Z$2)</f>
        <v>0</v>
      </c>
      <c r="AA640" s="3">
        <f>SUMIFS('3-3賞与(PXから貼付)'!$G:$G,'3-3賞与(PXから貼付)'!$C:$C,$A640,'3-3賞与(PXから貼付)'!$B:$B,【参考1】給与賞与計!AA$2)</f>
        <v>0</v>
      </c>
      <c r="AB640" s="3">
        <f>SUMIFS('3-3賞与(PXから貼付)'!$G:$G,'3-3賞与(PXから貼付)'!$C:$C,$A640,'3-3賞与(PXから貼付)'!$B:$B,【参考1】給与賞与計!AB$2)</f>
        <v>0</v>
      </c>
      <c r="AC640" s="3">
        <f>SUMIFS('3-3賞与(PXから貼付)'!$G:$G,'3-3賞与(PXから貼付)'!$C:$C,$A640,'3-3賞与(PXから貼付)'!$B:$B,【参考1】給与賞与計!AC$2)</f>
        <v>0</v>
      </c>
      <c r="AD640" s="3">
        <f>SUMIFS('3-3賞与(PXから貼付)'!$G:$G,'3-3賞与(PXから貼付)'!$C:$C,$A640,'3-3賞与(PXから貼付)'!$B:$B,【参考1】給与賞与計!AD$2)</f>
        <v>0</v>
      </c>
    </row>
    <row r="641" spans="1:30" x14ac:dyDescent="0.4">
      <c r="A641">
        <f>'3-1社員情報(PXから貼付)'!A640</f>
        <v>0</v>
      </c>
      <c r="B641">
        <f>'3-1社員情報(PXから貼付)'!B640</f>
        <v>0</v>
      </c>
      <c r="C641">
        <f>'3-1社員情報(PXから貼付)'!C640</f>
        <v>0</v>
      </c>
      <c r="D641">
        <f>'3-1社員情報(PXから貼付)'!D640</f>
        <v>0</v>
      </c>
      <c r="E641" s="3">
        <f>SUMIFS('3-2給与(PXから貼付)'!$G:$G,'3-2給与(PXから貼付)'!$C:$C,$A641,'3-2給与(PXから貼付)'!$B:$B,【参考1】給与賞与計!E$2)</f>
        <v>0</v>
      </c>
      <c r="F641" s="3">
        <f>SUMIFS('3-2給与(PXから貼付)'!$G:$G,'3-2給与(PXから貼付)'!$C:$C,$A641,'3-2給与(PXから貼付)'!$B:$B,【参考1】給与賞与計!F$2)</f>
        <v>0</v>
      </c>
      <c r="G641" s="3">
        <f>SUMIFS('3-2給与(PXから貼付)'!$G:$G,'3-2給与(PXから貼付)'!$C:$C,$A641,'3-2給与(PXから貼付)'!$B:$B,【参考1】給与賞与計!G$2)</f>
        <v>0</v>
      </c>
      <c r="H641" s="3">
        <f>SUMIFS('3-2給与(PXから貼付)'!$G:$G,'3-2給与(PXから貼付)'!$C:$C,$A641,'3-2給与(PXから貼付)'!$B:$B,【参考1】給与賞与計!H$2)</f>
        <v>0</v>
      </c>
      <c r="I641" s="3">
        <f>SUMIFS('3-2給与(PXから貼付)'!$G:$G,'3-2給与(PXから貼付)'!$C:$C,$A641,'3-2給与(PXから貼付)'!$B:$B,【参考1】給与賞与計!I$2)</f>
        <v>0</v>
      </c>
      <c r="J641" s="3">
        <f>SUMIFS('3-2給与(PXから貼付)'!$G:$G,'3-2給与(PXから貼付)'!$C:$C,$A641,'3-2給与(PXから貼付)'!$B:$B,【参考1】給与賞与計!J$2)</f>
        <v>0</v>
      </c>
      <c r="K641" s="3">
        <f>SUMIFS('3-2給与(PXから貼付)'!$G:$G,'3-2給与(PXから貼付)'!$C:$C,$A641,'3-2給与(PXから貼付)'!$B:$B,【参考1】給与賞与計!K$2)</f>
        <v>0</v>
      </c>
      <c r="L641" s="3">
        <f>SUMIFS('3-2給与(PXから貼付)'!$G:$G,'3-2給与(PXから貼付)'!$C:$C,$A641,'3-2給与(PXから貼付)'!$B:$B,【参考1】給与賞与計!L$2)</f>
        <v>0</v>
      </c>
      <c r="M641" s="3">
        <f>SUMIFS('3-2給与(PXから貼付)'!$G:$G,'3-2給与(PXから貼付)'!$C:$C,$A641,'3-2給与(PXから貼付)'!$B:$B,【参考1】給与賞与計!M$2)</f>
        <v>0</v>
      </c>
      <c r="N641" s="3">
        <f>SUMIFS('3-2給与(PXから貼付)'!$G:$G,'3-2給与(PXから貼付)'!$C:$C,$A641,'3-2給与(PXから貼付)'!$B:$B,【参考1】給与賞与計!N$2)</f>
        <v>0</v>
      </c>
      <c r="O641" s="3">
        <f>SUMIFS('3-2給与(PXから貼付)'!$G:$G,'3-2給与(PXから貼付)'!$C:$C,$A641,'3-2給与(PXから貼付)'!$B:$B,【参考1】給与賞与計!O$2)</f>
        <v>0</v>
      </c>
      <c r="P641" s="3">
        <f>SUMIFS('3-2給与(PXから貼付)'!$G:$G,'3-2給与(PXから貼付)'!$C:$C,$A641,'3-2給与(PXから貼付)'!$B:$B,【参考1】給与賞与計!P$2)</f>
        <v>0</v>
      </c>
      <c r="S641" s="3">
        <f>SUMIFS('3-3賞与(PXから貼付)'!$G:$G,'3-3賞与(PXから貼付)'!$C:$C,$A641,'3-3賞与(PXから貼付)'!$B:$B,【参考1】給与賞与計!S$2)</f>
        <v>0</v>
      </c>
      <c r="T641" s="3">
        <f>SUMIFS('3-3賞与(PXから貼付)'!$G:$G,'3-3賞与(PXから貼付)'!$C:$C,$A641,'3-3賞与(PXから貼付)'!$B:$B,【参考1】給与賞与計!T$2)</f>
        <v>0</v>
      </c>
      <c r="U641" s="3">
        <f>SUMIFS('3-3賞与(PXから貼付)'!$G:$G,'3-3賞与(PXから貼付)'!$C:$C,$A641,'3-3賞与(PXから貼付)'!$B:$B,【参考1】給与賞与計!U$2)</f>
        <v>0</v>
      </c>
      <c r="V641" s="3">
        <f>SUMIFS('3-3賞与(PXから貼付)'!$G:$G,'3-3賞与(PXから貼付)'!$C:$C,$A641,'3-3賞与(PXから貼付)'!$B:$B,【参考1】給与賞与計!V$2)</f>
        <v>0</v>
      </c>
      <c r="W641" s="3">
        <f>SUMIFS('3-3賞与(PXから貼付)'!$G:$G,'3-3賞与(PXから貼付)'!$C:$C,$A641,'3-3賞与(PXから貼付)'!$B:$B,【参考1】給与賞与計!W$2)</f>
        <v>0</v>
      </c>
      <c r="X641" s="3">
        <f>SUMIFS('3-3賞与(PXから貼付)'!$G:$G,'3-3賞与(PXから貼付)'!$C:$C,$A641,'3-3賞与(PXから貼付)'!$B:$B,【参考1】給与賞与計!X$2)</f>
        <v>0</v>
      </c>
      <c r="Y641" s="3">
        <f>SUMIFS('3-3賞与(PXから貼付)'!$G:$G,'3-3賞与(PXから貼付)'!$C:$C,$A641,'3-3賞与(PXから貼付)'!$B:$B,【参考1】給与賞与計!Y$2)</f>
        <v>0</v>
      </c>
      <c r="Z641" s="3">
        <f>SUMIFS('3-3賞与(PXから貼付)'!$G:$G,'3-3賞与(PXから貼付)'!$C:$C,$A641,'3-3賞与(PXから貼付)'!$B:$B,【参考1】給与賞与計!Z$2)</f>
        <v>0</v>
      </c>
      <c r="AA641" s="3">
        <f>SUMIFS('3-3賞与(PXから貼付)'!$G:$G,'3-3賞与(PXから貼付)'!$C:$C,$A641,'3-3賞与(PXから貼付)'!$B:$B,【参考1】給与賞与計!AA$2)</f>
        <v>0</v>
      </c>
      <c r="AB641" s="3">
        <f>SUMIFS('3-3賞与(PXから貼付)'!$G:$G,'3-3賞与(PXから貼付)'!$C:$C,$A641,'3-3賞与(PXから貼付)'!$B:$B,【参考1】給与賞与計!AB$2)</f>
        <v>0</v>
      </c>
      <c r="AC641" s="3">
        <f>SUMIFS('3-3賞与(PXから貼付)'!$G:$G,'3-3賞与(PXから貼付)'!$C:$C,$A641,'3-3賞与(PXから貼付)'!$B:$B,【参考1】給与賞与計!AC$2)</f>
        <v>0</v>
      </c>
      <c r="AD641" s="3">
        <f>SUMIFS('3-3賞与(PXから貼付)'!$G:$G,'3-3賞与(PXから貼付)'!$C:$C,$A641,'3-3賞与(PXから貼付)'!$B:$B,【参考1】給与賞与計!AD$2)</f>
        <v>0</v>
      </c>
    </row>
    <row r="642" spans="1:30" x14ac:dyDescent="0.4">
      <c r="A642">
        <f>'3-1社員情報(PXから貼付)'!A641</f>
        <v>0</v>
      </c>
      <c r="B642">
        <f>'3-1社員情報(PXから貼付)'!B641</f>
        <v>0</v>
      </c>
      <c r="C642">
        <f>'3-1社員情報(PXから貼付)'!C641</f>
        <v>0</v>
      </c>
      <c r="D642">
        <f>'3-1社員情報(PXから貼付)'!D641</f>
        <v>0</v>
      </c>
      <c r="E642" s="3">
        <f>SUMIFS('3-2給与(PXから貼付)'!$G:$G,'3-2給与(PXから貼付)'!$C:$C,$A642,'3-2給与(PXから貼付)'!$B:$B,【参考1】給与賞与計!E$2)</f>
        <v>0</v>
      </c>
      <c r="F642" s="3">
        <f>SUMIFS('3-2給与(PXから貼付)'!$G:$G,'3-2給与(PXから貼付)'!$C:$C,$A642,'3-2給与(PXから貼付)'!$B:$B,【参考1】給与賞与計!F$2)</f>
        <v>0</v>
      </c>
      <c r="G642" s="3">
        <f>SUMIFS('3-2給与(PXから貼付)'!$G:$G,'3-2給与(PXから貼付)'!$C:$C,$A642,'3-2給与(PXから貼付)'!$B:$B,【参考1】給与賞与計!G$2)</f>
        <v>0</v>
      </c>
      <c r="H642" s="3">
        <f>SUMIFS('3-2給与(PXから貼付)'!$G:$G,'3-2給与(PXから貼付)'!$C:$C,$A642,'3-2給与(PXから貼付)'!$B:$B,【参考1】給与賞与計!H$2)</f>
        <v>0</v>
      </c>
      <c r="I642" s="3">
        <f>SUMIFS('3-2給与(PXから貼付)'!$G:$G,'3-2給与(PXから貼付)'!$C:$C,$A642,'3-2給与(PXから貼付)'!$B:$B,【参考1】給与賞与計!I$2)</f>
        <v>0</v>
      </c>
      <c r="J642" s="3">
        <f>SUMIFS('3-2給与(PXから貼付)'!$G:$G,'3-2給与(PXから貼付)'!$C:$C,$A642,'3-2給与(PXから貼付)'!$B:$B,【参考1】給与賞与計!J$2)</f>
        <v>0</v>
      </c>
      <c r="K642" s="3">
        <f>SUMIFS('3-2給与(PXから貼付)'!$G:$G,'3-2給与(PXから貼付)'!$C:$C,$A642,'3-2給与(PXから貼付)'!$B:$B,【参考1】給与賞与計!K$2)</f>
        <v>0</v>
      </c>
      <c r="L642" s="3">
        <f>SUMIFS('3-2給与(PXから貼付)'!$G:$G,'3-2給与(PXから貼付)'!$C:$C,$A642,'3-2給与(PXから貼付)'!$B:$B,【参考1】給与賞与計!L$2)</f>
        <v>0</v>
      </c>
      <c r="M642" s="3">
        <f>SUMIFS('3-2給与(PXから貼付)'!$G:$G,'3-2給与(PXから貼付)'!$C:$C,$A642,'3-2給与(PXから貼付)'!$B:$B,【参考1】給与賞与計!M$2)</f>
        <v>0</v>
      </c>
      <c r="N642" s="3">
        <f>SUMIFS('3-2給与(PXから貼付)'!$G:$G,'3-2給与(PXから貼付)'!$C:$C,$A642,'3-2給与(PXから貼付)'!$B:$B,【参考1】給与賞与計!N$2)</f>
        <v>0</v>
      </c>
      <c r="O642" s="3">
        <f>SUMIFS('3-2給与(PXから貼付)'!$G:$G,'3-2給与(PXから貼付)'!$C:$C,$A642,'3-2給与(PXから貼付)'!$B:$B,【参考1】給与賞与計!O$2)</f>
        <v>0</v>
      </c>
      <c r="P642" s="3">
        <f>SUMIFS('3-2給与(PXから貼付)'!$G:$G,'3-2給与(PXから貼付)'!$C:$C,$A642,'3-2給与(PXから貼付)'!$B:$B,【参考1】給与賞与計!P$2)</f>
        <v>0</v>
      </c>
      <c r="S642" s="3">
        <f>SUMIFS('3-3賞与(PXから貼付)'!$G:$G,'3-3賞与(PXから貼付)'!$C:$C,$A642,'3-3賞与(PXから貼付)'!$B:$B,【参考1】給与賞与計!S$2)</f>
        <v>0</v>
      </c>
      <c r="T642" s="3">
        <f>SUMIFS('3-3賞与(PXから貼付)'!$G:$G,'3-3賞与(PXから貼付)'!$C:$C,$A642,'3-3賞与(PXから貼付)'!$B:$B,【参考1】給与賞与計!T$2)</f>
        <v>0</v>
      </c>
      <c r="U642" s="3">
        <f>SUMIFS('3-3賞与(PXから貼付)'!$G:$G,'3-3賞与(PXから貼付)'!$C:$C,$A642,'3-3賞与(PXから貼付)'!$B:$B,【参考1】給与賞与計!U$2)</f>
        <v>0</v>
      </c>
      <c r="V642" s="3">
        <f>SUMIFS('3-3賞与(PXから貼付)'!$G:$G,'3-3賞与(PXから貼付)'!$C:$C,$A642,'3-3賞与(PXから貼付)'!$B:$B,【参考1】給与賞与計!V$2)</f>
        <v>0</v>
      </c>
      <c r="W642" s="3">
        <f>SUMIFS('3-3賞与(PXから貼付)'!$G:$G,'3-3賞与(PXから貼付)'!$C:$C,$A642,'3-3賞与(PXから貼付)'!$B:$B,【参考1】給与賞与計!W$2)</f>
        <v>0</v>
      </c>
      <c r="X642" s="3">
        <f>SUMIFS('3-3賞与(PXから貼付)'!$G:$G,'3-3賞与(PXから貼付)'!$C:$C,$A642,'3-3賞与(PXから貼付)'!$B:$B,【参考1】給与賞与計!X$2)</f>
        <v>0</v>
      </c>
      <c r="Y642" s="3">
        <f>SUMIFS('3-3賞与(PXから貼付)'!$G:$G,'3-3賞与(PXから貼付)'!$C:$C,$A642,'3-3賞与(PXから貼付)'!$B:$B,【参考1】給与賞与計!Y$2)</f>
        <v>0</v>
      </c>
      <c r="Z642" s="3">
        <f>SUMIFS('3-3賞与(PXから貼付)'!$G:$G,'3-3賞与(PXから貼付)'!$C:$C,$A642,'3-3賞与(PXから貼付)'!$B:$B,【参考1】給与賞与計!Z$2)</f>
        <v>0</v>
      </c>
      <c r="AA642" s="3">
        <f>SUMIFS('3-3賞与(PXから貼付)'!$G:$G,'3-3賞与(PXから貼付)'!$C:$C,$A642,'3-3賞与(PXから貼付)'!$B:$B,【参考1】給与賞与計!AA$2)</f>
        <v>0</v>
      </c>
      <c r="AB642" s="3">
        <f>SUMIFS('3-3賞与(PXから貼付)'!$G:$G,'3-3賞与(PXから貼付)'!$C:$C,$A642,'3-3賞与(PXから貼付)'!$B:$B,【参考1】給与賞与計!AB$2)</f>
        <v>0</v>
      </c>
      <c r="AC642" s="3">
        <f>SUMIFS('3-3賞与(PXから貼付)'!$G:$G,'3-3賞与(PXから貼付)'!$C:$C,$A642,'3-3賞与(PXから貼付)'!$B:$B,【参考1】給与賞与計!AC$2)</f>
        <v>0</v>
      </c>
      <c r="AD642" s="3">
        <f>SUMIFS('3-3賞与(PXから貼付)'!$G:$G,'3-3賞与(PXから貼付)'!$C:$C,$A642,'3-3賞与(PXから貼付)'!$B:$B,【参考1】給与賞与計!AD$2)</f>
        <v>0</v>
      </c>
    </row>
    <row r="643" spans="1:30" x14ac:dyDescent="0.4">
      <c r="A643">
        <f>'3-1社員情報(PXから貼付)'!A642</f>
        <v>0</v>
      </c>
      <c r="B643">
        <f>'3-1社員情報(PXから貼付)'!B642</f>
        <v>0</v>
      </c>
      <c r="C643">
        <f>'3-1社員情報(PXから貼付)'!C642</f>
        <v>0</v>
      </c>
      <c r="D643">
        <f>'3-1社員情報(PXから貼付)'!D642</f>
        <v>0</v>
      </c>
      <c r="E643" s="3">
        <f>SUMIFS('3-2給与(PXから貼付)'!$G:$G,'3-2給与(PXから貼付)'!$C:$C,$A643,'3-2給与(PXから貼付)'!$B:$B,【参考1】給与賞与計!E$2)</f>
        <v>0</v>
      </c>
      <c r="F643" s="3">
        <f>SUMIFS('3-2給与(PXから貼付)'!$G:$G,'3-2給与(PXから貼付)'!$C:$C,$A643,'3-2給与(PXから貼付)'!$B:$B,【参考1】給与賞与計!F$2)</f>
        <v>0</v>
      </c>
      <c r="G643" s="3">
        <f>SUMIFS('3-2給与(PXから貼付)'!$G:$G,'3-2給与(PXから貼付)'!$C:$C,$A643,'3-2給与(PXから貼付)'!$B:$B,【参考1】給与賞与計!G$2)</f>
        <v>0</v>
      </c>
      <c r="H643" s="3">
        <f>SUMIFS('3-2給与(PXから貼付)'!$G:$G,'3-2給与(PXから貼付)'!$C:$C,$A643,'3-2給与(PXから貼付)'!$B:$B,【参考1】給与賞与計!H$2)</f>
        <v>0</v>
      </c>
      <c r="I643" s="3">
        <f>SUMIFS('3-2給与(PXから貼付)'!$G:$G,'3-2給与(PXから貼付)'!$C:$C,$A643,'3-2給与(PXから貼付)'!$B:$B,【参考1】給与賞与計!I$2)</f>
        <v>0</v>
      </c>
      <c r="J643" s="3">
        <f>SUMIFS('3-2給与(PXから貼付)'!$G:$G,'3-2給与(PXから貼付)'!$C:$C,$A643,'3-2給与(PXから貼付)'!$B:$B,【参考1】給与賞与計!J$2)</f>
        <v>0</v>
      </c>
      <c r="K643" s="3">
        <f>SUMIFS('3-2給与(PXから貼付)'!$G:$G,'3-2給与(PXから貼付)'!$C:$C,$A643,'3-2給与(PXから貼付)'!$B:$B,【参考1】給与賞与計!K$2)</f>
        <v>0</v>
      </c>
      <c r="L643" s="3">
        <f>SUMIFS('3-2給与(PXから貼付)'!$G:$G,'3-2給与(PXから貼付)'!$C:$C,$A643,'3-2給与(PXから貼付)'!$B:$B,【参考1】給与賞与計!L$2)</f>
        <v>0</v>
      </c>
      <c r="M643" s="3">
        <f>SUMIFS('3-2給与(PXから貼付)'!$G:$G,'3-2給与(PXから貼付)'!$C:$C,$A643,'3-2給与(PXから貼付)'!$B:$B,【参考1】給与賞与計!M$2)</f>
        <v>0</v>
      </c>
      <c r="N643" s="3">
        <f>SUMIFS('3-2給与(PXから貼付)'!$G:$G,'3-2給与(PXから貼付)'!$C:$C,$A643,'3-2給与(PXから貼付)'!$B:$B,【参考1】給与賞与計!N$2)</f>
        <v>0</v>
      </c>
      <c r="O643" s="3">
        <f>SUMIFS('3-2給与(PXから貼付)'!$G:$G,'3-2給与(PXから貼付)'!$C:$C,$A643,'3-2給与(PXから貼付)'!$B:$B,【参考1】給与賞与計!O$2)</f>
        <v>0</v>
      </c>
      <c r="P643" s="3">
        <f>SUMIFS('3-2給与(PXから貼付)'!$G:$G,'3-2給与(PXから貼付)'!$C:$C,$A643,'3-2給与(PXから貼付)'!$B:$B,【参考1】給与賞与計!P$2)</f>
        <v>0</v>
      </c>
      <c r="S643" s="3">
        <f>SUMIFS('3-3賞与(PXから貼付)'!$G:$G,'3-3賞与(PXから貼付)'!$C:$C,$A643,'3-3賞与(PXから貼付)'!$B:$B,【参考1】給与賞与計!S$2)</f>
        <v>0</v>
      </c>
      <c r="T643" s="3">
        <f>SUMIFS('3-3賞与(PXから貼付)'!$G:$G,'3-3賞与(PXから貼付)'!$C:$C,$A643,'3-3賞与(PXから貼付)'!$B:$B,【参考1】給与賞与計!T$2)</f>
        <v>0</v>
      </c>
      <c r="U643" s="3">
        <f>SUMIFS('3-3賞与(PXから貼付)'!$G:$G,'3-3賞与(PXから貼付)'!$C:$C,$A643,'3-3賞与(PXから貼付)'!$B:$B,【参考1】給与賞与計!U$2)</f>
        <v>0</v>
      </c>
      <c r="V643" s="3">
        <f>SUMIFS('3-3賞与(PXから貼付)'!$G:$G,'3-3賞与(PXから貼付)'!$C:$C,$A643,'3-3賞与(PXから貼付)'!$B:$B,【参考1】給与賞与計!V$2)</f>
        <v>0</v>
      </c>
      <c r="W643" s="3">
        <f>SUMIFS('3-3賞与(PXから貼付)'!$G:$G,'3-3賞与(PXから貼付)'!$C:$C,$A643,'3-3賞与(PXから貼付)'!$B:$B,【参考1】給与賞与計!W$2)</f>
        <v>0</v>
      </c>
      <c r="X643" s="3">
        <f>SUMIFS('3-3賞与(PXから貼付)'!$G:$G,'3-3賞与(PXから貼付)'!$C:$C,$A643,'3-3賞与(PXから貼付)'!$B:$B,【参考1】給与賞与計!X$2)</f>
        <v>0</v>
      </c>
      <c r="Y643" s="3">
        <f>SUMIFS('3-3賞与(PXから貼付)'!$G:$G,'3-3賞与(PXから貼付)'!$C:$C,$A643,'3-3賞与(PXから貼付)'!$B:$B,【参考1】給与賞与計!Y$2)</f>
        <v>0</v>
      </c>
      <c r="Z643" s="3">
        <f>SUMIFS('3-3賞与(PXから貼付)'!$G:$G,'3-3賞与(PXから貼付)'!$C:$C,$A643,'3-3賞与(PXから貼付)'!$B:$B,【参考1】給与賞与計!Z$2)</f>
        <v>0</v>
      </c>
      <c r="AA643" s="3">
        <f>SUMIFS('3-3賞与(PXから貼付)'!$G:$G,'3-3賞与(PXから貼付)'!$C:$C,$A643,'3-3賞与(PXから貼付)'!$B:$B,【参考1】給与賞与計!AA$2)</f>
        <v>0</v>
      </c>
      <c r="AB643" s="3">
        <f>SUMIFS('3-3賞与(PXから貼付)'!$G:$G,'3-3賞与(PXから貼付)'!$C:$C,$A643,'3-3賞与(PXから貼付)'!$B:$B,【参考1】給与賞与計!AB$2)</f>
        <v>0</v>
      </c>
      <c r="AC643" s="3">
        <f>SUMIFS('3-3賞与(PXから貼付)'!$G:$G,'3-3賞与(PXから貼付)'!$C:$C,$A643,'3-3賞与(PXから貼付)'!$B:$B,【参考1】給与賞与計!AC$2)</f>
        <v>0</v>
      </c>
      <c r="AD643" s="3">
        <f>SUMIFS('3-3賞与(PXから貼付)'!$G:$G,'3-3賞与(PXから貼付)'!$C:$C,$A643,'3-3賞与(PXから貼付)'!$B:$B,【参考1】給与賞与計!AD$2)</f>
        <v>0</v>
      </c>
    </row>
    <row r="644" spans="1:30" x14ac:dyDescent="0.4">
      <c r="A644">
        <f>'3-1社員情報(PXから貼付)'!A643</f>
        <v>0</v>
      </c>
      <c r="B644">
        <f>'3-1社員情報(PXから貼付)'!B643</f>
        <v>0</v>
      </c>
      <c r="C644">
        <f>'3-1社員情報(PXから貼付)'!C643</f>
        <v>0</v>
      </c>
      <c r="D644">
        <f>'3-1社員情報(PXから貼付)'!D643</f>
        <v>0</v>
      </c>
      <c r="E644" s="3">
        <f>SUMIFS('3-2給与(PXから貼付)'!$G:$G,'3-2給与(PXから貼付)'!$C:$C,$A644,'3-2給与(PXから貼付)'!$B:$B,【参考1】給与賞与計!E$2)</f>
        <v>0</v>
      </c>
      <c r="F644" s="3">
        <f>SUMIFS('3-2給与(PXから貼付)'!$G:$G,'3-2給与(PXから貼付)'!$C:$C,$A644,'3-2給与(PXから貼付)'!$B:$B,【参考1】給与賞与計!F$2)</f>
        <v>0</v>
      </c>
      <c r="G644" s="3">
        <f>SUMIFS('3-2給与(PXから貼付)'!$G:$G,'3-2給与(PXから貼付)'!$C:$C,$A644,'3-2給与(PXから貼付)'!$B:$B,【参考1】給与賞与計!G$2)</f>
        <v>0</v>
      </c>
      <c r="H644" s="3">
        <f>SUMIFS('3-2給与(PXから貼付)'!$G:$G,'3-2給与(PXから貼付)'!$C:$C,$A644,'3-2給与(PXから貼付)'!$B:$B,【参考1】給与賞与計!H$2)</f>
        <v>0</v>
      </c>
      <c r="I644" s="3">
        <f>SUMIFS('3-2給与(PXから貼付)'!$G:$G,'3-2給与(PXから貼付)'!$C:$C,$A644,'3-2給与(PXから貼付)'!$B:$B,【参考1】給与賞与計!I$2)</f>
        <v>0</v>
      </c>
      <c r="J644" s="3">
        <f>SUMIFS('3-2給与(PXから貼付)'!$G:$G,'3-2給与(PXから貼付)'!$C:$C,$A644,'3-2給与(PXから貼付)'!$B:$B,【参考1】給与賞与計!J$2)</f>
        <v>0</v>
      </c>
      <c r="K644" s="3">
        <f>SUMIFS('3-2給与(PXから貼付)'!$G:$G,'3-2給与(PXから貼付)'!$C:$C,$A644,'3-2給与(PXから貼付)'!$B:$B,【参考1】給与賞与計!K$2)</f>
        <v>0</v>
      </c>
      <c r="L644" s="3">
        <f>SUMIFS('3-2給与(PXから貼付)'!$G:$G,'3-2給与(PXから貼付)'!$C:$C,$A644,'3-2給与(PXから貼付)'!$B:$B,【参考1】給与賞与計!L$2)</f>
        <v>0</v>
      </c>
      <c r="M644" s="3">
        <f>SUMIFS('3-2給与(PXから貼付)'!$G:$G,'3-2給与(PXから貼付)'!$C:$C,$A644,'3-2給与(PXから貼付)'!$B:$B,【参考1】給与賞与計!M$2)</f>
        <v>0</v>
      </c>
      <c r="N644" s="3">
        <f>SUMIFS('3-2給与(PXから貼付)'!$G:$G,'3-2給与(PXから貼付)'!$C:$C,$A644,'3-2給与(PXから貼付)'!$B:$B,【参考1】給与賞与計!N$2)</f>
        <v>0</v>
      </c>
      <c r="O644" s="3">
        <f>SUMIFS('3-2給与(PXから貼付)'!$G:$G,'3-2給与(PXから貼付)'!$C:$C,$A644,'3-2給与(PXから貼付)'!$B:$B,【参考1】給与賞与計!O$2)</f>
        <v>0</v>
      </c>
      <c r="P644" s="3">
        <f>SUMIFS('3-2給与(PXから貼付)'!$G:$G,'3-2給与(PXから貼付)'!$C:$C,$A644,'3-2給与(PXから貼付)'!$B:$B,【参考1】給与賞与計!P$2)</f>
        <v>0</v>
      </c>
      <c r="S644" s="3">
        <f>SUMIFS('3-3賞与(PXから貼付)'!$G:$G,'3-3賞与(PXから貼付)'!$C:$C,$A644,'3-3賞与(PXから貼付)'!$B:$B,【参考1】給与賞与計!S$2)</f>
        <v>0</v>
      </c>
      <c r="T644" s="3">
        <f>SUMIFS('3-3賞与(PXから貼付)'!$G:$G,'3-3賞与(PXから貼付)'!$C:$C,$A644,'3-3賞与(PXから貼付)'!$B:$B,【参考1】給与賞与計!T$2)</f>
        <v>0</v>
      </c>
      <c r="U644" s="3">
        <f>SUMIFS('3-3賞与(PXから貼付)'!$G:$G,'3-3賞与(PXから貼付)'!$C:$C,$A644,'3-3賞与(PXから貼付)'!$B:$B,【参考1】給与賞与計!U$2)</f>
        <v>0</v>
      </c>
      <c r="V644" s="3">
        <f>SUMIFS('3-3賞与(PXから貼付)'!$G:$G,'3-3賞与(PXから貼付)'!$C:$C,$A644,'3-3賞与(PXから貼付)'!$B:$B,【参考1】給与賞与計!V$2)</f>
        <v>0</v>
      </c>
      <c r="W644" s="3">
        <f>SUMIFS('3-3賞与(PXから貼付)'!$G:$G,'3-3賞与(PXから貼付)'!$C:$C,$A644,'3-3賞与(PXから貼付)'!$B:$B,【参考1】給与賞与計!W$2)</f>
        <v>0</v>
      </c>
      <c r="X644" s="3">
        <f>SUMIFS('3-3賞与(PXから貼付)'!$G:$G,'3-3賞与(PXから貼付)'!$C:$C,$A644,'3-3賞与(PXから貼付)'!$B:$B,【参考1】給与賞与計!X$2)</f>
        <v>0</v>
      </c>
      <c r="Y644" s="3">
        <f>SUMIFS('3-3賞与(PXから貼付)'!$G:$G,'3-3賞与(PXから貼付)'!$C:$C,$A644,'3-3賞与(PXから貼付)'!$B:$B,【参考1】給与賞与計!Y$2)</f>
        <v>0</v>
      </c>
      <c r="Z644" s="3">
        <f>SUMIFS('3-3賞与(PXから貼付)'!$G:$G,'3-3賞与(PXから貼付)'!$C:$C,$A644,'3-3賞与(PXから貼付)'!$B:$B,【参考1】給与賞与計!Z$2)</f>
        <v>0</v>
      </c>
      <c r="AA644" s="3">
        <f>SUMIFS('3-3賞与(PXから貼付)'!$G:$G,'3-3賞与(PXから貼付)'!$C:$C,$A644,'3-3賞与(PXから貼付)'!$B:$B,【参考1】給与賞与計!AA$2)</f>
        <v>0</v>
      </c>
      <c r="AB644" s="3">
        <f>SUMIFS('3-3賞与(PXから貼付)'!$G:$G,'3-3賞与(PXから貼付)'!$C:$C,$A644,'3-3賞与(PXから貼付)'!$B:$B,【参考1】給与賞与計!AB$2)</f>
        <v>0</v>
      </c>
      <c r="AC644" s="3">
        <f>SUMIFS('3-3賞与(PXから貼付)'!$G:$G,'3-3賞与(PXから貼付)'!$C:$C,$A644,'3-3賞与(PXから貼付)'!$B:$B,【参考1】給与賞与計!AC$2)</f>
        <v>0</v>
      </c>
      <c r="AD644" s="3">
        <f>SUMIFS('3-3賞与(PXから貼付)'!$G:$G,'3-3賞与(PXから貼付)'!$C:$C,$A644,'3-3賞与(PXから貼付)'!$B:$B,【参考1】給与賞与計!AD$2)</f>
        <v>0</v>
      </c>
    </row>
    <row r="645" spans="1:30" x14ac:dyDescent="0.4">
      <c r="A645">
        <f>'3-1社員情報(PXから貼付)'!A644</f>
        <v>0</v>
      </c>
      <c r="B645">
        <f>'3-1社員情報(PXから貼付)'!B644</f>
        <v>0</v>
      </c>
      <c r="C645">
        <f>'3-1社員情報(PXから貼付)'!C644</f>
        <v>0</v>
      </c>
      <c r="D645">
        <f>'3-1社員情報(PXから貼付)'!D644</f>
        <v>0</v>
      </c>
      <c r="E645" s="3">
        <f>SUMIFS('3-2給与(PXから貼付)'!$G:$G,'3-2給与(PXから貼付)'!$C:$C,$A645,'3-2給与(PXから貼付)'!$B:$B,【参考1】給与賞与計!E$2)</f>
        <v>0</v>
      </c>
      <c r="F645" s="3">
        <f>SUMIFS('3-2給与(PXから貼付)'!$G:$G,'3-2給与(PXから貼付)'!$C:$C,$A645,'3-2給与(PXから貼付)'!$B:$B,【参考1】給与賞与計!F$2)</f>
        <v>0</v>
      </c>
      <c r="G645" s="3">
        <f>SUMIFS('3-2給与(PXから貼付)'!$G:$G,'3-2給与(PXから貼付)'!$C:$C,$A645,'3-2給与(PXから貼付)'!$B:$B,【参考1】給与賞与計!G$2)</f>
        <v>0</v>
      </c>
      <c r="H645" s="3">
        <f>SUMIFS('3-2給与(PXから貼付)'!$G:$G,'3-2給与(PXから貼付)'!$C:$C,$A645,'3-2給与(PXから貼付)'!$B:$B,【参考1】給与賞与計!H$2)</f>
        <v>0</v>
      </c>
      <c r="I645" s="3">
        <f>SUMIFS('3-2給与(PXから貼付)'!$G:$G,'3-2給与(PXから貼付)'!$C:$C,$A645,'3-2給与(PXから貼付)'!$B:$B,【参考1】給与賞与計!I$2)</f>
        <v>0</v>
      </c>
      <c r="J645" s="3">
        <f>SUMIFS('3-2給与(PXから貼付)'!$G:$G,'3-2給与(PXから貼付)'!$C:$C,$A645,'3-2給与(PXから貼付)'!$B:$B,【参考1】給与賞与計!J$2)</f>
        <v>0</v>
      </c>
      <c r="K645" s="3">
        <f>SUMIFS('3-2給与(PXから貼付)'!$G:$G,'3-2給与(PXから貼付)'!$C:$C,$A645,'3-2給与(PXから貼付)'!$B:$B,【参考1】給与賞与計!K$2)</f>
        <v>0</v>
      </c>
      <c r="L645" s="3">
        <f>SUMIFS('3-2給与(PXから貼付)'!$G:$G,'3-2給与(PXから貼付)'!$C:$C,$A645,'3-2給与(PXから貼付)'!$B:$B,【参考1】給与賞与計!L$2)</f>
        <v>0</v>
      </c>
      <c r="M645" s="3">
        <f>SUMIFS('3-2給与(PXから貼付)'!$G:$G,'3-2給与(PXから貼付)'!$C:$C,$A645,'3-2給与(PXから貼付)'!$B:$B,【参考1】給与賞与計!M$2)</f>
        <v>0</v>
      </c>
      <c r="N645" s="3">
        <f>SUMIFS('3-2給与(PXから貼付)'!$G:$G,'3-2給与(PXから貼付)'!$C:$C,$A645,'3-2給与(PXから貼付)'!$B:$B,【参考1】給与賞与計!N$2)</f>
        <v>0</v>
      </c>
      <c r="O645" s="3">
        <f>SUMIFS('3-2給与(PXから貼付)'!$G:$G,'3-2給与(PXから貼付)'!$C:$C,$A645,'3-2給与(PXから貼付)'!$B:$B,【参考1】給与賞与計!O$2)</f>
        <v>0</v>
      </c>
      <c r="P645" s="3">
        <f>SUMIFS('3-2給与(PXから貼付)'!$G:$G,'3-2給与(PXから貼付)'!$C:$C,$A645,'3-2給与(PXから貼付)'!$B:$B,【参考1】給与賞与計!P$2)</f>
        <v>0</v>
      </c>
      <c r="S645" s="3">
        <f>SUMIFS('3-3賞与(PXから貼付)'!$G:$G,'3-3賞与(PXから貼付)'!$C:$C,$A645,'3-3賞与(PXから貼付)'!$B:$B,【参考1】給与賞与計!S$2)</f>
        <v>0</v>
      </c>
      <c r="T645" s="3">
        <f>SUMIFS('3-3賞与(PXから貼付)'!$G:$G,'3-3賞与(PXから貼付)'!$C:$C,$A645,'3-3賞与(PXから貼付)'!$B:$B,【参考1】給与賞与計!T$2)</f>
        <v>0</v>
      </c>
      <c r="U645" s="3">
        <f>SUMIFS('3-3賞与(PXから貼付)'!$G:$G,'3-3賞与(PXから貼付)'!$C:$C,$A645,'3-3賞与(PXから貼付)'!$B:$B,【参考1】給与賞与計!U$2)</f>
        <v>0</v>
      </c>
      <c r="V645" s="3">
        <f>SUMIFS('3-3賞与(PXから貼付)'!$G:$G,'3-3賞与(PXから貼付)'!$C:$C,$A645,'3-3賞与(PXから貼付)'!$B:$B,【参考1】給与賞与計!V$2)</f>
        <v>0</v>
      </c>
      <c r="W645" s="3">
        <f>SUMIFS('3-3賞与(PXから貼付)'!$G:$G,'3-3賞与(PXから貼付)'!$C:$C,$A645,'3-3賞与(PXから貼付)'!$B:$B,【参考1】給与賞与計!W$2)</f>
        <v>0</v>
      </c>
      <c r="X645" s="3">
        <f>SUMIFS('3-3賞与(PXから貼付)'!$G:$G,'3-3賞与(PXから貼付)'!$C:$C,$A645,'3-3賞与(PXから貼付)'!$B:$B,【参考1】給与賞与計!X$2)</f>
        <v>0</v>
      </c>
      <c r="Y645" s="3">
        <f>SUMIFS('3-3賞与(PXから貼付)'!$G:$G,'3-3賞与(PXから貼付)'!$C:$C,$A645,'3-3賞与(PXから貼付)'!$B:$B,【参考1】給与賞与計!Y$2)</f>
        <v>0</v>
      </c>
      <c r="Z645" s="3">
        <f>SUMIFS('3-3賞与(PXから貼付)'!$G:$G,'3-3賞与(PXから貼付)'!$C:$C,$A645,'3-3賞与(PXから貼付)'!$B:$B,【参考1】給与賞与計!Z$2)</f>
        <v>0</v>
      </c>
      <c r="AA645" s="3">
        <f>SUMIFS('3-3賞与(PXから貼付)'!$G:$G,'3-3賞与(PXから貼付)'!$C:$C,$A645,'3-3賞与(PXから貼付)'!$B:$B,【参考1】給与賞与計!AA$2)</f>
        <v>0</v>
      </c>
      <c r="AB645" s="3">
        <f>SUMIFS('3-3賞与(PXから貼付)'!$G:$G,'3-3賞与(PXから貼付)'!$C:$C,$A645,'3-3賞与(PXから貼付)'!$B:$B,【参考1】給与賞与計!AB$2)</f>
        <v>0</v>
      </c>
      <c r="AC645" s="3">
        <f>SUMIFS('3-3賞与(PXから貼付)'!$G:$G,'3-3賞与(PXから貼付)'!$C:$C,$A645,'3-3賞与(PXから貼付)'!$B:$B,【参考1】給与賞与計!AC$2)</f>
        <v>0</v>
      </c>
      <c r="AD645" s="3">
        <f>SUMIFS('3-3賞与(PXから貼付)'!$G:$G,'3-3賞与(PXから貼付)'!$C:$C,$A645,'3-3賞与(PXから貼付)'!$B:$B,【参考1】給与賞与計!AD$2)</f>
        <v>0</v>
      </c>
    </row>
    <row r="646" spans="1:30" x14ac:dyDescent="0.4">
      <c r="A646">
        <f>'3-1社員情報(PXから貼付)'!A645</f>
        <v>0</v>
      </c>
      <c r="B646">
        <f>'3-1社員情報(PXから貼付)'!B645</f>
        <v>0</v>
      </c>
      <c r="C646">
        <f>'3-1社員情報(PXから貼付)'!C645</f>
        <v>0</v>
      </c>
      <c r="D646">
        <f>'3-1社員情報(PXから貼付)'!D645</f>
        <v>0</v>
      </c>
      <c r="E646" s="3">
        <f>SUMIFS('3-2給与(PXから貼付)'!$G:$G,'3-2給与(PXから貼付)'!$C:$C,$A646,'3-2給与(PXから貼付)'!$B:$B,【参考1】給与賞与計!E$2)</f>
        <v>0</v>
      </c>
      <c r="F646" s="3">
        <f>SUMIFS('3-2給与(PXから貼付)'!$G:$G,'3-2給与(PXから貼付)'!$C:$C,$A646,'3-2給与(PXから貼付)'!$B:$B,【参考1】給与賞与計!F$2)</f>
        <v>0</v>
      </c>
      <c r="G646" s="3">
        <f>SUMIFS('3-2給与(PXから貼付)'!$G:$G,'3-2給与(PXから貼付)'!$C:$C,$A646,'3-2給与(PXから貼付)'!$B:$B,【参考1】給与賞与計!G$2)</f>
        <v>0</v>
      </c>
      <c r="H646" s="3">
        <f>SUMIFS('3-2給与(PXから貼付)'!$G:$G,'3-2給与(PXから貼付)'!$C:$C,$A646,'3-2給与(PXから貼付)'!$B:$B,【参考1】給与賞与計!H$2)</f>
        <v>0</v>
      </c>
      <c r="I646" s="3">
        <f>SUMIFS('3-2給与(PXから貼付)'!$G:$G,'3-2給与(PXから貼付)'!$C:$C,$A646,'3-2給与(PXから貼付)'!$B:$B,【参考1】給与賞与計!I$2)</f>
        <v>0</v>
      </c>
      <c r="J646" s="3">
        <f>SUMIFS('3-2給与(PXから貼付)'!$G:$G,'3-2給与(PXから貼付)'!$C:$C,$A646,'3-2給与(PXから貼付)'!$B:$B,【参考1】給与賞与計!J$2)</f>
        <v>0</v>
      </c>
      <c r="K646" s="3">
        <f>SUMIFS('3-2給与(PXから貼付)'!$G:$G,'3-2給与(PXから貼付)'!$C:$C,$A646,'3-2給与(PXから貼付)'!$B:$B,【参考1】給与賞与計!K$2)</f>
        <v>0</v>
      </c>
      <c r="L646" s="3">
        <f>SUMIFS('3-2給与(PXから貼付)'!$G:$G,'3-2給与(PXから貼付)'!$C:$C,$A646,'3-2給与(PXから貼付)'!$B:$B,【参考1】給与賞与計!L$2)</f>
        <v>0</v>
      </c>
      <c r="M646" s="3">
        <f>SUMIFS('3-2給与(PXから貼付)'!$G:$G,'3-2給与(PXから貼付)'!$C:$C,$A646,'3-2給与(PXから貼付)'!$B:$B,【参考1】給与賞与計!M$2)</f>
        <v>0</v>
      </c>
      <c r="N646" s="3">
        <f>SUMIFS('3-2給与(PXから貼付)'!$G:$G,'3-2給与(PXから貼付)'!$C:$C,$A646,'3-2給与(PXから貼付)'!$B:$B,【参考1】給与賞与計!N$2)</f>
        <v>0</v>
      </c>
      <c r="O646" s="3">
        <f>SUMIFS('3-2給与(PXから貼付)'!$G:$G,'3-2給与(PXから貼付)'!$C:$C,$A646,'3-2給与(PXから貼付)'!$B:$B,【参考1】給与賞与計!O$2)</f>
        <v>0</v>
      </c>
      <c r="P646" s="3">
        <f>SUMIFS('3-2給与(PXから貼付)'!$G:$G,'3-2給与(PXから貼付)'!$C:$C,$A646,'3-2給与(PXから貼付)'!$B:$B,【参考1】給与賞与計!P$2)</f>
        <v>0</v>
      </c>
      <c r="S646" s="3">
        <f>SUMIFS('3-3賞与(PXから貼付)'!$G:$G,'3-3賞与(PXから貼付)'!$C:$C,$A646,'3-3賞与(PXから貼付)'!$B:$B,【参考1】給与賞与計!S$2)</f>
        <v>0</v>
      </c>
      <c r="T646" s="3">
        <f>SUMIFS('3-3賞与(PXから貼付)'!$G:$G,'3-3賞与(PXから貼付)'!$C:$C,$A646,'3-3賞与(PXから貼付)'!$B:$B,【参考1】給与賞与計!T$2)</f>
        <v>0</v>
      </c>
      <c r="U646" s="3">
        <f>SUMIFS('3-3賞与(PXから貼付)'!$G:$G,'3-3賞与(PXから貼付)'!$C:$C,$A646,'3-3賞与(PXから貼付)'!$B:$B,【参考1】給与賞与計!U$2)</f>
        <v>0</v>
      </c>
      <c r="V646" s="3">
        <f>SUMIFS('3-3賞与(PXから貼付)'!$G:$G,'3-3賞与(PXから貼付)'!$C:$C,$A646,'3-3賞与(PXから貼付)'!$B:$B,【参考1】給与賞与計!V$2)</f>
        <v>0</v>
      </c>
      <c r="W646" s="3">
        <f>SUMIFS('3-3賞与(PXから貼付)'!$G:$G,'3-3賞与(PXから貼付)'!$C:$C,$A646,'3-3賞与(PXから貼付)'!$B:$B,【参考1】給与賞与計!W$2)</f>
        <v>0</v>
      </c>
      <c r="X646" s="3">
        <f>SUMIFS('3-3賞与(PXから貼付)'!$G:$G,'3-3賞与(PXから貼付)'!$C:$C,$A646,'3-3賞与(PXから貼付)'!$B:$B,【参考1】給与賞与計!X$2)</f>
        <v>0</v>
      </c>
      <c r="Y646" s="3">
        <f>SUMIFS('3-3賞与(PXから貼付)'!$G:$G,'3-3賞与(PXから貼付)'!$C:$C,$A646,'3-3賞与(PXから貼付)'!$B:$B,【参考1】給与賞与計!Y$2)</f>
        <v>0</v>
      </c>
      <c r="Z646" s="3">
        <f>SUMIFS('3-3賞与(PXから貼付)'!$G:$G,'3-3賞与(PXから貼付)'!$C:$C,$A646,'3-3賞与(PXから貼付)'!$B:$B,【参考1】給与賞与計!Z$2)</f>
        <v>0</v>
      </c>
      <c r="AA646" s="3">
        <f>SUMIFS('3-3賞与(PXから貼付)'!$G:$G,'3-3賞与(PXから貼付)'!$C:$C,$A646,'3-3賞与(PXから貼付)'!$B:$B,【参考1】給与賞与計!AA$2)</f>
        <v>0</v>
      </c>
      <c r="AB646" s="3">
        <f>SUMIFS('3-3賞与(PXから貼付)'!$G:$G,'3-3賞与(PXから貼付)'!$C:$C,$A646,'3-3賞与(PXから貼付)'!$B:$B,【参考1】給与賞与計!AB$2)</f>
        <v>0</v>
      </c>
      <c r="AC646" s="3">
        <f>SUMIFS('3-3賞与(PXから貼付)'!$G:$G,'3-3賞与(PXから貼付)'!$C:$C,$A646,'3-3賞与(PXから貼付)'!$B:$B,【参考1】給与賞与計!AC$2)</f>
        <v>0</v>
      </c>
      <c r="AD646" s="3">
        <f>SUMIFS('3-3賞与(PXから貼付)'!$G:$G,'3-3賞与(PXから貼付)'!$C:$C,$A646,'3-3賞与(PXから貼付)'!$B:$B,【参考1】給与賞与計!AD$2)</f>
        <v>0</v>
      </c>
    </row>
    <row r="647" spans="1:30" x14ac:dyDescent="0.4">
      <c r="A647">
        <f>'3-1社員情報(PXから貼付)'!A646</f>
        <v>0</v>
      </c>
      <c r="B647">
        <f>'3-1社員情報(PXから貼付)'!B646</f>
        <v>0</v>
      </c>
      <c r="C647">
        <f>'3-1社員情報(PXから貼付)'!C646</f>
        <v>0</v>
      </c>
      <c r="D647">
        <f>'3-1社員情報(PXから貼付)'!D646</f>
        <v>0</v>
      </c>
      <c r="E647" s="3">
        <f>SUMIFS('3-2給与(PXから貼付)'!$G:$G,'3-2給与(PXから貼付)'!$C:$C,$A647,'3-2給与(PXから貼付)'!$B:$B,【参考1】給与賞与計!E$2)</f>
        <v>0</v>
      </c>
      <c r="F647" s="3">
        <f>SUMIFS('3-2給与(PXから貼付)'!$G:$G,'3-2給与(PXから貼付)'!$C:$C,$A647,'3-2給与(PXから貼付)'!$B:$B,【参考1】給与賞与計!F$2)</f>
        <v>0</v>
      </c>
      <c r="G647" s="3">
        <f>SUMIFS('3-2給与(PXから貼付)'!$G:$G,'3-2給与(PXから貼付)'!$C:$C,$A647,'3-2給与(PXから貼付)'!$B:$B,【参考1】給与賞与計!G$2)</f>
        <v>0</v>
      </c>
      <c r="H647" s="3">
        <f>SUMIFS('3-2給与(PXから貼付)'!$G:$G,'3-2給与(PXから貼付)'!$C:$C,$A647,'3-2給与(PXから貼付)'!$B:$B,【参考1】給与賞与計!H$2)</f>
        <v>0</v>
      </c>
      <c r="I647" s="3">
        <f>SUMIFS('3-2給与(PXから貼付)'!$G:$G,'3-2給与(PXから貼付)'!$C:$C,$A647,'3-2給与(PXから貼付)'!$B:$B,【参考1】給与賞与計!I$2)</f>
        <v>0</v>
      </c>
      <c r="J647" s="3">
        <f>SUMIFS('3-2給与(PXから貼付)'!$G:$G,'3-2給与(PXから貼付)'!$C:$C,$A647,'3-2給与(PXから貼付)'!$B:$B,【参考1】給与賞与計!J$2)</f>
        <v>0</v>
      </c>
      <c r="K647" s="3">
        <f>SUMIFS('3-2給与(PXから貼付)'!$G:$G,'3-2給与(PXから貼付)'!$C:$C,$A647,'3-2給与(PXから貼付)'!$B:$B,【参考1】給与賞与計!K$2)</f>
        <v>0</v>
      </c>
      <c r="L647" s="3">
        <f>SUMIFS('3-2給与(PXから貼付)'!$G:$G,'3-2給与(PXから貼付)'!$C:$C,$A647,'3-2給与(PXから貼付)'!$B:$B,【参考1】給与賞与計!L$2)</f>
        <v>0</v>
      </c>
      <c r="M647" s="3">
        <f>SUMIFS('3-2給与(PXから貼付)'!$G:$G,'3-2給与(PXから貼付)'!$C:$C,$A647,'3-2給与(PXから貼付)'!$B:$B,【参考1】給与賞与計!M$2)</f>
        <v>0</v>
      </c>
      <c r="N647" s="3">
        <f>SUMIFS('3-2給与(PXから貼付)'!$G:$G,'3-2給与(PXから貼付)'!$C:$C,$A647,'3-2給与(PXから貼付)'!$B:$B,【参考1】給与賞与計!N$2)</f>
        <v>0</v>
      </c>
      <c r="O647" s="3">
        <f>SUMIFS('3-2給与(PXから貼付)'!$G:$G,'3-2給与(PXから貼付)'!$C:$C,$A647,'3-2給与(PXから貼付)'!$B:$B,【参考1】給与賞与計!O$2)</f>
        <v>0</v>
      </c>
      <c r="P647" s="3">
        <f>SUMIFS('3-2給与(PXから貼付)'!$G:$G,'3-2給与(PXから貼付)'!$C:$C,$A647,'3-2給与(PXから貼付)'!$B:$B,【参考1】給与賞与計!P$2)</f>
        <v>0</v>
      </c>
      <c r="S647" s="3">
        <f>SUMIFS('3-3賞与(PXから貼付)'!$G:$G,'3-3賞与(PXから貼付)'!$C:$C,$A647,'3-3賞与(PXから貼付)'!$B:$B,【参考1】給与賞与計!S$2)</f>
        <v>0</v>
      </c>
      <c r="T647" s="3">
        <f>SUMIFS('3-3賞与(PXから貼付)'!$G:$G,'3-3賞与(PXから貼付)'!$C:$C,$A647,'3-3賞与(PXから貼付)'!$B:$B,【参考1】給与賞与計!T$2)</f>
        <v>0</v>
      </c>
      <c r="U647" s="3">
        <f>SUMIFS('3-3賞与(PXから貼付)'!$G:$G,'3-3賞与(PXから貼付)'!$C:$C,$A647,'3-3賞与(PXから貼付)'!$B:$B,【参考1】給与賞与計!U$2)</f>
        <v>0</v>
      </c>
      <c r="V647" s="3">
        <f>SUMIFS('3-3賞与(PXから貼付)'!$G:$G,'3-3賞与(PXから貼付)'!$C:$C,$A647,'3-3賞与(PXから貼付)'!$B:$B,【参考1】給与賞与計!V$2)</f>
        <v>0</v>
      </c>
      <c r="W647" s="3">
        <f>SUMIFS('3-3賞与(PXから貼付)'!$G:$G,'3-3賞与(PXから貼付)'!$C:$C,$A647,'3-3賞与(PXから貼付)'!$B:$B,【参考1】給与賞与計!W$2)</f>
        <v>0</v>
      </c>
      <c r="X647" s="3">
        <f>SUMIFS('3-3賞与(PXから貼付)'!$G:$G,'3-3賞与(PXから貼付)'!$C:$C,$A647,'3-3賞与(PXから貼付)'!$B:$B,【参考1】給与賞与計!X$2)</f>
        <v>0</v>
      </c>
      <c r="Y647" s="3">
        <f>SUMIFS('3-3賞与(PXから貼付)'!$G:$G,'3-3賞与(PXから貼付)'!$C:$C,$A647,'3-3賞与(PXから貼付)'!$B:$B,【参考1】給与賞与計!Y$2)</f>
        <v>0</v>
      </c>
      <c r="Z647" s="3">
        <f>SUMIFS('3-3賞与(PXから貼付)'!$G:$G,'3-3賞与(PXから貼付)'!$C:$C,$A647,'3-3賞与(PXから貼付)'!$B:$B,【参考1】給与賞与計!Z$2)</f>
        <v>0</v>
      </c>
      <c r="AA647" s="3">
        <f>SUMIFS('3-3賞与(PXから貼付)'!$G:$G,'3-3賞与(PXから貼付)'!$C:$C,$A647,'3-3賞与(PXから貼付)'!$B:$B,【参考1】給与賞与計!AA$2)</f>
        <v>0</v>
      </c>
      <c r="AB647" s="3">
        <f>SUMIFS('3-3賞与(PXから貼付)'!$G:$G,'3-3賞与(PXから貼付)'!$C:$C,$A647,'3-3賞与(PXから貼付)'!$B:$B,【参考1】給与賞与計!AB$2)</f>
        <v>0</v>
      </c>
      <c r="AC647" s="3">
        <f>SUMIFS('3-3賞与(PXから貼付)'!$G:$G,'3-3賞与(PXから貼付)'!$C:$C,$A647,'3-3賞与(PXから貼付)'!$B:$B,【参考1】給与賞与計!AC$2)</f>
        <v>0</v>
      </c>
      <c r="AD647" s="3">
        <f>SUMIFS('3-3賞与(PXから貼付)'!$G:$G,'3-3賞与(PXから貼付)'!$C:$C,$A647,'3-3賞与(PXから貼付)'!$B:$B,【参考1】給与賞与計!AD$2)</f>
        <v>0</v>
      </c>
    </row>
    <row r="648" spans="1:30" x14ac:dyDescent="0.4">
      <c r="A648">
        <f>'3-1社員情報(PXから貼付)'!A647</f>
        <v>0</v>
      </c>
      <c r="B648">
        <f>'3-1社員情報(PXから貼付)'!B647</f>
        <v>0</v>
      </c>
      <c r="C648">
        <f>'3-1社員情報(PXから貼付)'!C647</f>
        <v>0</v>
      </c>
      <c r="D648">
        <f>'3-1社員情報(PXから貼付)'!D647</f>
        <v>0</v>
      </c>
      <c r="E648" s="3">
        <f>SUMIFS('3-2給与(PXから貼付)'!$G:$G,'3-2給与(PXから貼付)'!$C:$C,$A648,'3-2給与(PXから貼付)'!$B:$B,【参考1】給与賞与計!E$2)</f>
        <v>0</v>
      </c>
      <c r="F648" s="3">
        <f>SUMIFS('3-2給与(PXから貼付)'!$G:$G,'3-2給与(PXから貼付)'!$C:$C,$A648,'3-2給与(PXから貼付)'!$B:$B,【参考1】給与賞与計!F$2)</f>
        <v>0</v>
      </c>
      <c r="G648" s="3">
        <f>SUMIFS('3-2給与(PXから貼付)'!$G:$G,'3-2給与(PXから貼付)'!$C:$C,$A648,'3-2給与(PXから貼付)'!$B:$B,【参考1】給与賞与計!G$2)</f>
        <v>0</v>
      </c>
      <c r="H648" s="3">
        <f>SUMIFS('3-2給与(PXから貼付)'!$G:$G,'3-2給与(PXから貼付)'!$C:$C,$A648,'3-2給与(PXから貼付)'!$B:$B,【参考1】給与賞与計!H$2)</f>
        <v>0</v>
      </c>
      <c r="I648" s="3">
        <f>SUMIFS('3-2給与(PXから貼付)'!$G:$G,'3-2給与(PXから貼付)'!$C:$C,$A648,'3-2給与(PXから貼付)'!$B:$B,【参考1】給与賞与計!I$2)</f>
        <v>0</v>
      </c>
      <c r="J648" s="3">
        <f>SUMIFS('3-2給与(PXから貼付)'!$G:$G,'3-2給与(PXから貼付)'!$C:$C,$A648,'3-2給与(PXから貼付)'!$B:$B,【参考1】給与賞与計!J$2)</f>
        <v>0</v>
      </c>
      <c r="K648" s="3">
        <f>SUMIFS('3-2給与(PXから貼付)'!$G:$G,'3-2給与(PXから貼付)'!$C:$C,$A648,'3-2給与(PXから貼付)'!$B:$B,【参考1】給与賞与計!K$2)</f>
        <v>0</v>
      </c>
      <c r="L648" s="3">
        <f>SUMIFS('3-2給与(PXから貼付)'!$G:$G,'3-2給与(PXから貼付)'!$C:$C,$A648,'3-2給与(PXから貼付)'!$B:$B,【参考1】給与賞与計!L$2)</f>
        <v>0</v>
      </c>
      <c r="M648" s="3">
        <f>SUMIFS('3-2給与(PXから貼付)'!$G:$G,'3-2給与(PXから貼付)'!$C:$C,$A648,'3-2給与(PXから貼付)'!$B:$B,【参考1】給与賞与計!M$2)</f>
        <v>0</v>
      </c>
      <c r="N648" s="3">
        <f>SUMIFS('3-2給与(PXから貼付)'!$G:$G,'3-2給与(PXから貼付)'!$C:$C,$A648,'3-2給与(PXから貼付)'!$B:$B,【参考1】給与賞与計!N$2)</f>
        <v>0</v>
      </c>
      <c r="O648" s="3">
        <f>SUMIFS('3-2給与(PXから貼付)'!$G:$G,'3-2給与(PXから貼付)'!$C:$C,$A648,'3-2給与(PXから貼付)'!$B:$B,【参考1】給与賞与計!O$2)</f>
        <v>0</v>
      </c>
      <c r="P648" s="3">
        <f>SUMIFS('3-2給与(PXから貼付)'!$G:$G,'3-2給与(PXから貼付)'!$C:$C,$A648,'3-2給与(PXから貼付)'!$B:$B,【参考1】給与賞与計!P$2)</f>
        <v>0</v>
      </c>
      <c r="S648" s="3">
        <f>SUMIFS('3-3賞与(PXから貼付)'!$G:$G,'3-3賞与(PXから貼付)'!$C:$C,$A648,'3-3賞与(PXから貼付)'!$B:$B,【参考1】給与賞与計!S$2)</f>
        <v>0</v>
      </c>
      <c r="T648" s="3">
        <f>SUMIFS('3-3賞与(PXから貼付)'!$G:$G,'3-3賞与(PXから貼付)'!$C:$C,$A648,'3-3賞与(PXから貼付)'!$B:$B,【参考1】給与賞与計!T$2)</f>
        <v>0</v>
      </c>
      <c r="U648" s="3">
        <f>SUMIFS('3-3賞与(PXから貼付)'!$G:$G,'3-3賞与(PXから貼付)'!$C:$C,$A648,'3-3賞与(PXから貼付)'!$B:$B,【参考1】給与賞与計!U$2)</f>
        <v>0</v>
      </c>
      <c r="V648" s="3">
        <f>SUMIFS('3-3賞与(PXから貼付)'!$G:$G,'3-3賞与(PXから貼付)'!$C:$C,$A648,'3-3賞与(PXから貼付)'!$B:$B,【参考1】給与賞与計!V$2)</f>
        <v>0</v>
      </c>
      <c r="W648" s="3">
        <f>SUMIFS('3-3賞与(PXから貼付)'!$G:$G,'3-3賞与(PXから貼付)'!$C:$C,$A648,'3-3賞与(PXから貼付)'!$B:$B,【参考1】給与賞与計!W$2)</f>
        <v>0</v>
      </c>
      <c r="X648" s="3">
        <f>SUMIFS('3-3賞与(PXから貼付)'!$G:$G,'3-3賞与(PXから貼付)'!$C:$C,$A648,'3-3賞与(PXから貼付)'!$B:$B,【参考1】給与賞与計!X$2)</f>
        <v>0</v>
      </c>
      <c r="Y648" s="3">
        <f>SUMIFS('3-3賞与(PXから貼付)'!$G:$G,'3-3賞与(PXから貼付)'!$C:$C,$A648,'3-3賞与(PXから貼付)'!$B:$B,【参考1】給与賞与計!Y$2)</f>
        <v>0</v>
      </c>
      <c r="Z648" s="3">
        <f>SUMIFS('3-3賞与(PXから貼付)'!$G:$G,'3-3賞与(PXから貼付)'!$C:$C,$A648,'3-3賞与(PXから貼付)'!$B:$B,【参考1】給与賞与計!Z$2)</f>
        <v>0</v>
      </c>
      <c r="AA648" s="3">
        <f>SUMIFS('3-3賞与(PXから貼付)'!$G:$G,'3-3賞与(PXから貼付)'!$C:$C,$A648,'3-3賞与(PXから貼付)'!$B:$B,【参考1】給与賞与計!AA$2)</f>
        <v>0</v>
      </c>
      <c r="AB648" s="3">
        <f>SUMIFS('3-3賞与(PXから貼付)'!$G:$G,'3-3賞与(PXから貼付)'!$C:$C,$A648,'3-3賞与(PXから貼付)'!$B:$B,【参考1】給与賞与計!AB$2)</f>
        <v>0</v>
      </c>
      <c r="AC648" s="3">
        <f>SUMIFS('3-3賞与(PXから貼付)'!$G:$G,'3-3賞与(PXから貼付)'!$C:$C,$A648,'3-3賞与(PXから貼付)'!$B:$B,【参考1】給与賞与計!AC$2)</f>
        <v>0</v>
      </c>
      <c r="AD648" s="3">
        <f>SUMIFS('3-3賞与(PXから貼付)'!$G:$G,'3-3賞与(PXから貼付)'!$C:$C,$A648,'3-3賞与(PXから貼付)'!$B:$B,【参考1】給与賞与計!AD$2)</f>
        <v>0</v>
      </c>
    </row>
    <row r="649" spans="1:30" x14ac:dyDescent="0.4">
      <c r="A649">
        <f>'3-1社員情報(PXから貼付)'!A648</f>
        <v>0</v>
      </c>
      <c r="B649">
        <f>'3-1社員情報(PXから貼付)'!B648</f>
        <v>0</v>
      </c>
      <c r="C649">
        <f>'3-1社員情報(PXから貼付)'!C648</f>
        <v>0</v>
      </c>
      <c r="D649">
        <f>'3-1社員情報(PXから貼付)'!D648</f>
        <v>0</v>
      </c>
      <c r="E649" s="3">
        <f>SUMIFS('3-2給与(PXから貼付)'!$G:$G,'3-2給与(PXから貼付)'!$C:$C,$A649,'3-2給与(PXから貼付)'!$B:$B,【参考1】給与賞与計!E$2)</f>
        <v>0</v>
      </c>
      <c r="F649" s="3">
        <f>SUMIFS('3-2給与(PXから貼付)'!$G:$G,'3-2給与(PXから貼付)'!$C:$C,$A649,'3-2給与(PXから貼付)'!$B:$B,【参考1】給与賞与計!F$2)</f>
        <v>0</v>
      </c>
      <c r="G649" s="3">
        <f>SUMIFS('3-2給与(PXから貼付)'!$G:$G,'3-2給与(PXから貼付)'!$C:$C,$A649,'3-2給与(PXから貼付)'!$B:$B,【参考1】給与賞与計!G$2)</f>
        <v>0</v>
      </c>
      <c r="H649" s="3">
        <f>SUMIFS('3-2給与(PXから貼付)'!$G:$G,'3-2給与(PXから貼付)'!$C:$C,$A649,'3-2給与(PXから貼付)'!$B:$B,【参考1】給与賞与計!H$2)</f>
        <v>0</v>
      </c>
      <c r="I649" s="3">
        <f>SUMIFS('3-2給与(PXから貼付)'!$G:$G,'3-2給与(PXから貼付)'!$C:$C,$A649,'3-2給与(PXから貼付)'!$B:$B,【参考1】給与賞与計!I$2)</f>
        <v>0</v>
      </c>
      <c r="J649" s="3">
        <f>SUMIFS('3-2給与(PXから貼付)'!$G:$G,'3-2給与(PXから貼付)'!$C:$C,$A649,'3-2給与(PXから貼付)'!$B:$B,【参考1】給与賞与計!J$2)</f>
        <v>0</v>
      </c>
      <c r="K649" s="3">
        <f>SUMIFS('3-2給与(PXから貼付)'!$G:$G,'3-2給与(PXから貼付)'!$C:$C,$A649,'3-2給与(PXから貼付)'!$B:$B,【参考1】給与賞与計!K$2)</f>
        <v>0</v>
      </c>
      <c r="L649" s="3">
        <f>SUMIFS('3-2給与(PXから貼付)'!$G:$G,'3-2給与(PXから貼付)'!$C:$C,$A649,'3-2給与(PXから貼付)'!$B:$B,【参考1】給与賞与計!L$2)</f>
        <v>0</v>
      </c>
      <c r="M649" s="3">
        <f>SUMIFS('3-2給与(PXから貼付)'!$G:$G,'3-2給与(PXから貼付)'!$C:$C,$A649,'3-2給与(PXから貼付)'!$B:$B,【参考1】給与賞与計!M$2)</f>
        <v>0</v>
      </c>
      <c r="N649" s="3">
        <f>SUMIFS('3-2給与(PXから貼付)'!$G:$G,'3-2給与(PXから貼付)'!$C:$C,$A649,'3-2給与(PXから貼付)'!$B:$B,【参考1】給与賞与計!N$2)</f>
        <v>0</v>
      </c>
      <c r="O649" s="3">
        <f>SUMIFS('3-2給与(PXから貼付)'!$G:$G,'3-2給与(PXから貼付)'!$C:$C,$A649,'3-2給与(PXから貼付)'!$B:$B,【参考1】給与賞与計!O$2)</f>
        <v>0</v>
      </c>
      <c r="P649" s="3">
        <f>SUMIFS('3-2給与(PXから貼付)'!$G:$G,'3-2給与(PXから貼付)'!$C:$C,$A649,'3-2給与(PXから貼付)'!$B:$B,【参考1】給与賞与計!P$2)</f>
        <v>0</v>
      </c>
      <c r="S649" s="3">
        <f>SUMIFS('3-3賞与(PXから貼付)'!$G:$G,'3-3賞与(PXから貼付)'!$C:$C,$A649,'3-3賞与(PXから貼付)'!$B:$B,【参考1】給与賞与計!S$2)</f>
        <v>0</v>
      </c>
      <c r="T649" s="3">
        <f>SUMIFS('3-3賞与(PXから貼付)'!$G:$G,'3-3賞与(PXから貼付)'!$C:$C,$A649,'3-3賞与(PXから貼付)'!$B:$B,【参考1】給与賞与計!T$2)</f>
        <v>0</v>
      </c>
      <c r="U649" s="3">
        <f>SUMIFS('3-3賞与(PXから貼付)'!$G:$G,'3-3賞与(PXから貼付)'!$C:$C,$A649,'3-3賞与(PXから貼付)'!$B:$B,【参考1】給与賞与計!U$2)</f>
        <v>0</v>
      </c>
      <c r="V649" s="3">
        <f>SUMIFS('3-3賞与(PXから貼付)'!$G:$G,'3-3賞与(PXから貼付)'!$C:$C,$A649,'3-3賞与(PXから貼付)'!$B:$B,【参考1】給与賞与計!V$2)</f>
        <v>0</v>
      </c>
      <c r="W649" s="3">
        <f>SUMIFS('3-3賞与(PXから貼付)'!$G:$G,'3-3賞与(PXから貼付)'!$C:$C,$A649,'3-3賞与(PXから貼付)'!$B:$B,【参考1】給与賞与計!W$2)</f>
        <v>0</v>
      </c>
      <c r="X649" s="3">
        <f>SUMIFS('3-3賞与(PXから貼付)'!$G:$G,'3-3賞与(PXから貼付)'!$C:$C,$A649,'3-3賞与(PXから貼付)'!$B:$B,【参考1】給与賞与計!X$2)</f>
        <v>0</v>
      </c>
      <c r="Y649" s="3">
        <f>SUMIFS('3-3賞与(PXから貼付)'!$G:$G,'3-3賞与(PXから貼付)'!$C:$C,$A649,'3-3賞与(PXから貼付)'!$B:$B,【参考1】給与賞与計!Y$2)</f>
        <v>0</v>
      </c>
      <c r="Z649" s="3">
        <f>SUMIFS('3-3賞与(PXから貼付)'!$G:$G,'3-3賞与(PXから貼付)'!$C:$C,$A649,'3-3賞与(PXから貼付)'!$B:$B,【参考1】給与賞与計!Z$2)</f>
        <v>0</v>
      </c>
      <c r="AA649" s="3">
        <f>SUMIFS('3-3賞与(PXから貼付)'!$G:$G,'3-3賞与(PXから貼付)'!$C:$C,$A649,'3-3賞与(PXから貼付)'!$B:$B,【参考1】給与賞与計!AA$2)</f>
        <v>0</v>
      </c>
      <c r="AB649" s="3">
        <f>SUMIFS('3-3賞与(PXから貼付)'!$G:$G,'3-3賞与(PXから貼付)'!$C:$C,$A649,'3-3賞与(PXから貼付)'!$B:$B,【参考1】給与賞与計!AB$2)</f>
        <v>0</v>
      </c>
      <c r="AC649" s="3">
        <f>SUMIFS('3-3賞与(PXから貼付)'!$G:$G,'3-3賞与(PXから貼付)'!$C:$C,$A649,'3-3賞与(PXから貼付)'!$B:$B,【参考1】給与賞与計!AC$2)</f>
        <v>0</v>
      </c>
      <c r="AD649" s="3">
        <f>SUMIFS('3-3賞与(PXから貼付)'!$G:$G,'3-3賞与(PXから貼付)'!$C:$C,$A649,'3-3賞与(PXから貼付)'!$B:$B,【参考1】給与賞与計!AD$2)</f>
        <v>0</v>
      </c>
    </row>
    <row r="650" spans="1:30" x14ac:dyDescent="0.4">
      <c r="A650">
        <f>'3-1社員情報(PXから貼付)'!A649</f>
        <v>0</v>
      </c>
      <c r="B650">
        <f>'3-1社員情報(PXから貼付)'!B649</f>
        <v>0</v>
      </c>
      <c r="C650">
        <f>'3-1社員情報(PXから貼付)'!C649</f>
        <v>0</v>
      </c>
      <c r="D650">
        <f>'3-1社員情報(PXから貼付)'!D649</f>
        <v>0</v>
      </c>
      <c r="E650" s="3">
        <f>SUMIFS('3-2給与(PXから貼付)'!$G:$G,'3-2給与(PXから貼付)'!$C:$C,$A650,'3-2給与(PXから貼付)'!$B:$B,【参考1】給与賞与計!E$2)</f>
        <v>0</v>
      </c>
      <c r="F650" s="3">
        <f>SUMIFS('3-2給与(PXから貼付)'!$G:$G,'3-2給与(PXから貼付)'!$C:$C,$A650,'3-2給与(PXから貼付)'!$B:$B,【参考1】給与賞与計!F$2)</f>
        <v>0</v>
      </c>
      <c r="G650" s="3">
        <f>SUMIFS('3-2給与(PXから貼付)'!$G:$G,'3-2給与(PXから貼付)'!$C:$C,$A650,'3-2給与(PXから貼付)'!$B:$B,【参考1】給与賞与計!G$2)</f>
        <v>0</v>
      </c>
      <c r="H650" s="3">
        <f>SUMIFS('3-2給与(PXから貼付)'!$G:$G,'3-2給与(PXから貼付)'!$C:$C,$A650,'3-2給与(PXから貼付)'!$B:$B,【参考1】給与賞与計!H$2)</f>
        <v>0</v>
      </c>
      <c r="I650" s="3">
        <f>SUMIFS('3-2給与(PXから貼付)'!$G:$G,'3-2給与(PXから貼付)'!$C:$C,$A650,'3-2給与(PXから貼付)'!$B:$B,【参考1】給与賞与計!I$2)</f>
        <v>0</v>
      </c>
      <c r="J650" s="3">
        <f>SUMIFS('3-2給与(PXから貼付)'!$G:$G,'3-2給与(PXから貼付)'!$C:$C,$A650,'3-2給与(PXから貼付)'!$B:$B,【参考1】給与賞与計!J$2)</f>
        <v>0</v>
      </c>
      <c r="K650" s="3">
        <f>SUMIFS('3-2給与(PXから貼付)'!$G:$G,'3-2給与(PXから貼付)'!$C:$C,$A650,'3-2給与(PXから貼付)'!$B:$B,【参考1】給与賞与計!K$2)</f>
        <v>0</v>
      </c>
      <c r="L650" s="3">
        <f>SUMIFS('3-2給与(PXから貼付)'!$G:$G,'3-2給与(PXから貼付)'!$C:$C,$A650,'3-2給与(PXから貼付)'!$B:$B,【参考1】給与賞与計!L$2)</f>
        <v>0</v>
      </c>
      <c r="M650" s="3">
        <f>SUMIFS('3-2給与(PXから貼付)'!$G:$G,'3-2給与(PXから貼付)'!$C:$C,$A650,'3-2給与(PXから貼付)'!$B:$B,【参考1】給与賞与計!M$2)</f>
        <v>0</v>
      </c>
      <c r="N650" s="3">
        <f>SUMIFS('3-2給与(PXから貼付)'!$G:$G,'3-2給与(PXから貼付)'!$C:$C,$A650,'3-2給与(PXから貼付)'!$B:$B,【参考1】給与賞与計!N$2)</f>
        <v>0</v>
      </c>
      <c r="O650" s="3">
        <f>SUMIFS('3-2給与(PXから貼付)'!$G:$G,'3-2給与(PXから貼付)'!$C:$C,$A650,'3-2給与(PXから貼付)'!$B:$B,【参考1】給与賞与計!O$2)</f>
        <v>0</v>
      </c>
      <c r="P650" s="3">
        <f>SUMIFS('3-2給与(PXから貼付)'!$G:$G,'3-2給与(PXから貼付)'!$C:$C,$A650,'3-2給与(PXから貼付)'!$B:$B,【参考1】給与賞与計!P$2)</f>
        <v>0</v>
      </c>
      <c r="S650" s="3">
        <f>SUMIFS('3-3賞与(PXから貼付)'!$G:$G,'3-3賞与(PXから貼付)'!$C:$C,$A650,'3-3賞与(PXから貼付)'!$B:$B,【参考1】給与賞与計!S$2)</f>
        <v>0</v>
      </c>
      <c r="T650" s="3">
        <f>SUMIFS('3-3賞与(PXから貼付)'!$G:$G,'3-3賞与(PXから貼付)'!$C:$C,$A650,'3-3賞与(PXから貼付)'!$B:$B,【参考1】給与賞与計!T$2)</f>
        <v>0</v>
      </c>
      <c r="U650" s="3">
        <f>SUMIFS('3-3賞与(PXから貼付)'!$G:$G,'3-3賞与(PXから貼付)'!$C:$C,$A650,'3-3賞与(PXから貼付)'!$B:$B,【参考1】給与賞与計!U$2)</f>
        <v>0</v>
      </c>
      <c r="V650" s="3">
        <f>SUMIFS('3-3賞与(PXから貼付)'!$G:$G,'3-3賞与(PXから貼付)'!$C:$C,$A650,'3-3賞与(PXから貼付)'!$B:$B,【参考1】給与賞与計!V$2)</f>
        <v>0</v>
      </c>
      <c r="W650" s="3">
        <f>SUMIFS('3-3賞与(PXから貼付)'!$G:$G,'3-3賞与(PXから貼付)'!$C:$C,$A650,'3-3賞与(PXから貼付)'!$B:$B,【参考1】給与賞与計!W$2)</f>
        <v>0</v>
      </c>
      <c r="X650" s="3">
        <f>SUMIFS('3-3賞与(PXから貼付)'!$G:$G,'3-3賞与(PXから貼付)'!$C:$C,$A650,'3-3賞与(PXから貼付)'!$B:$B,【参考1】給与賞与計!X$2)</f>
        <v>0</v>
      </c>
      <c r="Y650" s="3">
        <f>SUMIFS('3-3賞与(PXから貼付)'!$G:$G,'3-3賞与(PXから貼付)'!$C:$C,$A650,'3-3賞与(PXから貼付)'!$B:$B,【参考1】給与賞与計!Y$2)</f>
        <v>0</v>
      </c>
      <c r="Z650" s="3">
        <f>SUMIFS('3-3賞与(PXから貼付)'!$G:$G,'3-3賞与(PXから貼付)'!$C:$C,$A650,'3-3賞与(PXから貼付)'!$B:$B,【参考1】給与賞与計!Z$2)</f>
        <v>0</v>
      </c>
      <c r="AA650" s="3">
        <f>SUMIFS('3-3賞与(PXから貼付)'!$G:$G,'3-3賞与(PXから貼付)'!$C:$C,$A650,'3-3賞与(PXから貼付)'!$B:$B,【参考1】給与賞与計!AA$2)</f>
        <v>0</v>
      </c>
      <c r="AB650" s="3">
        <f>SUMIFS('3-3賞与(PXから貼付)'!$G:$G,'3-3賞与(PXから貼付)'!$C:$C,$A650,'3-3賞与(PXから貼付)'!$B:$B,【参考1】給与賞与計!AB$2)</f>
        <v>0</v>
      </c>
      <c r="AC650" s="3">
        <f>SUMIFS('3-3賞与(PXから貼付)'!$G:$G,'3-3賞与(PXから貼付)'!$C:$C,$A650,'3-3賞与(PXから貼付)'!$B:$B,【参考1】給与賞与計!AC$2)</f>
        <v>0</v>
      </c>
      <c r="AD650" s="3">
        <f>SUMIFS('3-3賞与(PXから貼付)'!$G:$G,'3-3賞与(PXから貼付)'!$C:$C,$A650,'3-3賞与(PXから貼付)'!$B:$B,【参考1】給与賞与計!AD$2)</f>
        <v>0</v>
      </c>
    </row>
    <row r="651" spans="1:30" x14ac:dyDescent="0.4">
      <c r="A651">
        <f>'3-1社員情報(PXから貼付)'!A650</f>
        <v>0</v>
      </c>
      <c r="B651">
        <f>'3-1社員情報(PXから貼付)'!B650</f>
        <v>0</v>
      </c>
      <c r="C651">
        <f>'3-1社員情報(PXから貼付)'!C650</f>
        <v>0</v>
      </c>
      <c r="D651">
        <f>'3-1社員情報(PXから貼付)'!D650</f>
        <v>0</v>
      </c>
      <c r="E651" s="3">
        <f>SUMIFS('3-2給与(PXから貼付)'!$G:$G,'3-2給与(PXから貼付)'!$C:$C,$A651,'3-2給与(PXから貼付)'!$B:$B,【参考1】給与賞与計!E$2)</f>
        <v>0</v>
      </c>
      <c r="F651" s="3">
        <f>SUMIFS('3-2給与(PXから貼付)'!$G:$G,'3-2給与(PXから貼付)'!$C:$C,$A651,'3-2給与(PXから貼付)'!$B:$B,【参考1】給与賞与計!F$2)</f>
        <v>0</v>
      </c>
      <c r="G651" s="3">
        <f>SUMIFS('3-2給与(PXから貼付)'!$G:$G,'3-2給与(PXから貼付)'!$C:$C,$A651,'3-2給与(PXから貼付)'!$B:$B,【参考1】給与賞与計!G$2)</f>
        <v>0</v>
      </c>
      <c r="H651" s="3">
        <f>SUMIFS('3-2給与(PXから貼付)'!$G:$G,'3-2給与(PXから貼付)'!$C:$C,$A651,'3-2給与(PXから貼付)'!$B:$B,【参考1】給与賞与計!H$2)</f>
        <v>0</v>
      </c>
      <c r="I651" s="3">
        <f>SUMIFS('3-2給与(PXから貼付)'!$G:$G,'3-2給与(PXから貼付)'!$C:$C,$A651,'3-2給与(PXから貼付)'!$B:$B,【参考1】給与賞与計!I$2)</f>
        <v>0</v>
      </c>
      <c r="J651" s="3">
        <f>SUMIFS('3-2給与(PXから貼付)'!$G:$G,'3-2給与(PXから貼付)'!$C:$C,$A651,'3-2給与(PXから貼付)'!$B:$B,【参考1】給与賞与計!J$2)</f>
        <v>0</v>
      </c>
      <c r="K651" s="3">
        <f>SUMIFS('3-2給与(PXから貼付)'!$G:$G,'3-2給与(PXから貼付)'!$C:$C,$A651,'3-2給与(PXから貼付)'!$B:$B,【参考1】給与賞与計!K$2)</f>
        <v>0</v>
      </c>
      <c r="L651" s="3">
        <f>SUMIFS('3-2給与(PXから貼付)'!$G:$G,'3-2給与(PXから貼付)'!$C:$C,$A651,'3-2給与(PXから貼付)'!$B:$B,【参考1】給与賞与計!L$2)</f>
        <v>0</v>
      </c>
      <c r="M651" s="3">
        <f>SUMIFS('3-2給与(PXから貼付)'!$G:$G,'3-2給与(PXから貼付)'!$C:$C,$A651,'3-2給与(PXから貼付)'!$B:$B,【参考1】給与賞与計!M$2)</f>
        <v>0</v>
      </c>
      <c r="N651" s="3">
        <f>SUMIFS('3-2給与(PXから貼付)'!$G:$G,'3-2給与(PXから貼付)'!$C:$C,$A651,'3-2給与(PXから貼付)'!$B:$B,【参考1】給与賞与計!N$2)</f>
        <v>0</v>
      </c>
      <c r="O651" s="3">
        <f>SUMIFS('3-2給与(PXから貼付)'!$G:$G,'3-2給与(PXから貼付)'!$C:$C,$A651,'3-2給与(PXから貼付)'!$B:$B,【参考1】給与賞与計!O$2)</f>
        <v>0</v>
      </c>
      <c r="P651" s="3">
        <f>SUMIFS('3-2給与(PXから貼付)'!$G:$G,'3-2給与(PXから貼付)'!$C:$C,$A651,'3-2給与(PXから貼付)'!$B:$B,【参考1】給与賞与計!P$2)</f>
        <v>0</v>
      </c>
      <c r="S651" s="3">
        <f>SUMIFS('3-3賞与(PXから貼付)'!$G:$G,'3-3賞与(PXから貼付)'!$C:$C,$A651,'3-3賞与(PXから貼付)'!$B:$B,【参考1】給与賞与計!S$2)</f>
        <v>0</v>
      </c>
      <c r="T651" s="3">
        <f>SUMIFS('3-3賞与(PXから貼付)'!$G:$G,'3-3賞与(PXから貼付)'!$C:$C,$A651,'3-3賞与(PXから貼付)'!$B:$B,【参考1】給与賞与計!T$2)</f>
        <v>0</v>
      </c>
      <c r="U651" s="3">
        <f>SUMIFS('3-3賞与(PXから貼付)'!$G:$G,'3-3賞与(PXから貼付)'!$C:$C,$A651,'3-3賞与(PXから貼付)'!$B:$B,【参考1】給与賞与計!U$2)</f>
        <v>0</v>
      </c>
      <c r="V651" s="3">
        <f>SUMIFS('3-3賞与(PXから貼付)'!$G:$G,'3-3賞与(PXから貼付)'!$C:$C,$A651,'3-3賞与(PXから貼付)'!$B:$B,【参考1】給与賞与計!V$2)</f>
        <v>0</v>
      </c>
      <c r="W651" s="3">
        <f>SUMIFS('3-3賞与(PXから貼付)'!$G:$G,'3-3賞与(PXから貼付)'!$C:$C,$A651,'3-3賞与(PXから貼付)'!$B:$B,【参考1】給与賞与計!W$2)</f>
        <v>0</v>
      </c>
      <c r="X651" s="3">
        <f>SUMIFS('3-3賞与(PXから貼付)'!$G:$G,'3-3賞与(PXから貼付)'!$C:$C,$A651,'3-3賞与(PXから貼付)'!$B:$B,【参考1】給与賞与計!X$2)</f>
        <v>0</v>
      </c>
      <c r="Y651" s="3">
        <f>SUMIFS('3-3賞与(PXから貼付)'!$G:$G,'3-3賞与(PXから貼付)'!$C:$C,$A651,'3-3賞与(PXから貼付)'!$B:$B,【参考1】給与賞与計!Y$2)</f>
        <v>0</v>
      </c>
      <c r="Z651" s="3">
        <f>SUMIFS('3-3賞与(PXから貼付)'!$G:$G,'3-3賞与(PXから貼付)'!$C:$C,$A651,'3-3賞与(PXから貼付)'!$B:$B,【参考1】給与賞与計!Z$2)</f>
        <v>0</v>
      </c>
      <c r="AA651" s="3">
        <f>SUMIFS('3-3賞与(PXから貼付)'!$G:$G,'3-3賞与(PXから貼付)'!$C:$C,$A651,'3-3賞与(PXから貼付)'!$B:$B,【参考1】給与賞与計!AA$2)</f>
        <v>0</v>
      </c>
      <c r="AB651" s="3">
        <f>SUMIFS('3-3賞与(PXから貼付)'!$G:$G,'3-3賞与(PXから貼付)'!$C:$C,$A651,'3-3賞与(PXから貼付)'!$B:$B,【参考1】給与賞与計!AB$2)</f>
        <v>0</v>
      </c>
      <c r="AC651" s="3">
        <f>SUMIFS('3-3賞与(PXから貼付)'!$G:$G,'3-3賞与(PXから貼付)'!$C:$C,$A651,'3-3賞与(PXから貼付)'!$B:$B,【参考1】給与賞与計!AC$2)</f>
        <v>0</v>
      </c>
      <c r="AD651" s="3">
        <f>SUMIFS('3-3賞与(PXから貼付)'!$G:$G,'3-3賞与(PXから貼付)'!$C:$C,$A651,'3-3賞与(PXから貼付)'!$B:$B,【参考1】給与賞与計!AD$2)</f>
        <v>0</v>
      </c>
    </row>
    <row r="652" spans="1:30" x14ac:dyDescent="0.4">
      <c r="A652">
        <f>'3-1社員情報(PXから貼付)'!A651</f>
        <v>0</v>
      </c>
      <c r="B652">
        <f>'3-1社員情報(PXから貼付)'!B651</f>
        <v>0</v>
      </c>
      <c r="C652">
        <f>'3-1社員情報(PXから貼付)'!C651</f>
        <v>0</v>
      </c>
      <c r="D652">
        <f>'3-1社員情報(PXから貼付)'!D651</f>
        <v>0</v>
      </c>
      <c r="E652" s="3">
        <f>SUMIFS('3-2給与(PXから貼付)'!$G:$G,'3-2給与(PXから貼付)'!$C:$C,$A652,'3-2給与(PXから貼付)'!$B:$B,【参考1】給与賞与計!E$2)</f>
        <v>0</v>
      </c>
      <c r="F652" s="3">
        <f>SUMIFS('3-2給与(PXから貼付)'!$G:$G,'3-2給与(PXから貼付)'!$C:$C,$A652,'3-2給与(PXから貼付)'!$B:$B,【参考1】給与賞与計!F$2)</f>
        <v>0</v>
      </c>
      <c r="G652" s="3">
        <f>SUMIFS('3-2給与(PXから貼付)'!$G:$G,'3-2給与(PXから貼付)'!$C:$C,$A652,'3-2給与(PXから貼付)'!$B:$B,【参考1】給与賞与計!G$2)</f>
        <v>0</v>
      </c>
      <c r="H652" s="3">
        <f>SUMIFS('3-2給与(PXから貼付)'!$G:$G,'3-2給与(PXから貼付)'!$C:$C,$A652,'3-2給与(PXから貼付)'!$B:$B,【参考1】給与賞与計!H$2)</f>
        <v>0</v>
      </c>
      <c r="I652" s="3">
        <f>SUMIFS('3-2給与(PXから貼付)'!$G:$G,'3-2給与(PXから貼付)'!$C:$C,$A652,'3-2給与(PXから貼付)'!$B:$B,【参考1】給与賞与計!I$2)</f>
        <v>0</v>
      </c>
      <c r="J652" s="3">
        <f>SUMIFS('3-2給与(PXから貼付)'!$G:$G,'3-2給与(PXから貼付)'!$C:$C,$A652,'3-2給与(PXから貼付)'!$B:$B,【参考1】給与賞与計!J$2)</f>
        <v>0</v>
      </c>
      <c r="K652" s="3">
        <f>SUMIFS('3-2給与(PXから貼付)'!$G:$G,'3-2給与(PXから貼付)'!$C:$C,$A652,'3-2給与(PXから貼付)'!$B:$B,【参考1】給与賞与計!K$2)</f>
        <v>0</v>
      </c>
      <c r="L652" s="3">
        <f>SUMIFS('3-2給与(PXから貼付)'!$G:$G,'3-2給与(PXから貼付)'!$C:$C,$A652,'3-2給与(PXから貼付)'!$B:$B,【参考1】給与賞与計!L$2)</f>
        <v>0</v>
      </c>
      <c r="M652" s="3">
        <f>SUMIFS('3-2給与(PXから貼付)'!$G:$G,'3-2給与(PXから貼付)'!$C:$C,$A652,'3-2給与(PXから貼付)'!$B:$B,【参考1】給与賞与計!M$2)</f>
        <v>0</v>
      </c>
      <c r="N652" s="3">
        <f>SUMIFS('3-2給与(PXから貼付)'!$G:$G,'3-2給与(PXから貼付)'!$C:$C,$A652,'3-2給与(PXから貼付)'!$B:$B,【参考1】給与賞与計!N$2)</f>
        <v>0</v>
      </c>
      <c r="O652" s="3">
        <f>SUMIFS('3-2給与(PXから貼付)'!$G:$G,'3-2給与(PXから貼付)'!$C:$C,$A652,'3-2給与(PXから貼付)'!$B:$B,【参考1】給与賞与計!O$2)</f>
        <v>0</v>
      </c>
      <c r="P652" s="3">
        <f>SUMIFS('3-2給与(PXから貼付)'!$G:$G,'3-2給与(PXから貼付)'!$C:$C,$A652,'3-2給与(PXから貼付)'!$B:$B,【参考1】給与賞与計!P$2)</f>
        <v>0</v>
      </c>
      <c r="S652" s="3">
        <f>SUMIFS('3-3賞与(PXから貼付)'!$G:$G,'3-3賞与(PXから貼付)'!$C:$C,$A652,'3-3賞与(PXから貼付)'!$B:$B,【参考1】給与賞与計!S$2)</f>
        <v>0</v>
      </c>
      <c r="T652" s="3">
        <f>SUMIFS('3-3賞与(PXから貼付)'!$G:$G,'3-3賞与(PXから貼付)'!$C:$C,$A652,'3-3賞与(PXから貼付)'!$B:$B,【参考1】給与賞与計!T$2)</f>
        <v>0</v>
      </c>
      <c r="U652" s="3">
        <f>SUMIFS('3-3賞与(PXから貼付)'!$G:$G,'3-3賞与(PXから貼付)'!$C:$C,$A652,'3-3賞与(PXから貼付)'!$B:$B,【参考1】給与賞与計!U$2)</f>
        <v>0</v>
      </c>
      <c r="V652" s="3">
        <f>SUMIFS('3-3賞与(PXから貼付)'!$G:$G,'3-3賞与(PXから貼付)'!$C:$C,$A652,'3-3賞与(PXから貼付)'!$B:$B,【参考1】給与賞与計!V$2)</f>
        <v>0</v>
      </c>
      <c r="W652" s="3">
        <f>SUMIFS('3-3賞与(PXから貼付)'!$G:$G,'3-3賞与(PXから貼付)'!$C:$C,$A652,'3-3賞与(PXから貼付)'!$B:$B,【参考1】給与賞与計!W$2)</f>
        <v>0</v>
      </c>
      <c r="X652" s="3">
        <f>SUMIFS('3-3賞与(PXから貼付)'!$G:$G,'3-3賞与(PXから貼付)'!$C:$C,$A652,'3-3賞与(PXから貼付)'!$B:$B,【参考1】給与賞与計!X$2)</f>
        <v>0</v>
      </c>
      <c r="Y652" s="3">
        <f>SUMIFS('3-3賞与(PXから貼付)'!$G:$G,'3-3賞与(PXから貼付)'!$C:$C,$A652,'3-3賞与(PXから貼付)'!$B:$B,【参考1】給与賞与計!Y$2)</f>
        <v>0</v>
      </c>
      <c r="Z652" s="3">
        <f>SUMIFS('3-3賞与(PXから貼付)'!$G:$G,'3-3賞与(PXから貼付)'!$C:$C,$A652,'3-3賞与(PXから貼付)'!$B:$B,【参考1】給与賞与計!Z$2)</f>
        <v>0</v>
      </c>
      <c r="AA652" s="3">
        <f>SUMIFS('3-3賞与(PXから貼付)'!$G:$G,'3-3賞与(PXから貼付)'!$C:$C,$A652,'3-3賞与(PXから貼付)'!$B:$B,【参考1】給与賞与計!AA$2)</f>
        <v>0</v>
      </c>
      <c r="AB652" s="3">
        <f>SUMIFS('3-3賞与(PXから貼付)'!$G:$G,'3-3賞与(PXから貼付)'!$C:$C,$A652,'3-3賞与(PXから貼付)'!$B:$B,【参考1】給与賞与計!AB$2)</f>
        <v>0</v>
      </c>
      <c r="AC652" s="3">
        <f>SUMIFS('3-3賞与(PXから貼付)'!$G:$G,'3-3賞与(PXから貼付)'!$C:$C,$A652,'3-3賞与(PXから貼付)'!$B:$B,【参考1】給与賞与計!AC$2)</f>
        <v>0</v>
      </c>
      <c r="AD652" s="3">
        <f>SUMIFS('3-3賞与(PXから貼付)'!$G:$G,'3-3賞与(PXから貼付)'!$C:$C,$A652,'3-3賞与(PXから貼付)'!$B:$B,【参考1】給与賞与計!AD$2)</f>
        <v>0</v>
      </c>
    </row>
    <row r="653" spans="1:30" x14ac:dyDescent="0.4">
      <c r="A653">
        <f>'3-1社員情報(PXから貼付)'!A652</f>
        <v>0</v>
      </c>
      <c r="B653">
        <f>'3-1社員情報(PXから貼付)'!B652</f>
        <v>0</v>
      </c>
      <c r="C653">
        <f>'3-1社員情報(PXから貼付)'!C652</f>
        <v>0</v>
      </c>
      <c r="D653">
        <f>'3-1社員情報(PXから貼付)'!D652</f>
        <v>0</v>
      </c>
      <c r="E653" s="3">
        <f>SUMIFS('3-2給与(PXから貼付)'!$G:$G,'3-2給与(PXから貼付)'!$C:$C,$A653,'3-2給与(PXから貼付)'!$B:$B,【参考1】給与賞与計!E$2)</f>
        <v>0</v>
      </c>
      <c r="F653" s="3">
        <f>SUMIFS('3-2給与(PXから貼付)'!$G:$G,'3-2給与(PXから貼付)'!$C:$C,$A653,'3-2給与(PXから貼付)'!$B:$B,【参考1】給与賞与計!F$2)</f>
        <v>0</v>
      </c>
      <c r="G653" s="3">
        <f>SUMIFS('3-2給与(PXから貼付)'!$G:$G,'3-2給与(PXから貼付)'!$C:$C,$A653,'3-2給与(PXから貼付)'!$B:$B,【参考1】給与賞与計!G$2)</f>
        <v>0</v>
      </c>
      <c r="H653" s="3">
        <f>SUMIFS('3-2給与(PXから貼付)'!$G:$G,'3-2給与(PXから貼付)'!$C:$C,$A653,'3-2給与(PXから貼付)'!$B:$B,【参考1】給与賞与計!H$2)</f>
        <v>0</v>
      </c>
      <c r="I653" s="3">
        <f>SUMIFS('3-2給与(PXから貼付)'!$G:$G,'3-2給与(PXから貼付)'!$C:$C,$A653,'3-2給与(PXから貼付)'!$B:$B,【参考1】給与賞与計!I$2)</f>
        <v>0</v>
      </c>
      <c r="J653" s="3">
        <f>SUMIFS('3-2給与(PXから貼付)'!$G:$G,'3-2給与(PXから貼付)'!$C:$C,$A653,'3-2給与(PXから貼付)'!$B:$B,【参考1】給与賞与計!J$2)</f>
        <v>0</v>
      </c>
      <c r="K653" s="3">
        <f>SUMIFS('3-2給与(PXから貼付)'!$G:$G,'3-2給与(PXから貼付)'!$C:$C,$A653,'3-2給与(PXから貼付)'!$B:$B,【参考1】給与賞与計!K$2)</f>
        <v>0</v>
      </c>
      <c r="L653" s="3">
        <f>SUMIFS('3-2給与(PXから貼付)'!$G:$G,'3-2給与(PXから貼付)'!$C:$C,$A653,'3-2給与(PXから貼付)'!$B:$B,【参考1】給与賞与計!L$2)</f>
        <v>0</v>
      </c>
      <c r="M653" s="3">
        <f>SUMIFS('3-2給与(PXから貼付)'!$G:$G,'3-2給与(PXから貼付)'!$C:$C,$A653,'3-2給与(PXから貼付)'!$B:$B,【参考1】給与賞与計!M$2)</f>
        <v>0</v>
      </c>
      <c r="N653" s="3">
        <f>SUMIFS('3-2給与(PXから貼付)'!$G:$G,'3-2給与(PXから貼付)'!$C:$C,$A653,'3-2給与(PXから貼付)'!$B:$B,【参考1】給与賞与計!N$2)</f>
        <v>0</v>
      </c>
      <c r="O653" s="3">
        <f>SUMIFS('3-2給与(PXから貼付)'!$G:$G,'3-2給与(PXから貼付)'!$C:$C,$A653,'3-2給与(PXから貼付)'!$B:$B,【参考1】給与賞与計!O$2)</f>
        <v>0</v>
      </c>
      <c r="P653" s="3">
        <f>SUMIFS('3-2給与(PXから貼付)'!$G:$G,'3-2給与(PXから貼付)'!$C:$C,$A653,'3-2給与(PXから貼付)'!$B:$B,【参考1】給与賞与計!P$2)</f>
        <v>0</v>
      </c>
      <c r="S653" s="3">
        <f>SUMIFS('3-3賞与(PXから貼付)'!$G:$G,'3-3賞与(PXから貼付)'!$C:$C,$A653,'3-3賞与(PXから貼付)'!$B:$B,【参考1】給与賞与計!S$2)</f>
        <v>0</v>
      </c>
      <c r="T653" s="3">
        <f>SUMIFS('3-3賞与(PXから貼付)'!$G:$G,'3-3賞与(PXから貼付)'!$C:$C,$A653,'3-3賞与(PXから貼付)'!$B:$B,【参考1】給与賞与計!T$2)</f>
        <v>0</v>
      </c>
      <c r="U653" s="3">
        <f>SUMIFS('3-3賞与(PXから貼付)'!$G:$G,'3-3賞与(PXから貼付)'!$C:$C,$A653,'3-3賞与(PXから貼付)'!$B:$B,【参考1】給与賞与計!U$2)</f>
        <v>0</v>
      </c>
      <c r="V653" s="3">
        <f>SUMIFS('3-3賞与(PXから貼付)'!$G:$G,'3-3賞与(PXから貼付)'!$C:$C,$A653,'3-3賞与(PXから貼付)'!$B:$B,【参考1】給与賞与計!V$2)</f>
        <v>0</v>
      </c>
      <c r="W653" s="3">
        <f>SUMIFS('3-3賞与(PXから貼付)'!$G:$G,'3-3賞与(PXから貼付)'!$C:$C,$A653,'3-3賞与(PXから貼付)'!$B:$B,【参考1】給与賞与計!W$2)</f>
        <v>0</v>
      </c>
      <c r="X653" s="3">
        <f>SUMIFS('3-3賞与(PXから貼付)'!$G:$G,'3-3賞与(PXから貼付)'!$C:$C,$A653,'3-3賞与(PXから貼付)'!$B:$B,【参考1】給与賞与計!X$2)</f>
        <v>0</v>
      </c>
      <c r="Y653" s="3">
        <f>SUMIFS('3-3賞与(PXから貼付)'!$G:$G,'3-3賞与(PXから貼付)'!$C:$C,$A653,'3-3賞与(PXから貼付)'!$B:$B,【参考1】給与賞与計!Y$2)</f>
        <v>0</v>
      </c>
      <c r="Z653" s="3">
        <f>SUMIFS('3-3賞与(PXから貼付)'!$G:$G,'3-3賞与(PXから貼付)'!$C:$C,$A653,'3-3賞与(PXから貼付)'!$B:$B,【参考1】給与賞与計!Z$2)</f>
        <v>0</v>
      </c>
      <c r="AA653" s="3">
        <f>SUMIFS('3-3賞与(PXから貼付)'!$G:$G,'3-3賞与(PXから貼付)'!$C:$C,$A653,'3-3賞与(PXから貼付)'!$B:$B,【参考1】給与賞与計!AA$2)</f>
        <v>0</v>
      </c>
      <c r="AB653" s="3">
        <f>SUMIFS('3-3賞与(PXから貼付)'!$G:$G,'3-3賞与(PXから貼付)'!$C:$C,$A653,'3-3賞与(PXから貼付)'!$B:$B,【参考1】給与賞与計!AB$2)</f>
        <v>0</v>
      </c>
      <c r="AC653" s="3">
        <f>SUMIFS('3-3賞与(PXから貼付)'!$G:$G,'3-3賞与(PXから貼付)'!$C:$C,$A653,'3-3賞与(PXから貼付)'!$B:$B,【参考1】給与賞与計!AC$2)</f>
        <v>0</v>
      </c>
      <c r="AD653" s="3">
        <f>SUMIFS('3-3賞与(PXから貼付)'!$G:$G,'3-3賞与(PXから貼付)'!$C:$C,$A653,'3-3賞与(PXから貼付)'!$B:$B,【参考1】給与賞与計!AD$2)</f>
        <v>0</v>
      </c>
    </row>
    <row r="654" spans="1:30" x14ac:dyDescent="0.4">
      <c r="A654">
        <f>'3-1社員情報(PXから貼付)'!A653</f>
        <v>0</v>
      </c>
      <c r="B654">
        <f>'3-1社員情報(PXから貼付)'!B653</f>
        <v>0</v>
      </c>
      <c r="C654">
        <f>'3-1社員情報(PXから貼付)'!C653</f>
        <v>0</v>
      </c>
      <c r="D654">
        <f>'3-1社員情報(PXから貼付)'!D653</f>
        <v>0</v>
      </c>
      <c r="E654" s="3">
        <f>SUMIFS('3-2給与(PXから貼付)'!$G:$G,'3-2給与(PXから貼付)'!$C:$C,$A654,'3-2給与(PXから貼付)'!$B:$B,【参考1】給与賞与計!E$2)</f>
        <v>0</v>
      </c>
      <c r="F654" s="3">
        <f>SUMIFS('3-2給与(PXから貼付)'!$G:$G,'3-2給与(PXから貼付)'!$C:$C,$A654,'3-2給与(PXから貼付)'!$B:$B,【参考1】給与賞与計!F$2)</f>
        <v>0</v>
      </c>
      <c r="G654" s="3">
        <f>SUMIFS('3-2給与(PXから貼付)'!$G:$G,'3-2給与(PXから貼付)'!$C:$C,$A654,'3-2給与(PXから貼付)'!$B:$B,【参考1】給与賞与計!G$2)</f>
        <v>0</v>
      </c>
      <c r="H654" s="3">
        <f>SUMIFS('3-2給与(PXから貼付)'!$G:$G,'3-2給与(PXから貼付)'!$C:$C,$A654,'3-2給与(PXから貼付)'!$B:$B,【参考1】給与賞与計!H$2)</f>
        <v>0</v>
      </c>
      <c r="I654" s="3">
        <f>SUMIFS('3-2給与(PXから貼付)'!$G:$G,'3-2給与(PXから貼付)'!$C:$C,$A654,'3-2給与(PXから貼付)'!$B:$B,【参考1】給与賞与計!I$2)</f>
        <v>0</v>
      </c>
      <c r="J654" s="3">
        <f>SUMIFS('3-2給与(PXから貼付)'!$G:$G,'3-2給与(PXから貼付)'!$C:$C,$A654,'3-2給与(PXから貼付)'!$B:$B,【参考1】給与賞与計!J$2)</f>
        <v>0</v>
      </c>
      <c r="K654" s="3">
        <f>SUMIFS('3-2給与(PXから貼付)'!$G:$G,'3-2給与(PXから貼付)'!$C:$C,$A654,'3-2給与(PXから貼付)'!$B:$B,【参考1】給与賞与計!K$2)</f>
        <v>0</v>
      </c>
      <c r="L654" s="3">
        <f>SUMIFS('3-2給与(PXから貼付)'!$G:$G,'3-2給与(PXから貼付)'!$C:$C,$A654,'3-2給与(PXから貼付)'!$B:$B,【参考1】給与賞与計!L$2)</f>
        <v>0</v>
      </c>
      <c r="M654" s="3">
        <f>SUMIFS('3-2給与(PXから貼付)'!$G:$G,'3-2給与(PXから貼付)'!$C:$C,$A654,'3-2給与(PXから貼付)'!$B:$B,【参考1】給与賞与計!M$2)</f>
        <v>0</v>
      </c>
      <c r="N654" s="3">
        <f>SUMIFS('3-2給与(PXから貼付)'!$G:$G,'3-2給与(PXから貼付)'!$C:$C,$A654,'3-2給与(PXから貼付)'!$B:$B,【参考1】給与賞与計!N$2)</f>
        <v>0</v>
      </c>
      <c r="O654" s="3">
        <f>SUMIFS('3-2給与(PXから貼付)'!$G:$G,'3-2給与(PXから貼付)'!$C:$C,$A654,'3-2給与(PXから貼付)'!$B:$B,【参考1】給与賞与計!O$2)</f>
        <v>0</v>
      </c>
      <c r="P654" s="3">
        <f>SUMIFS('3-2給与(PXから貼付)'!$G:$G,'3-2給与(PXから貼付)'!$C:$C,$A654,'3-2給与(PXから貼付)'!$B:$B,【参考1】給与賞与計!P$2)</f>
        <v>0</v>
      </c>
      <c r="S654" s="3">
        <f>SUMIFS('3-3賞与(PXから貼付)'!$G:$G,'3-3賞与(PXから貼付)'!$C:$C,$A654,'3-3賞与(PXから貼付)'!$B:$B,【参考1】給与賞与計!S$2)</f>
        <v>0</v>
      </c>
      <c r="T654" s="3">
        <f>SUMIFS('3-3賞与(PXから貼付)'!$G:$G,'3-3賞与(PXから貼付)'!$C:$C,$A654,'3-3賞与(PXから貼付)'!$B:$B,【参考1】給与賞与計!T$2)</f>
        <v>0</v>
      </c>
      <c r="U654" s="3">
        <f>SUMIFS('3-3賞与(PXから貼付)'!$G:$G,'3-3賞与(PXから貼付)'!$C:$C,$A654,'3-3賞与(PXから貼付)'!$B:$B,【参考1】給与賞与計!U$2)</f>
        <v>0</v>
      </c>
      <c r="V654" s="3">
        <f>SUMIFS('3-3賞与(PXから貼付)'!$G:$G,'3-3賞与(PXから貼付)'!$C:$C,$A654,'3-3賞与(PXから貼付)'!$B:$B,【参考1】給与賞与計!V$2)</f>
        <v>0</v>
      </c>
      <c r="W654" s="3">
        <f>SUMIFS('3-3賞与(PXから貼付)'!$G:$G,'3-3賞与(PXから貼付)'!$C:$C,$A654,'3-3賞与(PXから貼付)'!$B:$B,【参考1】給与賞与計!W$2)</f>
        <v>0</v>
      </c>
      <c r="X654" s="3">
        <f>SUMIFS('3-3賞与(PXから貼付)'!$G:$G,'3-3賞与(PXから貼付)'!$C:$C,$A654,'3-3賞与(PXから貼付)'!$B:$B,【参考1】給与賞与計!X$2)</f>
        <v>0</v>
      </c>
      <c r="Y654" s="3">
        <f>SUMIFS('3-3賞与(PXから貼付)'!$G:$G,'3-3賞与(PXから貼付)'!$C:$C,$A654,'3-3賞与(PXから貼付)'!$B:$B,【参考1】給与賞与計!Y$2)</f>
        <v>0</v>
      </c>
      <c r="Z654" s="3">
        <f>SUMIFS('3-3賞与(PXから貼付)'!$G:$G,'3-3賞与(PXから貼付)'!$C:$C,$A654,'3-3賞与(PXから貼付)'!$B:$B,【参考1】給与賞与計!Z$2)</f>
        <v>0</v>
      </c>
      <c r="AA654" s="3">
        <f>SUMIFS('3-3賞与(PXから貼付)'!$G:$G,'3-3賞与(PXから貼付)'!$C:$C,$A654,'3-3賞与(PXから貼付)'!$B:$B,【参考1】給与賞与計!AA$2)</f>
        <v>0</v>
      </c>
      <c r="AB654" s="3">
        <f>SUMIFS('3-3賞与(PXから貼付)'!$G:$G,'3-3賞与(PXから貼付)'!$C:$C,$A654,'3-3賞与(PXから貼付)'!$B:$B,【参考1】給与賞与計!AB$2)</f>
        <v>0</v>
      </c>
      <c r="AC654" s="3">
        <f>SUMIFS('3-3賞与(PXから貼付)'!$G:$G,'3-3賞与(PXから貼付)'!$C:$C,$A654,'3-3賞与(PXから貼付)'!$B:$B,【参考1】給与賞与計!AC$2)</f>
        <v>0</v>
      </c>
      <c r="AD654" s="3">
        <f>SUMIFS('3-3賞与(PXから貼付)'!$G:$G,'3-3賞与(PXから貼付)'!$C:$C,$A654,'3-3賞与(PXから貼付)'!$B:$B,【参考1】給与賞与計!AD$2)</f>
        <v>0</v>
      </c>
    </row>
    <row r="655" spans="1:30" x14ac:dyDescent="0.4">
      <c r="A655">
        <f>'3-1社員情報(PXから貼付)'!A654</f>
        <v>0</v>
      </c>
      <c r="B655">
        <f>'3-1社員情報(PXから貼付)'!B654</f>
        <v>0</v>
      </c>
      <c r="C655">
        <f>'3-1社員情報(PXから貼付)'!C654</f>
        <v>0</v>
      </c>
      <c r="D655">
        <f>'3-1社員情報(PXから貼付)'!D654</f>
        <v>0</v>
      </c>
      <c r="E655" s="3">
        <f>SUMIFS('3-2給与(PXから貼付)'!$G:$G,'3-2給与(PXから貼付)'!$C:$C,$A655,'3-2給与(PXから貼付)'!$B:$B,【参考1】給与賞与計!E$2)</f>
        <v>0</v>
      </c>
      <c r="F655" s="3">
        <f>SUMIFS('3-2給与(PXから貼付)'!$G:$G,'3-2給与(PXから貼付)'!$C:$C,$A655,'3-2給与(PXから貼付)'!$B:$B,【参考1】給与賞与計!F$2)</f>
        <v>0</v>
      </c>
      <c r="G655" s="3">
        <f>SUMIFS('3-2給与(PXから貼付)'!$G:$G,'3-2給与(PXから貼付)'!$C:$C,$A655,'3-2給与(PXから貼付)'!$B:$B,【参考1】給与賞与計!G$2)</f>
        <v>0</v>
      </c>
      <c r="H655" s="3">
        <f>SUMIFS('3-2給与(PXから貼付)'!$G:$G,'3-2給与(PXから貼付)'!$C:$C,$A655,'3-2給与(PXから貼付)'!$B:$B,【参考1】給与賞与計!H$2)</f>
        <v>0</v>
      </c>
      <c r="I655" s="3">
        <f>SUMIFS('3-2給与(PXから貼付)'!$G:$G,'3-2給与(PXから貼付)'!$C:$C,$A655,'3-2給与(PXから貼付)'!$B:$B,【参考1】給与賞与計!I$2)</f>
        <v>0</v>
      </c>
      <c r="J655" s="3">
        <f>SUMIFS('3-2給与(PXから貼付)'!$G:$G,'3-2給与(PXから貼付)'!$C:$C,$A655,'3-2給与(PXから貼付)'!$B:$B,【参考1】給与賞与計!J$2)</f>
        <v>0</v>
      </c>
      <c r="K655" s="3">
        <f>SUMIFS('3-2給与(PXから貼付)'!$G:$G,'3-2給与(PXから貼付)'!$C:$C,$A655,'3-2給与(PXから貼付)'!$B:$B,【参考1】給与賞与計!K$2)</f>
        <v>0</v>
      </c>
      <c r="L655" s="3">
        <f>SUMIFS('3-2給与(PXから貼付)'!$G:$G,'3-2給与(PXから貼付)'!$C:$C,$A655,'3-2給与(PXから貼付)'!$B:$B,【参考1】給与賞与計!L$2)</f>
        <v>0</v>
      </c>
      <c r="M655" s="3">
        <f>SUMIFS('3-2給与(PXから貼付)'!$G:$G,'3-2給与(PXから貼付)'!$C:$C,$A655,'3-2給与(PXから貼付)'!$B:$B,【参考1】給与賞与計!M$2)</f>
        <v>0</v>
      </c>
      <c r="N655" s="3">
        <f>SUMIFS('3-2給与(PXから貼付)'!$G:$G,'3-2給与(PXから貼付)'!$C:$C,$A655,'3-2給与(PXから貼付)'!$B:$B,【参考1】給与賞与計!N$2)</f>
        <v>0</v>
      </c>
      <c r="O655" s="3">
        <f>SUMIFS('3-2給与(PXから貼付)'!$G:$G,'3-2給与(PXから貼付)'!$C:$C,$A655,'3-2給与(PXから貼付)'!$B:$B,【参考1】給与賞与計!O$2)</f>
        <v>0</v>
      </c>
      <c r="P655" s="3">
        <f>SUMIFS('3-2給与(PXから貼付)'!$G:$G,'3-2給与(PXから貼付)'!$C:$C,$A655,'3-2給与(PXから貼付)'!$B:$B,【参考1】給与賞与計!P$2)</f>
        <v>0</v>
      </c>
      <c r="S655" s="3">
        <f>SUMIFS('3-3賞与(PXから貼付)'!$G:$G,'3-3賞与(PXから貼付)'!$C:$C,$A655,'3-3賞与(PXから貼付)'!$B:$B,【参考1】給与賞与計!S$2)</f>
        <v>0</v>
      </c>
      <c r="T655" s="3">
        <f>SUMIFS('3-3賞与(PXから貼付)'!$G:$G,'3-3賞与(PXから貼付)'!$C:$C,$A655,'3-3賞与(PXから貼付)'!$B:$B,【参考1】給与賞与計!T$2)</f>
        <v>0</v>
      </c>
      <c r="U655" s="3">
        <f>SUMIFS('3-3賞与(PXから貼付)'!$G:$G,'3-3賞与(PXから貼付)'!$C:$C,$A655,'3-3賞与(PXから貼付)'!$B:$B,【参考1】給与賞与計!U$2)</f>
        <v>0</v>
      </c>
      <c r="V655" s="3">
        <f>SUMIFS('3-3賞与(PXから貼付)'!$G:$G,'3-3賞与(PXから貼付)'!$C:$C,$A655,'3-3賞与(PXから貼付)'!$B:$B,【参考1】給与賞与計!V$2)</f>
        <v>0</v>
      </c>
      <c r="W655" s="3">
        <f>SUMIFS('3-3賞与(PXから貼付)'!$G:$G,'3-3賞与(PXから貼付)'!$C:$C,$A655,'3-3賞与(PXから貼付)'!$B:$B,【参考1】給与賞与計!W$2)</f>
        <v>0</v>
      </c>
      <c r="X655" s="3">
        <f>SUMIFS('3-3賞与(PXから貼付)'!$G:$G,'3-3賞与(PXから貼付)'!$C:$C,$A655,'3-3賞与(PXから貼付)'!$B:$B,【参考1】給与賞与計!X$2)</f>
        <v>0</v>
      </c>
      <c r="Y655" s="3">
        <f>SUMIFS('3-3賞与(PXから貼付)'!$G:$G,'3-3賞与(PXから貼付)'!$C:$C,$A655,'3-3賞与(PXから貼付)'!$B:$B,【参考1】給与賞与計!Y$2)</f>
        <v>0</v>
      </c>
      <c r="Z655" s="3">
        <f>SUMIFS('3-3賞与(PXから貼付)'!$G:$G,'3-3賞与(PXから貼付)'!$C:$C,$A655,'3-3賞与(PXから貼付)'!$B:$B,【参考1】給与賞与計!Z$2)</f>
        <v>0</v>
      </c>
      <c r="AA655" s="3">
        <f>SUMIFS('3-3賞与(PXから貼付)'!$G:$G,'3-3賞与(PXから貼付)'!$C:$C,$A655,'3-3賞与(PXから貼付)'!$B:$B,【参考1】給与賞与計!AA$2)</f>
        <v>0</v>
      </c>
      <c r="AB655" s="3">
        <f>SUMIFS('3-3賞与(PXから貼付)'!$G:$G,'3-3賞与(PXから貼付)'!$C:$C,$A655,'3-3賞与(PXから貼付)'!$B:$B,【参考1】給与賞与計!AB$2)</f>
        <v>0</v>
      </c>
      <c r="AC655" s="3">
        <f>SUMIFS('3-3賞与(PXから貼付)'!$G:$G,'3-3賞与(PXから貼付)'!$C:$C,$A655,'3-3賞与(PXから貼付)'!$B:$B,【参考1】給与賞与計!AC$2)</f>
        <v>0</v>
      </c>
      <c r="AD655" s="3">
        <f>SUMIFS('3-3賞与(PXから貼付)'!$G:$G,'3-3賞与(PXから貼付)'!$C:$C,$A655,'3-3賞与(PXから貼付)'!$B:$B,【参考1】給与賞与計!AD$2)</f>
        <v>0</v>
      </c>
    </row>
    <row r="656" spans="1:30" x14ac:dyDescent="0.4">
      <c r="A656">
        <f>'3-1社員情報(PXから貼付)'!A655</f>
        <v>0</v>
      </c>
      <c r="B656">
        <f>'3-1社員情報(PXから貼付)'!B655</f>
        <v>0</v>
      </c>
      <c r="C656">
        <f>'3-1社員情報(PXから貼付)'!C655</f>
        <v>0</v>
      </c>
      <c r="D656">
        <f>'3-1社員情報(PXから貼付)'!D655</f>
        <v>0</v>
      </c>
      <c r="E656" s="3">
        <f>SUMIFS('3-2給与(PXから貼付)'!$G:$G,'3-2給与(PXから貼付)'!$C:$C,$A656,'3-2給与(PXから貼付)'!$B:$B,【参考1】給与賞与計!E$2)</f>
        <v>0</v>
      </c>
      <c r="F656" s="3">
        <f>SUMIFS('3-2給与(PXから貼付)'!$G:$G,'3-2給与(PXから貼付)'!$C:$C,$A656,'3-2給与(PXから貼付)'!$B:$B,【参考1】給与賞与計!F$2)</f>
        <v>0</v>
      </c>
      <c r="G656" s="3">
        <f>SUMIFS('3-2給与(PXから貼付)'!$G:$G,'3-2給与(PXから貼付)'!$C:$C,$A656,'3-2給与(PXから貼付)'!$B:$B,【参考1】給与賞与計!G$2)</f>
        <v>0</v>
      </c>
      <c r="H656" s="3">
        <f>SUMIFS('3-2給与(PXから貼付)'!$G:$G,'3-2給与(PXから貼付)'!$C:$C,$A656,'3-2給与(PXから貼付)'!$B:$B,【参考1】給与賞与計!H$2)</f>
        <v>0</v>
      </c>
      <c r="I656" s="3">
        <f>SUMIFS('3-2給与(PXから貼付)'!$G:$G,'3-2給与(PXから貼付)'!$C:$C,$A656,'3-2給与(PXから貼付)'!$B:$B,【参考1】給与賞与計!I$2)</f>
        <v>0</v>
      </c>
      <c r="J656" s="3">
        <f>SUMIFS('3-2給与(PXから貼付)'!$G:$G,'3-2給与(PXから貼付)'!$C:$C,$A656,'3-2給与(PXから貼付)'!$B:$B,【参考1】給与賞与計!J$2)</f>
        <v>0</v>
      </c>
      <c r="K656" s="3">
        <f>SUMIFS('3-2給与(PXから貼付)'!$G:$G,'3-2給与(PXから貼付)'!$C:$C,$A656,'3-2給与(PXから貼付)'!$B:$B,【参考1】給与賞与計!K$2)</f>
        <v>0</v>
      </c>
      <c r="L656" s="3">
        <f>SUMIFS('3-2給与(PXから貼付)'!$G:$G,'3-2給与(PXから貼付)'!$C:$C,$A656,'3-2給与(PXから貼付)'!$B:$B,【参考1】給与賞与計!L$2)</f>
        <v>0</v>
      </c>
      <c r="M656" s="3">
        <f>SUMIFS('3-2給与(PXから貼付)'!$G:$G,'3-2給与(PXから貼付)'!$C:$C,$A656,'3-2給与(PXから貼付)'!$B:$B,【参考1】給与賞与計!M$2)</f>
        <v>0</v>
      </c>
      <c r="N656" s="3">
        <f>SUMIFS('3-2給与(PXから貼付)'!$G:$G,'3-2給与(PXから貼付)'!$C:$C,$A656,'3-2給与(PXから貼付)'!$B:$B,【参考1】給与賞与計!N$2)</f>
        <v>0</v>
      </c>
      <c r="O656" s="3">
        <f>SUMIFS('3-2給与(PXから貼付)'!$G:$G,'3-2給与(PXから貼付)'!$C:$C,$A656,'3-2給与(PXから貼付)'!$B:$B,【参考1】給与賞与計!O$2)</f>
        <v>0</v>
      </c>
      <c r="P656" s="3">
        <f>SUMIFS('3-2給与(PXから貼付)'!$G:$G,'3-2給与(PXから貼付)'!$C:$C,$A656,'3-2給与(PXから貼付)'!$B:$B,【参考1】給与賞与計!P$2)</f>
        <v>0</v>
      </c>
      <c r="S656" s="3">
        <f>SUMIFS('3-3賞与(PXから貼付)'!$G:$G,'3-3賞与(PXから貼付)'!$C:$C,$A656,'3-3賞与(PXから貼付)'!$B:$B,【参考1】給与賞与計!S$2)</f>
        <v>0</v>
      </c>
      <c r="T656" s="3">
        <f>SUMIFS('3-3賞与(PXから貼付)'!$G:$G,'3-3賞与(PXから貼付)'!$C:$C,$A656,'3-3賞与(PXから貼付)'!$B:$B,【参考1】給与賞与計!T$2)</f>
        <v>0</v>
      </c>
      <c r="U656" s="3">
        <f>SUMIFS('3-3賞与(PXから貼付)'!$G:$G,'3-3賞与(PXから貼付)'!$C:$C,$A656,'3-3賞与(PXから貼付)'!$B:$B,【参考1】給与賞与計!U$2)</f>
        <v>0</v>
      </c>
      <c r="V656" s="3">
        <f>SUMIFS('3-3賞与(PXから貼付)'!$G:$G,'3-3賞与(PXから貼付)'!$C:$C,$A656,'3-3賞与(PXから貼付)'!$B:$B,【参考1】給与賞与計!V$2)</f>
        <v>0</v>
      </c>
      <c r="W656" s="3">
        <f>SUMIFS('3-3賞与(PXから貼付)'!$G:$G,'3-3賞与(PXから貼付)'!$C:$C,$A656,'3-3賞与(PXから貼付)'!$B:$B,【参考1】給与賞与計!W$2)</f>
        <v>0</v>
      </c>
      <c r="X656" s="3">
        <f>SUMIFS('3-3賞与(PXから貼付)'!$G:$G,'3-3賞与(PXから貼付)'!$C:$C,$A656,'3-3賞与(PXから貼付)'!$B:$B,【参考1】給与賞与計!X$2)</f>
        <v>0</v>
      </c>
      <c r="Y656" s="3">
        <f>SUMIFS('3-3賞与(PXから貼付)'!$G:$G,'3-3賞与(PXから貼付)'!$C:$C,$A656,'3-3賞与(PXから貼付)'!$B:$B,【参考1】給与賞与計!Y$2)</f>
        <v>0</v>
      </c>
      <c r="Z656" s="3">
        <f>SUMIFS('3-3賞与(PXから貼付)'!$G:$G,'3-3賞与(PXから貼付)'!$C:$C,$A656,'3-3賞与(PXから貼付)'!$B:$B,【参考1】給与賞与計!Z$2)</f>
        <v>0</v>
      </c>
      <c r="AA656" s="3">
        <f>SUMIFS('3-3賞与(PXから貼付)'!$G:$G,'3-3賞与(PXから貼付)'!$C:$C,$A656,'3-3賞与(PXから貼付)'!$B:$B,【参考1】給与賞与計!AA$2)</f>
        <v>0</v>
      </c>
      <c r="AB656" s="3">
        <f>SUMIFS('3-3賞与(PXから貼付)'!$G:$G,'3-3賞与(PXから貼付)'!$C:$C,$A656,'3-3賞与(PXから貼付)'!$B:$B,【参考1】給与賞与計!AB$2)</f>
        <v>0</v>
      </c>
      <c r="AC656" s="3">
        <f>SUMIFS('3-3賞与(PXから貼付)'!$G:$G,'3-3賞与(PXから貼付)'!$C:$C,$A656,'3-3賞与(PXから貼付)'!$B:$B,【参考1】給与賞与計!AC$2)</f>
        <v>0</v>
      </c>
      <c r="AD656" s="3">
        <f>SUMIFS('3-3賞与(PXから貼付)'!$G:$G,'3-3賞与(PXから貼付)'!$C:$C,$A656,'3-3賞与(PXから貼付)'!$B:$B,【参考1】給与賞与計!AD$2)</f>
        <v>0</v>
      </c>
    </row>
    <row r="657" spans="1:30" x14ac:dyDescent="0.4">
      <c r="A657">
        <f>'3-1社員情報(PXから貼付)'!A656</f>
        <v>0</v>
      </c>
      <c r="B657">
        <f>'3-1社員情報(PXから貼付)'!B656</f>
        <v>0</v>
      </c>
      <c r="C657">
        <f>'3-1社員情報(PXから貼付)'!C656</f>
        <v>0</v>
      </c>
      <c r="D657">
        <f>'3-1社員情報(PXから貼付)'!D656</f>
        <v>0</v>
      </c>
      <c r="E657" s="3">
        <f>SUMIFS('3-2給与(PXから貼付)'!$G:$G,'3-2給与(PXから貼付)'!$C:$C,$A657,'3-2給与(PXから貼付)'!$B:$B,【参考1】給与賞与計!E$2)</f>
        <v>0</v>
      </c>
      <c r="F657" s="3">
        <f>SUMIFS('3-2給与(PXから貼付)'!$G:$G,'3-2給与(PXから貼付)'!$C:$C,$A657,'3-2給与(PXから貼付)'!$B:$B,【参考1】給与賞与計!F$2)</f>
        <v>0</v>
      </c>
      <c r="G657" s="3">
        <f>SUMIFS('3-2給与(PXから貼付)'!$G:$G,'3-2給与(PXから貼付)'!$C:$C,$A657,'3-2給与(PXから貼付)'!$B:$B,【参考1】給与賞与計!G$2)</f>
        <v>0</v>
      </c>
      <c r="H657" s="3">
        <f>SUMIFS('3-2給与(PXから貼付)'!$G:$G,'3-2給与(PXから貼付)'!$C:$C,$A657,'3-2給与(PXから貼付)'!$B:$B,【参考1】給与賞与計!H$2)</f>
        <v>0</v>
      </c>
      <c r="I657" s="3">
        <f>SUMIFS('3-2給与(PXから貼付)'!$G:$G,'3-2給与(PXから貼付)'!$C:$C,$A657,'3-2給与(PXから貼付)'!$B:$B,【参考1】給与賞与計!I$2)</f>
        <v>0</v>
      </c>
      <c r="J657" s="3">
        <f>SUMIFS('3-2給与(PXから貼付)'!$G:$G,'3-2給与(PXから貼付)'!$C:$C,$A657,'3-2給与(PXから貼付)'!$B:$B,【参考1】給与賞与計!J$2)</f>
        <v>0</v>
      </c>
      <c r="K657" s="3">
        <f>SUMIFS('3-2給与(PXから貼付)'!$G:$G,'3-2給与(PXから貼付)'!$C:$C,$A657,'3-2給与(PXから貼付)'!$B:$B,【参考1】給与賞与計!K$2)</f>
        <v>0</v>
      </c>
      <c r="L657" s="3">
        <f>SUMIFS('3-2給与(PXから貼付)'!$G:$G,'3-2給与(PXから貼付)'!$C:$C,$A657,'3-2給与(PXから貼付)'!$B:$B,【参考1】給与賞与計!L$2)</f>
        <v>0</v>
      </c>
      <c r="M657" s="3">
        <f>SUMIFS('3-2給与(PXから貼付)'!$G:$G,'3-2給与(PXから貼付)'!$C:$C,$A657,'3-2給与(PXから貼付)'!$B:$B,【参考1】給与賞与計!M$2)</f>
        <v>0</v>
      </c>
      <c r="N657" s="3">
        <f>SUMIFS('3-2給与(PXから貼付)'!$G:$G,'3-2給与(PXから貼付)'!$C:$C,$A657,'3-2給与(PXから貼付)'!$B:$B,【参考1】給与賞与計!N$2)</f>
        <v>0</v>
      </c>
      <c r="O657" s="3">
        <f>SUMIFS('3-2給与(PXから貼付)'!$G:$G,'3-2給与(PXから貼付)'!$C:$C,$A657,'3-2給与(PXから貼付)'!$B:$B,【参考1】給与賞与計!O$2)</f>
        <v>0</v>
      </c>
      <c r="P657" s="3">
        <f>SUMIFS('3-2給与(PXから貼付)'!$G:$G,'3-2給与(PXから貼付)'!$C:$C,$A657,'3-2給与(PXから貼付)'!$B:$B,【参考1】給与賞与計!P$2)</f>
        <v>0</v>
      </c>
      <c r="S657" s="3">
        <f>SUMIFS('3-3賞与(PXから貼付)'!$G:$G,'3-3賞与(PXから貼付)'!$C:$C,$A657,'3-3賞与(PXから貼付)'!$B:$B,【参考1】給与賞与計!S$2)</f>
        <v>0</v>
      </c>
      <c r="T657" s="3">
        <f>SUMIFS('3-3賞与(PXから貼付)'!$G:$G,'3-3賞与(PXから貼付)'!$C:$C,$A657,'3-3賞与(PXから貼付)'!$B:$B,【参考1】給与賞与計!T$2)</f>
        <v>0</v>
      </c>
      <c r="U657" s="3">
        <f>SUMIFS('3-3賞与(PXから貼付)'!$G:$G,'3-3賞与(PXから貼付)'!$C:$C,$A657,'3-3賞与(PXから貼付)'!$B:$B,【参考1】給与賞与計!U$2)</f>
        <v>0</v>
      </c>
      <c r="V657" s="3">
        <f>SUMIFS('3-3賞与(PXから貼付)'!$G:$G,'3-3賞与(PXから貼付)'!$C:$C,$A657,'3-3賞与(PXから貼付)'!$B:$B,【参考1】給与賞与計!V$2)</f>
        <v>0</v>
      </c>
      <c r="W657" s="3">
        <f>SUMIFS('3-3賞与(PXから貼付)'!$G:$G,'3-3賞与(PXから貼付)'!$C:$C,$A657,'3-3賞与(PXから貼付)'!$B:$B,【参考1】給与賞与計!W$2)</f>
        <v>0</v>
      </c>
      <c r="X657" s="3">
        <f>SUMIFS('3-3賞与(PXから貼付)'!$G:$G,'3-3賞与(PXから貼付)'!$C:$C,$A657,'3-3賞与(PXから貼付)'!$B:$B,【参考1】給与賞与計!X$2)</f>
        <v>0</v>
      </c>
      <c r="Y657" s="3">
        <f>SUMIFS('3-3賞与(PXから貼付)'!$G:$G,'3-3賞与(PXから貼付)'!$C:$C,$A657,'3-3賞与(PXから貼付)'!$B:$B,【参考1】給与賞与計!Y$2)</f>
        <v>0</v>
      </c>
      <c r="Z657" s="3">
        <f>SUMIFS('3-3賞与(PXから貼付)'!$G:$G,'3-3賞与(PXから貼付)'!$C:$C,$A657,'3-3賞与(PXから貼付)'!$B:$B,【参考1】給与賞与計!Z$2)</f>
        <v>0</v>
      </c>
      <c r="AA657" s="3">
        <f>SUMIFS('3-3賞与(PXから貼付)'!$G:$G,'3-3賞与(PXから貼付)'!$C:$C,$A657,'3-3賞与(PXから貼付)'!$B:$B,【参考1】給与賞与計!AA$2)</f>
        <v>0</v>
      </c>
      <c r="AB657" s="3">
        <f>SUMIFS('3-3賞与(PXから貼付)'!$G:$G,'3-3賞与(PXから貼付)'!$C:$C,$A657,'3-3賞与(PXから貼付)'!$B:$B,【参考1】給与賞与計!AB$2)</f>
        <v>0</v>
      </c>
      <c r="AC657" s="3">
        <f>SUMIFS('3-3賞与(PXから貼付)'!$G:$G,'3-3賞与(PXから貼付)'!$C:$C,$A657,'3-3賞与(PXから貼付)'!$B:$B,【参考1】給与賞与計!AC$2)</f>
        <v>0</v>
      </c>
      <c r="AD657" s="3">
        <f>SUMIFS('3-3賞与(PXから貼付)'!$G:$G,'3-3賞与(PXから貼付)'!$C:$C,$A657,'3-3賞与(PXから貼付)'!$B:$B,【参考1】給与賞与計!AD$2)</f>
        <v>0</v>
      </c>
    </row>
    <row r="658" spans="1:30" x14ac:dyDescent="0.4">
      <c r="A658">
        <f>'3-1社員情報(PXから貼付)'!A657</f>
        <v>0</v>
      </c>
      <c r="B658">
        <f>'3-1社員情報(PXから貼付)'!B657</f>
        <v>0</v>
      </c>
      <c r="C658">
        <f>'3-1社員情報(PXから貼付)'!C657</f>
        <v>0</v>
      </c>
      <c r="D658">
        <f>'3-1社員情報(PXから貼付)'!D657</f>
        <v>0</v>
      </c>
      <c r="E658" s="3">
        <f>SUMIFS('3-2給与(PXから貼付)'!$G:$G,'3-2給与(PXから貼付)'!$C:$C,$A658,'3-2給与(PXから貼付)'!$B:$B,【参考1】給与賞与計!E$2)</f>
        <v>0</v>
      </c>
      <c r="F658" s="3">
        <f>SUMIFS('3-2給与(PXから貼付)'!$G:$G,'3-2給与(PXから貼付)'!$C:$C,$A658,'3-2給与(PXから貼付)'!$B:$B,【参考1】給与賞与計!F$2)</f>
        <v>0</v>
      </c>
      <c r="G658" s="3">
        <f>SUMIFS('3-2給与(PXから貼付)'!$G:$G,'3-2給与(PXから貼付)'!$C:$C,$A658,'3-2給与(PXから貼付)'!$B:$B,【参考1】給与賞与計!G$2)</f>
        <v>0</v>
      </c>
      <c r="H658" s="3">
        <f>SUMIFS('3-2給与(PXから貼付)'!$G:$G,'3-2給与(PXから貼付)'!$C:$C,$A658,'3-2給与(PXから貼付)'!$B:$B,【参考1】給与賞与計!H$2)</f>
        <v>0</v>
      </c>
      <c r="I658" s="3">
        <f>SUMIFS('3-2給与(PXから貼付)'!$G:$G,'3-2給与(PXから貼付)'!$C:$C,$A658,'3-2給与(PXから貼付)'!$B:$B,【参考1】給与賞与計!I$2)</f>
        <v>0</v>
      </c>
      <c r="J658" s="3">
        <f>SUMIFS('3-2給与(PXから貼付)'!$G:$G,'3-2給与(PXから貼付)'!$C:$C,$A658,'3-2給与(PXから貼付)'!$B:$B,【参考1】給与賞与計!J$2)</f>
        <v>0</v>
      </c>
      <c r="K658" s="3">
        <f>SUMIFS('3-2給与(PXから貼付)'!$G:$G,'3-2給与(PXから貼付)'!$C:$C,$A658,'3-2給与(PXから貼付)'!$B:$B,【参考1】給与賞与計!K$2)</f>
        <v>0</v>
      </c>
      <c r="L658" s="3">
        <f>SUMIFS('3-2給与(PXから貼付)'!$G:$G,'3-2給与(PXから貼付)'!$C:$C,$A658,'3-2給与(PXから貼付)'!$B:$B,【参考1】給与賞与計!L$2)</f>
        <v>0</v>
      </c>
      <c r="M658" s="3">
        <f>SUMIFS('3-2給与(PXから貼付)'!$G:$G,'3-2給与(PXから貼付)'!$C:$C,$A658,'3-2給与(PXから貼付)'!$B:$B,【参考1】給与賞与計!M$2)</f>
        <v>0</v>
      </c>
      <c r="N658" s="3">
        <f>SUMIFS('3-2給与(PXから貼付)'!$G:$G,'3-2給与(PXから貼付)'!$C:$C,$A658,'3-2給与(PXから貼付)'!$B:$B,【参考1】給与賞与計!N$2)</f>
        <v>0</v>
      </c>
      <c r="O658" s="3">
        <f>SUMIFS('3-2給与(PXから貼付)'!$G:$G,'3-2給与(PXから貼付)'!$C:$C,$A658,'3-2給与(PXから貼付)'!$B:$B,【参考1】給与賞与計!O$2)</f>
        <v>0</v>
      </c>
      <c r="P658" s="3">
        <f>SUMIFS('3-2給与(PXから貼付)'!$G:$G,'3-2給与(PXから貼付)'!$C:$C,$A658,'3-2給与(PXから貼付)'!$B:$B,【参考1】給与賞与計!P$2)</f>
        <v>0</v>
      </c>
      <c r="S658" s="3">
        <f>SUMIFS('3-3賞与(PXから貼付)'!$G:$G,'3-3賞与(PXから貼付)'!$C:$C,$A658,'3-3賞与(PXから貼付)'!$B:$B,【参考1】給与賞与計!S$2)</f>
        <v>0</v>
      </c>
      <c r="T658" s="3">
        <f>SUMIFS('3-3賞与(PXから貼付)'!$G:$G,'3-3賞与(PXから貼付)'!$C:$C,$A658,'3-3賞与(PXから貼付)'!$B:$B,【参考1】給与賞与計!T$2)</f>
        <v>0</v>
      </c>
      <c r="U658" s="3">
        <f>SUMIFS('3-3賞与(PXから貼付)'!$G:$G,'3-3賞与(PXから貼付)'!$C:$C,$A658,'3-3賞与(PXから貼付)'!$B:$B,【参考1】給与賞与計!U$2)</f>
        <v>0</v>
      </c>
      <c r="V658" s="3">
        <f>SUMIFS('3-3賞与(PXから貼付)'!$G:$G,'3-3賞与(PXから貼付)'!$C:$C,$A658,'3-3賞与(PXから貼付)'!$B:$B,【参考1】給与賞与計!V$2)</f>
        <v>0</v>
      </c>
      <c r="W658" s="3">
        <f>SUMIFS('3-3賞与(PXから貼付)'!$G:$G,'3-3賞与(PXから貼付)'!$C:$C,$A658,'3-3賞与(PXから貼付)'!$B:$B,【参考1】給与賞与計!W$2)</f>
        <v>0</v>
      </c>
      <c r="X658" s="3">
        <f>SUMIFS('3-3賞与(PXから貼付)'!$G:$G,'3-3賞与(PXから貼付)'!$C:$C,$A658,'3-3賞与(PXから貼付)'!$B:$B,【参考1】給与賞与計!X$2)</f>
        <v>0</v>
      </c>
      <c r="Y658" s="3">
        <f>SUMIFS('3-3賞与(PXから貼付)'!$G:$G,'3-3賞与(PXから貼付)'!$C:$C,$A658,'3-3賞与(PXから貼付)'!$B:$B,【参考1】給与賞与計!Y$2)</f>
        <v>0</v>
      </c>
      <c r="Z658" s="3">
        <f>SUMIFS('3-3賞与(PXから貼付)'!$G:$G,'3-3賞与(PXから貼付)'!$C:$C,$A658,'3-3賞与(PXから貼付)'!$B:$B,【参考1】給与賞与計!Z$2)</f>
        <v>0</v>
      </c>
      <c r="AA658" s="3">
        <f>SUMIFS('3-3賞与(PXから貼付)'!$G:$G,'3-3賞与(PXから貼付)'!$C:$C,$A658,'3-3賞与(PXから貼付)'!$B:$B,【参考1】給与賞与計!AA$2)</f>
        <v>0</v>
      </c>
      <c r="AB658" s="3">
        <f>SUMIFS('3-3賞与(PXから貼付)'!$G:$G,'3-3賞与(PXから貼付)'!$C:$C,$A658,'3-3賞与(PXから貼付)'!$B:$B,【参考1】給与賞与計!AB$2)</f>
        <v>0</v>
      </c>
      <c r="AC658" s="3">
        <f>SUMIFS('3-3賞与(PXから貼付)'!$G:$G,'3-3賞与(PXから貼付)'!$C:$C,$A658,'3-3賞与(PXから貼付)'!$B:$B,【参考1】給与賞与計!AC$2)</f>
        <v>0</v>
      </c>
      <c r="AD658" s="3">
        <f>SUMIFS('3-3賞与(PXから貼付)'!$G:$G,'3-3賞与(PXから貼付)'!$C:$C,$A658,'3-3賞与(PXから貼付)'!$B:$B,【参考1】給与賞与計!AD$2)</f>
        <v>0</v>
      </c>
    </row>
    <row r="659" spans="1:30" x14ac:dyDescent="0.4">
      <c r="A659">
        <f>'3-1社員情報(PXから貼付)'!A658</f>
        <v>0</v>
      </c>
      <c r="B659">
        <f>'3-1社員情報(PXから貼付)'!B658</f>
        <v>0</v>
      </c>
      <c r="C659">
        <f>'3-1社員情報(PXから貼付)'!C658</f>
        <v>0</v>
      </c>
      <c r="D659">
        <f>'3-1社員情報(PXから貼付)'!D658</f>
        <v>0</v>
      </c>
      <c r="E659" s="3">
        <f>SUMIFS('3-2給与(PXから貼付)'!$G:$G,'3-2給与(PXから貼付)'!$C:$C,$A659,'3-2給与(PXから貼付)'!$B:$B,【参考1】給与賞与計!E$2)</f>
        <v>0</v>
      </c>
      <c r="F659" s="3">
        <f>SUMIFS('3-2給与(PXから貼付)'!$G:$G,'3-2給与(PXから貼付)'!$C:$C,$A659,'3-2給与(PXから貼付)'!$B:$B,【参考1】給与賞与計!F$2)</f>
        <v>0</v>
      </c>
      <c r="G659" s="3">
        <f>SUMIFS('3-2給与(PXから貼付)'!$G:$G,'3-2給与(PXから貼付)'!$C:$C,$A659,'3-2給与(PXから貼付)'!$B:$B,【参考1】給与賞与計!G$2)</f>
        <v>0</v>
      </c>
      <c r="H659" s="3">
        <f>SUMIFS('3-2給与(PXから貼付)'!$G:$G,'3-2給与(PXから貼付)'!$C:$C,$A659,'3-2給与(PXから貼付)'!$B:$B,【参考1】給与賞与計!H$2)</f>
        <v>0</v>
      </c>
      <c r="I659" s="3">
        <f>SUMIFS('3-2給与(PXから貼付)'!$G:$G,'3-2給与(PXから貼付)'!$C:$C,$A659,'3-2給与(PXから貼付)'!$B:$B,【参考1】給与賞与計!I$2)</f>
        <v>0</v>
      </c>
      <c r="J659" s="3">
        <f>SUMIFS('3-2給与(PXから貼付)'!$G:$G,'3-2給与(PXから貼付)'!$C:$C,$A659,'3-2給与(PXから貼付)'!$B:$B,【参考1】給与賞与計!J$2)</f>
        <v>0</v>
      </c>
      <c r="K659" s="3">
        <f>SUMIFS('3-2給与(PXから貼付)'!$G:$G,'3-2給与(PXから貼付)'!$C:$C,$A659,'3-2給与(PXから貼付)'!$B:$B,【参考1】給与賞与計!K$2)</f>
        <v>0</v>
      </c>
      <c r="L659" s="3">
        <f>SUMIFS('3-2給与(PXから貼付)'!$G:$G,'3-2給与(PXから貼付)'!$C:$C,$A659,'3-2給与(PXから貼付)'!$B:$B,【参考1】給与賞与計!L$2)</f>
        <v>0</v>
      </c>
      <c r="M659" s="3">
        <f>SUMIFS('3-2給与(PXから貼付)'!$G:$G,'3-2給与(PXから貼付)'!$C:$C,$A659,'3-2給与(PXから貼付)'!$B:$B,【参考1】給与賞与計!M$2)</f>
        <v>0</v>
      </c>
      <c r="N659" s="3">
        <f>SUMIFS('3-2給与(PXから貼付)'!$G:$G,'3-2給与(PXから貼付)'!$C:$C,$A659,'3-2給与(PXから貼付)'!$B:$B,【参考1】給与賞与計!N$2)</f>
        <v>0</v>
      </c>
      <c r="O659" s="3">
        <f>SUMIFS('3-2給与(PXから貼付)'!$G:$G,'3-2給与(PXから貼付)'!$C:$C,$A659,'3-2給与(PXから貼付)'!$B:$B,【参考1】給与賞与計!O$2)</f>
        <v>0</v>
      </c>
      <c r="P659" s="3">
        <f>SUMIFS('3-2給与(PXから貼付)'!$G:$G,'3-2給与(PXから貼付)'!$C:$C,$A659,'3-2給与(PXから貼付)'!$B:$B,【参考1】給与賞与計!P$2)</f>
        <v>0</v>
      </c>
      <c r="S659" s="3">
        <f>SUMIFS('3-3賞与(PXから貼付)'!$G:$G,'3-3賞与(PXから貼付)'!$C:$C,$A659,'3-3賞与(PXから貼付)'!$B:$B,【参考1】給与賞与計!S$2)</f>
        <v>0</v>
      </c>
      <c r="T659" s="3">
        <f>SUMIFS('3-3賞与(PXから貼付)'!$G:$G,'3-3賞与(PXから貼付)'!$C:$C,$A659,'3-3賞与(PXから貼付)'!$B:$B,【参考1】給与賞与計!T$2)</f>
        <v>0</v>
      </c>
      <c r="U659" s="3">
        <f>SUMIFS('3-3賞与(PXから貼付)'!$G:$G,'3-3賞与(PXから貼付)'!$C:$C,$A659,'3-3賞与(PXから貼付)'!$B:$B,【参考1】給与賞与計!U$2)</f>
        <v>0</v>
      </c>
      <c r="V659" s="3">
        <f>SUMIFS('3-3賞与(PXから貼付)'!$G:$G,'3-3賞与(PXから貼付)'!$C:$C,$A659,'3-3賞与(PXから貼付)'!$B:$B,【参考1】給与賞与計!V$2)</f>
        <v>0</v>
      </c>
      <c r="W659" s="3">
        <f>SUMIFS('3-3賞与(PXから貼付)'!$G:$G,'3-3賞与(PXから貼付)'!$C:$C,$A659,'3-3賞与(PXから貼付)'!$B:$B,【参考1】給与賞与計!W$2)</f>
        <v>0</v>
      </c>
      <c r="X659" s="3">
        <f>SUMIFS('3-3賞与(PXから貼付)'!$G:$G,'3-3賞与(PXから貼付)'!$C:$C,$A659,'3-3賞与(PXから貼付)'!$B:$B,【参考1】給与賞与計!X$2)</f>
        <v>0</v>
      </c>
      <c r="Y659" s="3">
        <f>SUMIFS('3-3賞与(PXから貼付)'!$G:$G,'3-3賞与(PXから貼付)'!$C:$C,$A659,'3-3賞与(PXから貼付)'!$B:$B,【参考1】給与賞与計!Y$2)</f>
        <v>0</v>
      </c>
      <c r="Z659" s="3">
        <f>SUMIFS('3-3賞与(PXから貼付)'!$G:$G,'3-3賞与(PXから貼付)'!$C:$C,$A659,'3-3賞与(PXから貼付)'!$B:$B,【参考1】給与賞与計!Z$2)</f>
        <v>0</v>
      </c>
      <c r="AA659" s="3">
        <f>SUMIFS('3-3賞与(PXから貼付)'!$G:$G,'3-3賞与(PXから貼付)'!$C:$C,$A659,'3-3賞与(PXから貼付)'!$B:$B,【参考1】給与賞与計!AA$2)</f>
        <v>0</v>
      </c>
      <c r="AB659" s="3">
        <f>SUMIFS('3-3賞与(PXから貼付)'!$G:$G,'3-3賞与(PXから貼付)'!$C:$C,$A659,'3-3賞与(PXから貼付)'!$B:$B,【参考1】給与賞与計!AB$2)</f>
        <v>0</v>
      </c>
      <c r="AC659" s="3">
        <f>SUMIFS('3-3賞与(PXから貼付)'!$G:$G,'3-3賞与(PXから貼付)'!$C:$C,$A659,'3-3賞与(PXから貼付)'!$B:$B,【参考1】給与賞与計!AC$2)</f>
        <v>0</v>
      </c>
      <c r="AD659" s="3">
        <f>SUMIFS('3-3賞与(PXから貼付)'!$G:$G,'3-3賞与(PXから貼付)'!$C:$C,$A659,'3-3賞与(PXから貼付)'!$B:$B,【参考1】給与賞与計!AD$2)</f>
        <v>0</v>
      </c>
    </row>
    <row r="660" spans="1:30" x14ac:dyDescent="0.4">
      <c r="A660">
        <f>'3-1社員情報(PXから貼付)'!A659</f>
        <v>0</v>
      </c>
      <c r="B660">
        <f>'3-1社員情報(PXから貼付)'!B659</f>
        <v>0</v>
      </c>
      <c r="C660">
        <f>'3-1社員情報(PXから貼付)'!C659</f>
        <v>0</v>
      </c>
      <c r="D660">
        <f>'3-1社員情報(PXから貼付)'!D659</f>
        <v>0</v>
      </c>
      <c r="E660" s="3">
        <f>SUMIFS('3-2給与(PXから貼付)'!$G:$G,'3-2給与(PXから貼付)'!$C:$C,$A660,'3-2給与(PXから貼付)'!$B:$B,【参考1】給与賞与計!E$2)</f>
        <v>0</v>
      </c>
      <c r="F660" s="3">
        <f>SUMIFS('3-2給与(PXから貼付)'!$G:$G,'3-2給与(PXから貼付)'!$C:$C,$A660,'3-2給与(PXから貼付)'!$B:$B,【参考1】給与賞与計!F$2)</f>
        <v>0</v>
      </c>
      <c r="G660" s="3">
        <f>SUMIFS('3-2給与(PXから貼付)'!$G:$G,'3-2給与(PXから貼付)'!$C:$C,$A660,'3-2給与(PXから貼付)'!$B:$B,【参考1】給与賞与計!G$2)</f>
        <v>0</v>
      </c>
      <c r="H660" s="3">
        <f>SUMIFS('3-2給与(PXから貼付)'!$G:$G,'3-2給与(PXから貼付)'!$C:$C,$A660,'3-2給与(PXから貼付)'!$B:$B,【参考1】給与賞与計!H$2)</f>
        <v>0</v>
      </c>
      <c r="I660" s="3">
        <f>SUMIFS('3-2給与(PXから貼付)'!$G:$G,'3-2給与(PXから貼付)'!$C:$C,$A660,'3-2給与(PXから貼付)'!$B:$B,【参考1】給与賞与計!I$2)</f>
        <v>0</v>
      </c>
      <c r="J660" s="3">
        <f>SUMIFS('3-2給与(PXから貼付)'!$G:$G,'3-2給与(PXから貼付)'!$C:$C,$A660,'3-2給与(PXから貼付)'!$B:$B,【参考1】給与賞与計!J$2)</f>
        <v>0</v>
      </c>
      <c r="K660" s="3">
        <f>SUMIFS('3-2給与(PXから貼付)'!$G:$G,'3-2給与(PXから貼付)'!$C:$C,$A660,'3-2給与(PXから貼付)'!$B:$B,【参考1】給与賞与計!K$2)</f>
        <v>0</v>
      </c>
      <c r="L660" s="3">
        <f>SUMIFS('3-2給与(PXから貼付)'!$G:$G,'3-2給与(PXから貼付)'!$C:$C,$A660,'3-2給与(PXから貼付)'!$B:$B,【参考1】給与賞与計!L$2)</f>
        <v>0</v>
      </c>
      <c r="M660" s="3">
        <f>SUMIFS('3-2給与(PXから貼付)'!$G:$G,'3-2給与(PXから貼付)'!$C:$C,$A660,'3-2給与(PXから貼付)'!$B:$B,【参考1】給与賞与計!M$2)</f>
        <v>0</v>
      </c>
      <c r="N660" s="3">
        <f>SUMIFS('3-2給与(PXから貼付)'!$G:$G,'3-2給与(PXから貼付)'!$C:$C,$A660,'3-2給与(PXから貼付)'!$B:$B,【参考1】給与賞与計!N$2)</f>
        <v>0</v>
      </c>
      <c r="O660" s="3">
        <f>SUMIFS('3-2給与(PXから貼付)'!$G:$G,'3-2給与(PXから貼付)'!$C:$C,$A660,'3-2給与(PXから貼付)'!$B:$B,【参考1】給与賞与計!O$2)</f>
        <v>0</v>
      </c>
      <c r="P660" s="3">
        <f>SUMIFS('3-2給与(PXから貼付)'!$G:$G,'3-2給与(PXから貼付)'!$C:$C,$A660,'3-2給与(PXから貼付)'!$B:$B,【参考1】給与賞与計!P$2)</f>
        <v>0</v>
      </c>
      <c r="S660" s="3">
        <f>SUMIFS('3-3賞与(PXから貼付)'!$G:$G,'3-3賞与(PXから貼付)'!$C:$C,$A660,'3-3賞与(PXから貼付)'!$B:$B,【参考1】給与賞与計!S$2)</f>
        <v>0</v>
      </c>
      <c r="T660" s="3">
        <f>SUMIFS('3-3賞与(PXから貼付)'!$G:$G,'3-3賞与(PXから貼付)'!$C:$C,$A660,'3-3賞与(PXから貼付)'!$B:$B,【参考1】給与賞与計!T$2)</f>
        <v>0</v>
      </c>
      <c r="U660" s="3">
        <f>SUMIFS('3-3賞与(PXから貼付)'!$G:$G,'3-3賞与(PXから貼付)'!$C:$C,$A660,'3-3賞与(PXから貼付)'!$B:$B,【参考1】給与賞与計!U$2)</f>
        <v>0</v>
      </c>
      <c r="V660" s="3">
        <f>SUMIFS('3-3賞与(PXから貼付)'!$G:$G,'3-3賞与(PXから貼付)'!$C:$C,$A660,'3-3賞与(PXから貼付)'!$B:$B,【参考1】給与賞与計!V$2)</f>
        <v>0</v>
      </c>
      <c r="W660" s="3">
        <f>SUMIFS('3-3賞与(PXから貼付)'!$G:$G,'3-3賞与(PXから貼付)'!$C:$C,$A660,'3-3賞与(PXから貼付)'!$B:$B,【参考1】給与賞与計!W$2)</f>
        <v>0</v>
      </c>
      <c r="X660" s="3">
        <f>SUMIFS('3-3賞与(PXから貼付)'!$G:$G,'3-3賞与(PXから貼付)'!$C:$C,$A660,'3-3賞与(PXから貼付)'!$B:$B,【参考1】給与賞与計!X$2)</f>
        <v>0</v>
      </c>
      <c r="Y660" s="3">
        <f>SUMIFS('3-3賞与(PXから貼付)'!$G:$G,'3-3賞与(PXから貼付)'!$C:$C,$A660,'3-3賞与(PXから貼付)'!$B:$B,【参考1】給与賞与計!Y$2)</f>
        <v>0</v>
      </c>
      <c r="Z660" s="3">
        <f>SUMIFS('3-3賞与(PXから貼付)'!$G:$G,'3-3賞与(PXから貼付)'!$C:$C,$A660,'3-3賞与(PXから貼付)'!$B:$B,【参考1】給与賞与計!Z$2)</f>
        <v>0</v>
      </c>
      <c r="AA660" s="3">
        <f>SUMIFS('3-3賞与(PXから貼付)'!$G:$G,'3-3賞与(PXから貼付)'!$C:$C,$A660,'3-3賞与(PXから貼付)'!$B:$B,【参考1】給与賞与計!AA$2)</f>
        <v>0</v>
      </c>
      <c r="AB660" s="3">
        <f>SUMIFS('3-3賞与(PXから貼付)'!$G:$G,'3-3賞与(PXから貼付)'!$C:$C,$A660,'3-3賞与(PXから貼付)'!$B:$B,【参考1】給与賞与計!AB$2)</f>
        <v>0</v>
      </c>
      <c r="AC660" s="3">
        <f>SUMIFS('3-3賞与(PXから貼付)'!$G:$G,'3-3賞与(PXから貼付)'!$C:$C,$A660,'3-3賞与(PXから貼付)'!$B:$B,【参考1】給与賞与計!AC$2)</f>
        <v>0</v>
      </c>
      <c r="AD660" s="3">
        <f>SUMIFS('3-3賞与(PXから貼付)'!$G:$G,'3-3賞与(PXから貼付)'!$C:$C,$A660,'3-3賞与(PXから貼付)'!$B:$B,【参考1】給与賞与計!AD$2)</f>
        <v>0</v>
      </c>
    </row>
    <row r="661" spans="1:30" x14ac:dyDescent="0.4">
      <c r="A661">
        <f>'3-1社員情報(PXから貼付)'!A660</f>
        <v>0</v>
      </c>
      <c r="B661">
        <f>'3-1社員情報(PXから貼付)'!B660</f>
        <v>0</v>
      </c>
      <c r="C661">
        <f>'3-1社員情報(PXから貼付)'!C660</f>
        <v>0</v>
      </c>
      <c r="D661">
        <f>'3-1社員情報(PXから貼付)'!D660</f>
        <v>0</v>
      </c>
      <c r="E661" s="3">
        <f>SUMIFS('3-2給与(PXから貼付)'!$G:$G,'3-2給与(PXから貼付)'!$C:$C,$A661,'3-2給与(PXから貼付)'!$B:$B,【参考1】給与賞与計!E$2)</f>
        <v>0</v>
      </c>
      <c r="F661" s="3">
        <f>SUMIFS('3-2給与(PXから貼付)'!$G:$G,'3-2給与(PXから貼付)'!$C:$C,$A661,'3-2給与(PXから貼付)'!$B:$B,【参考1】給与賞与計!F$2)</f>
        <v>0</v>
      </c>
      <c r="G661" s="3">
        <f>SUMIFS('3-2給与(PXから貼付)'!$G:$G,'3-2給与(PXから貼付)'!$C:$C,$A661,'3-2給与(PXから貼付)'!$B:$B,【参考1】給与賞与計!G$2)</f>
        <v>0</v>
      </c>
      <c r="H661" s="3">
        <f>SUMIFS('3-2給与(PXから貼付)'!$G:$G,'3-2給与(PXから貼付)'!$C:$C,$A661,'3-2給与(PXから貼付)'!$B:$B,【参考1】給与賞与計!H$2)</f>
        <v>0</v>
      </c>
      <c r="I661" s="3">
        <f>SUMIFS('3-2給与(PXから貼付)'!$G:$G,'3-2給与(PXから貼付)'!$C:$C,$A661,'3-2給与(PXから貼付)'!$B:$B,【参考1】給与賞与計!I$2)</f>
        <v>0</v>
      </c>
      <c r="J661" s="3">
        <f>SUMIFS('3-2給与(PXから貼付)'!$G:$G,'3-2給与(PXから貼付)'!$C:$C,$A661,'3-2給与(PXから貼付)'!$B:$B,【参考1】給与賞与計!J$2)</f>
        <v>0</v>
      </c>
      <c r="K661" s="3">
        <f>SUMIFS('3-2給与(PXから貼付)'!$G:$G,'3-2給与(PXから貼付)'!$C:$C,$A661,'3-2給与(PXから貼付)'!$B:$B,【参考1】給与賞与計!K$2)</f>
        <v>0</v>
      </c>
      <c r="L661" s="3">
        <f>SUMIFS('3-2給与(PXから貼付)'!$G:$G,'3-2給与(PXから貼付)'!$C:$C,$A661,'3-2給与(PXから貼付)'!$B:$B,【参考1】給与賞与計!L$2)</f>
        <v>0</v>
      </c>
      <c r="M661" s="3">
        <f>SUMIFS('3-2給与(PXから貼付)'!$G:$G,'3-2給与(PXから貼付)'!$C:$C,$A661,'3-2給与(PXから貼付)'!$B:$B,【参考1】給与賞与計!M$2)</f>
        <v>0</v>
      </c>
      <c r="N661" s="3">
        <f>SUMIFS('3-2給与(PXから貼付)'!$G:$G,'3-2給与(PXから貼付)'!$C:$C,$A661,'3-2給与(PXから貼付)'!$B:$B,【参考1】給与賞与計!N$2)</f>
        <v>0</v>
      </c>
      <c r="O661" s="3">
        <f>SUMIFS('3-2給与(PXから貼付)'!$G:$G,'3-2給与(PXから貼付)'!$C:$C,$A661,'3-2給与(PXから貼付)'!$B:$B,【参考1】給与賞与計!O$2)</f>
        <v>0</v>
      </c>
      <c r="P661" s="3">
        <f>SUMIFS('3-2給与(PXから貼付)'!$G:$G,'3-2給与(PXから貼付)'!$C:$C,$A661,'3-2給与(PXから貼付)'!$B:$B,【参考1】給与賞与計!P$2)</f>
        <v>0</v>
      </c>
      <c r="S661" s="3">
        <f>SUMIFS('3-3賞与(PXから貼付)'!$G:$G,'3-3賞与(PXから貼付)'!$C:$C,$A661,'3-3賞与(PXから貼付)'!$B:$B,【参考1】給与賞与計!S$2)</f>
        <v>0</v>
      </c>
      <c r="T661" s="3">
        <f>SUMIFS('3-3賞与(PXから貼付)'!$G:$G,'3-3賞与(PXから貼付)'!$C:$C,$A661,'3-3賞与(PXから貼付)'!$B:$B,【参考1】給与賞与計!T$2)</f>
        <v>0</v>
      </c>
      <c r="U661" s="3">
        <f>SUMIFS('3-3賞与(PXから貼付)'!$G:$G,'3-3賞与(PXから貼付)'!$C:$C,$A661,'3-3賞与(PXから貼付)'!$B:$B,【参考1】給与賞与計!U$2)</f>
        <v>0</v>
      </c>
      <c r="V661" s="3">
        <f>SUMIFS('3-3賞与(PXから貼付)'!$G:$G,'3-3賞与(PXから貼付)'!$C:$C,$A661,'3-3賞与(PXから貼付)'!$B:$B,【参考1】給与賞与計!V$2)</f>
        <v>0</v>
      </c>
      <c r="W661" s="3">
        <f>SUMIFS('3-3賞与(PXから貼付)'!$G:$G,'3-3賞与(PXから貼付)'!$C:$C,$A661,'3-3賞与(PXから貼付)'!$B:$B,【参考1】給与賞与計!W$2)</f>
        <v>0</v>
      </c>
      <c r="X661" s="3">
        <f>SUMIFS('3-3賞与(PXから貼付)'!$G:$G,'3-3賞与(PXから貼付)'!$C:$C,$A661,'3-3賞与(PXから貼付)'!$B:$B,【参考1】給与賞与計!X$2)</f>
        <v>0</v>
      </c>
      <c r="Y661" s="3">
        <f>SUMIFS('3-3賞与(PXから貼付)'!$G:$G,'3-3賞与(PXから貼付)'!$C:$C,$A661,'3-3賞与(PXから貼付)'!$B:$B,【参考1】給与賞与計!Y$2)</f>
        <v>0</v>
      </c>
      <c r="Z661" s="3">
        <f>SUMIFS('3-3賞与(PXから貼付)'!$G:$G,'3-3賞与(PXから貼付)'!$C:$C,$A661,'3-3賞与(PXから貼付)'!$B:$B,【参考1】給与賞与計!Z$2)</f>
        <v>0</v>
      </c>
      <c r="AA661" s="3">
        <f>SUMIFS('3-3賞与(PXから貼付)'!$G:$G,'3-3賞与(PXから貼付)'!$C:$C,$A661,'3-3賞与(PXから貼付)'!$B:$B,【参考1】給与賞与計!AA$2)</f>
        <v>0</v>
      </c>
      <c r="AB661" s="3">
        <f>SUMIFS('3-3賞与(PXから貼付)'!$G:$G,'3-3賞与(PXから貼付)'!$C:$C,$A661,'3-3賞与(PXから貼付)'!$B:$B,【参考1】給与賞与計!AB$2)</f>
        <v>0</v>
      </c>
      <c r="AC661" s="3">
        <f>SUMIFS('3-3賞与(PXから貼付)'!$G:$G,'3-3賞与(PXから貼付)'!$C:$C,$A661,'3-3賞与(PXから貼付)'!$B:$B,【参考1】給与賞与計!AC$2)</f>
        <v>0</v>
      </c>
      <c r="AD661" s="3">
        <f>SUMIFS('3-3賞与(PXから貼付)'!$G:$G,'3-3賞与(PXから貼付)'!$C:$C,$A661,'3-3賞与(PXから貼付)'!$B:$B,【参考1】給与賞与計!AD$2)</f>
        <v>0</v>
      </c>
    </row>
    <row r="662" spans="1:30" x14ac:dyDescent="0.4">
      <c r="A662">
        <f>'3-1社員情報(PXから貼付)'!A661</f>
        <v>0</v>
      </c>
      <c r="B662">
        <f>'3-1社員情報(PXから貼付)'!B661</f>
        <v>0</v>
      </c>
      <c r="C662">
        <f>'3-1社員情報(PXから貼付)'!C661</f>
        <v>0</v>
      </c>
      <c r="D662">
        <f>'3-1社員情報(PXから貼付)'!D661</f>
        <v>0</v>
      </c>
      <c r="E662" s="3">
        <f>SUMIFS('3-2給与(PXから貼付)'!$G:$G,'3-2給与(PXから貼付)'!$C:$C,$A662,'3-2給与(PXから貼付)'!$B:$B,【参考1】給与賞与計!E$2)</f>
        <v>0</v>
      </c>
      <c r="F662" s="3">
        <f>SUMIFS('3-2給与(PXから貼付)'!$G:$G,'3-2給与(PXから貼付)'!$C:$C,$A662,'3-2給与(PXから貼付)'!$B:$B,【参考1】給与賞与計!F$2)</f>
        <v>0</v>
      </c>
      <c r="G662" s="3">
        <f>SUMIFS('3-2給与(PXから貼付)'!$G:$G,'3-2給与(PXから貼付)'!$C:$C,$A662,'3-2給与(PXから貼付)'!$B:$B,【参考1】給与賞与計!G$2)</f>
        <v>0</v>
      </c>
      <c r="H662" s="3">
        <f>SUMIFS('3-2給与(PXから貼付)'!$G:$G,'3-2給与(PXから貼付)'!$C:$C,$A662,'3-2給与(PXから貼付)'!$B:$B,【参考1】給与賞与計!H$2)</f>
        <v>0</v>
      </c>
      <c r="I662" s="3">
        <f>SUMIFS('3-2給与(PXから貼付)'!$G:$G,'3-2給与(PXから貼付)'!$C:$C,$A662,'3-2給与(PXから貼付)'!$B:$B,【参考1】給与賞与計!I$2)</f>
        <v>0</v>
      </c>
      <c r="J662" s="3">
        <f>SUMIFS('3-2給与(PXから貼付)'!$G:$G,'3-2給与(PXから貼付)'!$C:$C,$A662,'3-2給与(PXから貼付)'!$B:$B,【参考1】給与賞与計!J$2)</f>
        <v>0</v>
      </c>
      <c r="K662" s="3">
        <f>SUMIFS('3-2給与(PXから貼付)'!$G:$G,'3-2給与(PXから貼付)'!$C:$C,$A662,'3-2給与(PXから貼付)'!$B:$B,【参考1】給与賞与計!K$2)</f>
        <v>0</v>
      </c>
      <c r="L662" s="3">
        <f>SUMIFS('3-2給与(PXから貼付)'!$G:$G,'3-2給与(PXから貼付)'!$C:$C,$A662,'3-2給与(PXから貼付)'!$B:$B,【参考1】給与賞与計!L$2)</f>
        <v>0</v>
      </c>
      <c r="M662" s="3">
        <f>SUMIFS('3-2給与(PXから貼付)'!$G:$G,'3-2給与(PXから貼付)'!$C:$C,$A662,'3-2給与(PXから貼付)'!$B:$B,【参考1】給与賞与計!M$2)</f>
        <v>0</v>
      </c>
      <c r="N662" s="3">
        <f>SUMIFS('3-2給与(PXから貼付)'!$G:$G,'3-2給与(PXから貼付)'!$C:$C,$A662,'3-2給与(PXから貼付)'!$B:$B,【参考1】給与賞与計!N$2)</f>
        <v>0</v>
      </c>
      <c r="O662" s="3">
        <f>SUMIFS('3-2給与(PXから貼付)'!$G:$G,'3-2給与(PXから貼付)'!$C:$C,$A662,'3-2給与(PXから貼付)'!$B:$B,【参考1】給与賞与計!O$2)</f>
        <v>0</v>
      </c>
      <c r="P662" s="3">
        <f>SUMIFS('3-2給与(PXから貼付)'!$G:$G,'3-2給与(PXから貼付)'!$C:$C,$A662,'3-2給与(PXから貼付)'!$B:$B,【参考1】給与賞与計!P$2)</f>
        <v>0</v>
      </c>
      <c r="S662" s="3">
        <f>SUMIFS('3-3賞与(PXから貼付)'!$G:$G,'3-3賞与(PXから貼付)'!$C:$C,$A662,'3-3賞与(PXから貼付)'!$B:$B,【参考1】給与賞与計!S$2)</f>
        <v>0</v>
      </c>
      <c r="T662" s="3">
        <f>SUMIFS('3-3賞与(PXから貼付)'!$G:$G,'3-3賞与(PXから貼付)'!$C:$C,$A662,'3-3賞与(PXから貼付)'!$B:$B,【参考1】給与賞与計!T$2)</f>
        <v>0</v>
      </c>
      <c r="U662" s="3">
        <f>SUMIFS('3-3賞与(PXから貼付)'!$G:$G,'3-3賞与(PXから貼付)'!$C:$C,$A662,'3-3賞与(PXから貼付)'!$B:$B,【参考1】給与賞与計!U$2)</f>
        <v>0</v>
      </c>
      <c r="V662" s="3">
        <f>SUMIFS('3-3賞与(PXから貼付)'!$G:$G,'3-3賞与(PXから貼付)'!$C:$C,$A662,'3-3賞与(PXから貼付)'!$B:$B,【参考1】給与賞与計!V$2)</f>
        <v>0</v>
      </c>
      <c r="W662" s="3">
        <f>SUMIFS('3-3賞与(PXから貼付)'!$G:$G,'3-3賞与(PXから貼付)'!$C:$C,$A662,'3-3賞与(PXから貼付)'!$B:$B,【参考1】給与賞与計!W$2)</f>
        <v>0</v>
      </c>
      <c r="X662" s="3">
        <f>SUMIFS('3-3賞与(PXから貼付)'!$G:$G,'3-3賞与(PXから貼付)'!$C:$C,$A662,'3-3賞与(PXから貼付)'!$B:$B,【参考1】給与賞与計!X$2)</f>
        <v>0</v>
      </c>
      <c r="Y662" s="3">
        <f>SUMIFS('3-3賞与(PXから貼付)'!$G:$G,'3-3賞与(PXから貼付)'!$C:$C,$A662,'3-3賞与(PXから貼付)'!$B:$B,【参考1】給与賞与計!Y$2)</f>
        <v>0</v>
      </c>
      <c r="Z662" s="3">
        <f>SUMIFS('3-3賞与(PXから貼付)'!$G:$G,'3-3賞与(PXから貼付)'!$C:$C,$A662,'3-3賞与(PXから貼付)'!$B:$B,【参考1】給与賞与計!Z$2)</f>
        <v>0</v>
      </c>
      <c r="AA662" s="3">
        <f>SUMIFS('3-3賞与(PXから貼付)'!$G:$G,'3-3賞与(PXから貼付)'!$C:$C,$A662,'3-3賞与(PXから貼付)'!$B:$B,【参考1】給与賞与計!AA$2)</f>
        <v>0</v>
      </c>
      <c r="AB662" s="3">
        <f>SUMIFS('3-3賞与(PXから貼付)'!$G:$G,'3-3賞与(PXから貼付)'!$C:$C,$A662,'3-3賞与(PXから貼付)'!$B:$B,【参考1】給与賞与計!AB$2)</f>
        <v>0</v>
      </c>
      <c r="AC662" s="3">
        <f>SUMIFS('3-3賞与(PXから貼付)'!$G:$G,'3-3賞与(PXから貼付)'!$C:$C,$A662,'3-3賞与(PXから貼付)'!$B:$B,【参考1】給与賞与計!AC$2)</f>
        <v>0</v>
      </c>
      <c r="AD662" s="3">
        <f>SUMIFS('3-3賞与(PXから貼付)'!$G:$G,'3-3賞与(PXから貼付)'!$C:$C,$A662,'3-3賞与(PXから貼付)'!$B:$B,【参考1】給与賞与計!AD$2)</f>
        <v>0</v>
      </c>
    </row>
    <row r="663" spans="1:30" x14ac:dyDescent="0.4">
      <c r="A663">
        <f>'3-1社員情報(PXから貼付)'!A662</f>
        <v>0</v>
      </c>
      <c r="B663">
        <f>'3-1社員情報(PXから貼付)'!B662</f>
        <v>0</v>
      </c>
      <c r="C663">
        <f>'3-1社員情報(PXから貼付)'!C662</f>
        <v>0</v>
      </c>
      <c r="D663">
        <f>'3-1社員情報(PXから貼付)'!D662</f>
        <v>0</v>
      </c>
      <c r="E663" s="3">
        <f>SUMIFS('3-2給与(PXから貼付)'!$G:$G,'3-2給与(PXから貼付)'!$C:$C,$A663,'3-2給与(PXから貼付)'!$B:$B,【参考1】給与賞与計!E$2)</f>
        <v>0</v>
      </c>
      <c r="F663" s="3">
        <f>SUMIFS('3-2給与(PXから貼付)'!$G:$G,'3-2給与(PXから貼付)'!$C:$C,$A663,'3-2給与(PXから貼付)'!$B:$B,【参考1】給与賞与計!F$2)</f>
        <v>0</v>
      </c>
      <c r="G663" s="3">
        <f>SUMIFS('3-2給与(PXから貼付)'!$G:$G,'3-2給与(PXから貼付)'!$C:$C,$A663,'3-2給与(PXから貼付)'!$B:$B,【参考1】給与賞与計!G$2)</f>
        <v>0</v>
      </c>
      <c r="H663" s="3">
        <f>SUMIFS('3-2給与(PXから貼付)'!$G:$G,'3-2給与(PXから貼付)'!$C:$C,$A663,'3-2給与(PXから貼付)'!$B:$B,【参考1】給与賞与計!H$2)</f>
        <v>0</v>
      </c>
      <c r="I663" s="3">
        <f>SUMIFS('3-2給与(PXから貼付)'!$G:$G,'3-2給与(PXから貼付)'!$C:$C,$A663,'3-2給与(PXから貼付)'!$B:$B,【参考1】給与賞与計!I$2)</f>
        <v>0</v>
      </c>
      <c r="J663" s="3">
        <f>SUMIFS('3-2給与(PXから貼付)'!$G:$G,'3-2給与(PXから貼付)'!$C:$C,$A663,'3-2給与(PXから貼付)'!$B:$B,【参考1】給与賞与計!J$2)</f>
        <v>0</v>
      </c>
      <c r="K663" s="3">
        <f>SUMIFS('3-2給与(PXから貼付)'!$G:$G,'3-2給与(PXから貼付)'!$C:$C,$A663,'3-2給与(PXから貼付)'!$B:$B,【参考1】給与賞与計!K$2)</f>
        <v>0</v>
      </c>
      <c r="L663" s="3">
        <f>SUMIFS('3-2給与(PXから貼付)'!$G:$G,'3-2給与(PXから貼付)'!$C:$C,$A663,'3-2給与(PXから貼付)'!$B:$B,【参考1】給与賞与計!L$2)</f>
        <v>0</v>
      </c>
      <c r="M663" s="3">
        <f>SUMIFS('3-2給与(PXから貼付)'!$G:$G,'3-2給与(PXから貼付)'!$C:$C,$A663,'3-2給与(PXから貼付)'!$B:$B,【参考1】給与賞与計!M$2)</f>
        <v>0</v>
      </c>
      <c r="N663" s="3">
        <f>SUMIFS('3-2給与(PXから貼付)'!$G:$G,'3-2給与(PXから貼付)'!$C:$C,$A663,'3-2給与(PXから貼付)'!$B:$B,【参考1】給与賞与計!N$2)</f>
        <v>0</v>
      </c>
      <c r="O663" s="3">
        <f>SUMIFS('3-2給与(PXから貼付)'!$G:$G,'3-2給与(PXから貼付)'!$C:$C,$A663,'3-2給与(PXから貼付)'!$B:$B,【参考1】給与賞与計!O$2)</f>
        <v>0</v>
      </c>
      <c r="P663" s="3">
        <f>SUMIFS('3-2給与(PXから貼付)'!$G:$G,'3-2給与(PXから貼付)'!$C:$C,$A663,'3-2給与(PXから貼付)'!$B:$B,【参考1】給与賞与計!P$2)</f>
        <v>0</v>
      </c>
      <c r="S663" s="3">
        <f>SUMIFS('3-3賞与(PXから貼付)'!$G:$G,'3-3賞与(PXから貼付)'!$C:$C,$A663,'3-3賞与(PXから貼付)'!$B:$B,【参考1】給与賞与計!S$2)</f>
        <v>0</v>
      </c>
      <c r="T663" s="3">
        <f>SUMIFS('3-3賞与(PXから貼付)'!$G:$G,'3-3賞与(PXから貼付)'!$C:$C,$A663,'3-3賞与(PXから貼付)'!$B:$B,【参考1】給与賞与計!T$2)</f>
        <v>0</v>
      </c>
      <c r="U663" s="3">
        <f>SUMIFS('3-3賞与(PXから貼付)'!$G:$G,'3-3賞与(PXから貼付)'!$C:$C,$A663,'3-3賞与(PXから貼付)'!$B:$B,【参考1】給与賞与計!U$2)</f>
        <v>0</v>
      </c>
      <c r="V663" s="3">
        <f>SUMIFS('3-3賞与(PXから貼付)'!$G:$G,'3-3賞与(PXから貼付)'!$C:$C,$A663,'3-3賞与(PXから貼付)'!$B:$B,【参考1】給与賞与計!V$2)</f>
        <v>0</v>
      </c>
      <c r="W663" s="3">
        <f>SUMIFS('3-3賞与(PXから貼付)'!$G:$G,'3-3賞与(PXから貼付)'!$C:$C,$A663,'3-3賞与(PXから貼付)'!$B:$B,【参考1】給与賞与計!W$2)</f>
        <v>0</v>
      </c>
      <c r="X663" s="3">
        <f>SUMIFS('3-3賞与(PXから貼付)'!$G:$G,'3-3賞与(PXから貼付)'!$C:$C,$A663,'3-3賞与(PXから貼付)'!$B:$B,【参考1】給与賞与計!X$2)</f>
        <v>0</v>
      </c>
      <c r="Y663" s="3">
        <f>SUMIFS('3-3賞与(PXから貼付)'!$G:$G,'3-3賞与(PXから貼付)'!$C:$C,$A663,'3-3賞与(PXから貼付)'!$B:$B,【参考1】給与賞与計!Y$2)</f>
        <v>0</v>
      </c>
      <c r="Z663" s="3">
        <f>SUMIFS('3-3賞与(PXから貼付)'!$G:$G,'3-3賞与(PXから貼付)'!$C:$C,$A663,'3-3賞与(PXから貼付)'!$B:$B,【参考1】給与賞与計!Z$2)</f>
        <v>0</v>
      </c>
      <c r="AA663" s="3">
        <f>SUMIFS('3-3賞与(PXから貼付)'!$G:$G,'3-3賞与(PXから貼付)'!$C:$C,$A663,'3-3賞与(PXから貼付)'!$B:$B,【参考1】給与賞与計!AA$2)</f>
        <v>0</v>
      </c>
      <c r="AB663" s="3">
        <f>SUMIFS('3-3賞与(PXから貼付)'!$G:$G,'3-3賞与(PXから貼付)'!$C:$C,$A663,'3-3賞与(PXから貼付)'!$B:$B,【参考1】給与賞与計!AB$2)</f>
        <v>0</v>
      </c>
      <c r="AC663" s="3">
        <f>SUMIFS('3-3賞与(PXから貼付)'!$G:$G,'3-3賞与(PXから貼付)'!$C:$C,$A663,'3-3賞与(PXから貼付)'!$B:$B,【参考1】給与賞与計!AC$2)</f>
        <v>0</v>
      </c>
      <c r="AD663" s="3">
        <f>SUMIFS('3-3賞与(PXから貼付)'!$G:$G,'3-3賞与(PXから貼付)'!$C:$C,$A663,'3-3賞与(PXから貼付)'!$B:$B,【参考1】給与賞与計!AD$2)</f>
        <v>0</v>
      </c>
    </row>
    <row r="664" spans="1:30" x14ac:dyDescent="0.4">
      <c r="A664">
        <f>'3-1社員情報(PXから貼付)'!A663</f>
        <v>0</v>
      </c>
      <c r="B664">
        <f>'3-1社員情報(PXから貼付)'!B663</f>
        <v>0</v>
      </c>
      <c r="C664">
        <f>'3-1社員情報(PXから貼付)'!C663</f>
        <v>0</v>
      </c>
      <c r="D664">
        <f>'3-1社員情報(PXから貼付)'!D663</f>
        <v>0</v>
      </c>
      <c r="E664" s="3">
        <f>SUMIFS('3-2給与(PXから貼付)'!$G:$G,'3-2給与(PXから貼付)'!$C:$C,$A664,'3-2給与(PXから貼付)'!$B:$B,【参考1】給与賞与計!E$2)</f>
        <v>0</v>
      </c>
      <c r="F664" s="3">
        <f>SUMIFS('3-2給与(PXから貼付)'!$G:$G,'3-2給与(PXから貼付)'!$C:$C,$A664,'3-2給与(PXから貼付)'!$B:$B,【参考1】給与賞与計!F$2)</f>
        <v>0</v>
      </c>
      <c r="G664" s="3">
        <f>SUMIFS('3-2給与(PXから貼付)'!$G:$G,'3-2給与(PXから貼付)'!$C:$C,$A664,'3-2給与(PXから貼付)'!$B:$B,【参考1】給与賞与計!G$2)</f>
        <v>0</v>
      </c>
      <c r="H664" s="3">
        <f>SUMIFS('3-2給与(PXから貼付)'!$G:$G,'3-2給与(PXから貼付)'!$C:$C,$A664,'3-2給与(PXから貼付)'!$B:$B,【参考1】給与賞与計!H$2)</f>
        <v>0</v>
      </c>
      <c r="I664" s="3">
        <f>SUMIFS('3-2給与(PXから貼付)'!$G:$G,'3-2給与(PXから貼付)'!$C:$C,$A664,'3-2給与(PXから貼付)'!$B:$B,【参考1】給与賞与計!I$2)</f>
        <v>0</v>
      </c>
      <c r="J664" s="3">
        <f>SUMIFS('3-2給与(PXから貼付)'!$G:$G,'3-2給与(PXから貼付)'!$C:$C,$A664,'3-2給与(PXから貼付)'!$B:$B,【参考1】給与賞与計!J$2)</f>
        <v>0</v>
      </c>
      <c r="K664" s="3">
        <f>SUMIFS('3-2給与(PXから貼付)'!$G:$G,'3-2給与(PXから貼付)'!$C:$C,$A664,'3-2給与(PXから貼付)'!$B:$B,【参考1】給与賞与計!K$2)</f>
        <v>0</v>
      </c>
      <c r="L664" s="3">
        <f>SUMIFS('3-2給与(PXから貼付)'!$G:$G,'3-2給与(PXから貼付)'!$C:$C,$A664,'3-2給与(PXから貼付)'!$B:$B,【参考1】給与賞与計!L$2)</f>
        <v>0</v>
      </c>
      <c r="M664" s="3">
        <f>SUMIFS('3-2給与(PXから貼付)'!$G:$G,'3-2給与(PXから貼付)'!$C:$C,$A664,'3-2給与(PXから貼付)'!$B:$B,【参考1】給与賞与計!M$2)</f>
        <v>0</v>
      </c>
      <c r="N664" s="3">
        <f>SUMIFS('3-2給与(PXから貼付)'!$G:$G,'3-2給与(PXから貼付)'!$C:$C,$A664,'3-2給与(PXから貼付)'!$B:$B,【参考1】給与賞与計!N$2)</f>
        <v>0</v>
      </c>
      <c r="O664" s="3">
        <f>SUMIFS('3-2給与(PXから貼付)'!$G:$G,'3-2給与(PXから貼付)'!$C:$C,$A664,'3-2給与(PXから貼付)'!$B:$B,【参考1】給与賞与計!O$2)</f>
        <v>0</v>
      </c>
      <c r="P664" s="3">
        <f>SUMIFS('3-2給与(PXから貼付)'!$G:$G,'3-2給与(PXから貼付)'!$C:$C,$A664,'3-2給与(PXから貼付)'!$B:$B,【参考1】給与賞与計!P$2)</f>
        <v>0</v>
      </c>
      <c r="S664" s="3">
        <f>SUMIFS('3-3賞与(PXから貼付)'!$G:$G,'3-3賞与(PXから貼付)'!$C:$C,$A664,'3-3賞与(PXから貼付)'!$B:$B,【参考1】給与賞与計!S$2)</f>
        <v>0</v>
      </c>
      <c r="T664" s="3">
        <f>SUMIFS('3-3賞与(PXから貼付)'!$G:$G,'3-3賞与(PXから貼付)'!$C:$C,$A664,'3-3賞与(PXから貼付)'!$B:$B,【参考1】給与賞与計!T$2)</f>
        <v>0</v>
      </c>
      <c r="U664" s="3">
        <f>SUMIFS('3-3賞与(PXから貼付)'!$G:$G,'3-3賞与(PXから貼付)'!$C:$C,$A664,'3-3賞与(PXから貼付)'!$B:$B,【参考1】給与賞与計!U$2)</f>
        <v>0</v>
      </c>
      <c r="V664" s="3">
        <f>SUMIFS('3-3賞与(PXから貼付)'!$G:$G,'3-3賞与(PXから貼付)'!$C:$C,$A664,'3-3賞与(PXから貼付)'!$B:$B,【参考1】給与賞与計!V$2)</f>
        <v>0</v>
      </c>
      <c r="W664" s="3">
        <f>SUMIFS('3-3賞与(PXから貼付)'!$G:$G,'3-3賞与(PXから貼付)'!$C:$C,$A664,'3-3賞与(PXから貼付)'!$B:$B,【参考1】給与賞与計!W$2)</f>
        <v>0</v>
      </c>
      <c r="X664" s="3">
        <f>SUMIFS('3-3賞与(PXから貼付)'!$G:$G,'3-3賞与(PXから貼付)'!$C:$C,$A664,'3-3賞与(PXから貼付)'!$B:$B,【参考1】給与賞与計!X$2)</f>
        <v>0</v>
      </c>
      <c r="Y664" s="3">
        <f>SUMIFS('3-3賞与(PXから貼付)'!$G:$G,'3-3賞与(PXから貼付)'!$C:$C,$A664,'3-3賞与(PXから貼付)'!$B:$B,【参考1】給与賞与計!Y$2)</f>
        <v>0</v>
      </c>
      <c r="Z664" s="3">
        <f>SUMIFS('3-3賞与(PXから貼付)'!$G:$G,'3-3賞与(PXから貼付)'!$C:$C,$A664,'3-3賞与(PXから貼付)'!$B:$B,【参考1】給与賞与計!Z$2)</f>
        <v>0</v>
      </c>
      <c r="AA664" s="3">
        <f>SUMIFS('3-3賞与(PXから貼付)'!$G:$G,'3-3賞与(PXから貼付)'!$C:$C,$A664,'3-3賞与(PXから貼付)'!$B:$B,【参考1】給与賞与計!AA$2)</f>
        <v>0</v>
      </c>
      <c r="AB664" s="3">
        <f>SUMIFS('3-3賞与(PXから貼付)'!$G:$G,'3-3賞与(PXから貼付)'!$C:$C,$A664,'3-3賞与(PXから貼付)'!$B:$B,【参考1】給与賞与計!AB$2)</f>
        <v>0</v>
      </c>
      <c r="AC664" s="3">
        <f>SUMIFS('3-3賞与(PXから貼付)'!$G:$G,'3-3賞与(PXから貼付)'!$C:$C,$A664,'3-3賞与(PXから貼付)'!$B:$B,【参考1】給与賞与計!AC$2)</f>
        <v>0</v>
      </c>
      <c r="AD664" s="3">
        <f>SUMIFS('3-3賞与(PXから貼付)'!$G:$G,'3-3賞与(PXから貼付)'!$C:$C,$A664,'3-3賞与(PXから貼付)'!$B:$B,【参考1】給与賞与計!AD$2)</f>
        <v>0</v>
      </c>
    </row>
    <row r="665" spans="1:30" x14ac:dyDescent="0.4">
      <c r="A665">
        <f>'3-1社員情報(PXから貼付)'!A664</f>
        <v>0</v>
      </c>
      <c r="B665">
        <f>'3-1社員情報(PXから貼付)'!B664</f>
        <v>0</v>
      </c>
      <c r="C665">
        <f>'3-1社員情報(PXから貼付)'!C664</f>
        <v>0</v>
      </c>
      <c r="D665">
        <f>'3-1社員情報(PXから貼付)'!D664</f>
        <v>0</v>
      </c>
      <c r="E665" s="3">
        <f>SUMIFS('3-2給与(PXから貼付)'!$G:$G,'3-2給与(PXから貼付)'!$C:$C,$A665,'3-2給与(PXから貼付)'!$B:$B,【参考1】給与賞与計!E$2)</f>
        <v>0</v>
      </c>
      <c r="F665" s="3">
        <f>SUMIFS('3-2給与(PXから貼付)'!$G:$G,'3-2給与(PXから貼付)'!$C:$C,$A665,'3-2給与(PXから貼付)'!$B:$B,【参考1】給与賞与計!F$2)</f>
        <v>0</v>
      </c>
      <c r="G665" s="3">
        <f>SUMIFS('3-2給与(PXから貼付)'!$G:$G,'3-2給与(PXから貼付)'!$C:$C,$A665,'3-2給与(PXから貼付)'!$B:$B,【参考1】給与賞与計!G$2)</f>
        <v>0</v>
      </c>
      <c r="H665" s="3">
        <f>SUMIFS('3-2給与(PXから貼付)'!$G:$G,'3-2給与(PXから貼付)'!$C:$C,$A665,'3-2給与(PXから貼付)'!$B:$B,【参考1】給与賞与計!H$2)</f>
        <v>0</v>
      </c>
      <c r="I665" s="3">
        <f>SUMIFS('3-2給与(PXから貼付)'!$G:$G,'3-2給与(PXから貼付)'!$C:$C,$A665,'3-2給与(PXから貼付)'!$B:$B,【参考1】給与賞与計!I$2)</f>
        <v>0</v>
      </c>
      <c r="J665" s="3">
        <f>SUMIFS('3-2給与(PXから貼付)'!$G:$G,'3-2給与(PXから貼付)'!$C:$C,$A665,'3-2給与(PXから貼付)'!$B:$B,【参考1】給与賞与計!J$2)</f>
        <v>0</v>
      </c>
      <c r="K665" s="3">
        <f>SUMIFS('3-2給与(PXから貼付)'!$G:$G,'3-2給与(PXから貼付)'!$C:$C,$A665,'3-2給与(PXから貼付)'!$B:$B,【参考1】給与賞与計!K$2)</f>
        <v>0</v>
      </c>
      <c r="L665" s="3">
        <f>SUMIFS('3-2給与(PXから貼付)'!$G:$G,'3-2給与(PXから貼付)'!$C:$C,$A665,'3-2給与(PXから貼付)'!$B:$B,【参考1】給与賞与計!L$2)</f>
        <v>0</v>
      </c>
      <c r="M665" s="3">
        <f>SUMIFS('3-2給与(PXから貼付)'!$G:$G,'3-2給与(PXから貼付)'!$C:$C,$A665,'3-2給与(PXから貼付)'!$B:$B,【参考1】給与賞与計!M$2)</f>
        <v>0</v>
      </c>
      <c r="N665" s="3">
        <f>SUMIFS('3-2給与(PXから貼付)'!$G:$G,'3-2給与(PXから貼付)'!$C:$C,$A665,'3-2給与(PXから貼付)'!$B:$B,【参考1】給与賞与計!N$2)</f>
        <v>0</v>
      </c>
      <c r="O665" s="3">
        <f>SUMIFS('3-2給与(PXから貼付)'!$G:$G,'3-2給与(PXから貼付)'!$C:$C,$A665,'3-2給与(PXから貼付)'!$B:$B,【参考1】給与賞与計!O$2)</f>
        <v>0</v>
      </c>
      <c r="P665" s="3">
        <f>SUMIFS('3-2給与(PXから貼付)'!$G:$G,'3-2給与(PXから貼付)'!$C:$C,$A665,'3-2給与(PXから貼付)'!$B:$B,【参考1】給与賞与計!P$2)</f>
        <v>0</v>
      </c>
      <c r="S665" s="3">
        <f>SUMIFS('3-3賞与(PXから貼付)'!$G:$G,'3-3賞与(PXから貼付)'!$C:$C,$A665,'3-3賞与(PXから貼付)'!$B:$B,【参考1】給与賞与計!S$2)</f>
        <v>0</v>
      </c>
      <c r="T665" s="3">
        <f>SUMIFS('3-3賞与(PXから貼付)'!$G:$G,'3-3賞与(PXから貼付)'!$C:$C,$A665,'3-3賞与(PXから貼付)'!$B:$B,【参考1】給与賞与計!T$2)</f>
        <v>0</v>
      </c>
      <c r="U665" s="3">
        <f>SUMIFS('3-3賞与(PXから貼付)'!$G:$G,'3-3賞与(PXから貼付)'!$C:$C,$A665,'3-3賞与(PXから貼付)'!$B:$B,【参考1】給与賞与計!U$2)</f>
        <v>0</v>
      </c>
      <c r="V665" s="3">
        <f>SUMIFS('3-3賞与(PXから貼付)'!$G:$G,'3-3賞与(PXから貼付)'!$C:$C,$A665,'3-3賞与(PXから貼付)'!$B:$B,【参考1】給与賞与計!V$2)</f>
        <v>0</v>
      </c>
      <c r="W665" s="3">
        <f>SUMIFS('3-3賞与(PXから貼付)'!$G:$G,'3-3賞与(PXから貼付)'!$C:$C,$A665,'3-3賞与(PXから貼付)'!$B:$B,【参考1】給与賞与計!W$2)</f>
        <v>0</v>
      </c>
      <c r="X665" s="3">
        <f>SUMIFS('3-3賞与(PXから貼付)'!$G:$G,'3-3賞与(PXから貼付)'!$C:$C,$A665,'3-3賞与(PXから貼付)'!$B:$B,【参考1】給与賞与計!X$2)</f>
        <v>0</v>
      </c>
      <c r="Y665" s="3">
        <f>SUMIFS('3-3賞与(PXから貼付)'!$G:$G,'3-3賞与(PXから貼付)'!$C:$C,$A665,'3-3賞与(PXから貼付)'!$B:$B,【参考1】給与賞与計!Y$2)</f>
        <v>0</v>
      </c>
      <c r="Z665" s="3">
        <f>SUMIFS('3-3賞与(PXから貼付)'!$G:$G,'3-3賞与(PXから貼付)'!$C:$C,$A665,'3-3賞与(PXから貼付)'!$B:$B,【参考1】給与賞与計!Z$2)</f>
        <v>0</v>
      </c>
      <c r="AA665" s="3">
        <f>SUMIFS('3-3賞与(PXから貼付)'!$G:$G,'3-3賞与(PXから貼付)'!$C:$C,$A665,'3-3賞与(PXから貼付)'!$B:$B,【参考1】給与賞与計!AA$2)</f>
        <v>0</v>
      </c>
      <c r="AB665" s="3">
        <f>SUMIFS('3-3賞与(PXから貼付)'!$G:$G,'3-3賞与(PXから貼付)'!$C:$C,$A665,'3-3賞与(PXから貼付)'!$B:$B,【参考1】給与賞与計!AB$2)</f>
        <v>0</v>
      </c>
      <c r="AC665" s="3">
        <f>SUMIFS('3-3賞与(PXから貼付)'!$G:$G,'3-3賞与(PXから貼付)'!$C:$C,$A665,'3-3賞与(PXから貼付)'!$B:$B,【参考1】給与賞与計!AC$2)</f>
        <v>0</v>
      </c>
      <c r="AD665" s="3">
        <f>SUMIFS('3-3賞与(PXから貼付)'!$G:$G,'3-3賞与(PXから貼付)'!$C:$C,$A665,'3-3賞与(PXから貼付)'!$B:$B,【参考1】給与賞与計!AD$2)</f>
        <v>0</v>
      </c>
    </row>
    <row r="666" spans="1:30" x14ac:dyDescent="0.4">
      <c r="A666">
        <f>'3-1社員情報(PXから貼付)'!A665</f>
        <v>0</v>
      </c>
      <c r="B666">
        <f>'3-1社員情報(PXから貼付)'!B665</f>
        <v>0</v>
      </c>
      <c r="C666">
        <f>'3-1社員情報(PXから貼付)'!C665</f>
        <v>0</v>
      </c>
      <c r="D666">
        <f>'3-1社員情報(PXから貼付)'!D665</f>
        <v>0</v>
      </c>
      <c r="E666" s="3">
        <f>SUMIFS('3-2給与(PXから貼付)'!$G:$G,'3-2給与(PXから貼付)'!$C:$C,$A666,'3-2給与(PXから貼付)'!$B:$B,【参考1】給与賞与計!E$2)</f>
        <v>0</v>
      </c>
      <c r="F666" s="3">
        <f>SUMIFS('3-2給与(PXから貼付)'!$G:$G,'3-2給与(PXから貼付)'!$C:$C,$A666,'3-2給与(PXから貼付)'!$B:$B,【参考1】給与賞与計!F$2)</f>
        <v>0</v>
      </c>
      <c r="G666" s="3">
        <f>SUMIFS('3-2給与(PXから貼付)'!$G:$G,'3-2給与(PXから貼付)'!$C:$C,$A666,'3-2給与(PXから貼付)'!$B:$B,【参考1】給与賞与計!G$2)</f>
        <v>0</v>
      </c>
      <c r="H666" s="3">
        <f>SUMIFS('3-2給与(PXから貼付)'!$G:$G,'3-2給与(PXから貼付)'!$C:$C,$A666,'3-2給与(PXから貼付)'!$B:$B,【参考1】給与賞与計!H$2)</f>
        <v>0</v>
      </c>
      <c r="I666" s="3">
        <f>SUMIFS('3-2給与(PXから貼付)'!$G:$G,'3-2給与(PXから貼付)'!$C:$C,$A666,'3-2給与(PXから貼付)'!$B:$B,【参考1】給与賞与計!I$2)</f>
        <v>0</v>
      </c>
      <c r="J666" s="3">
        <f>SUMIFS('3-2給与(PXから貼付)'!$G:$G,'3-2給与(PXから貼付)'!$C:$C,$A666,'3-2給与(PXから貼付)'!$B:$B,【参考1】給与賞与計!J$2)</f>
        <v>0</v>
      </c>
      <c r="K666" s="3">
        <f>SUMIFS('3-2給与(PXから貼付)'!$G:$G,'3-2給与(PXから貼付)'!$C:$C,$A666,'3-2給与(PXから貼付)'!$B:$B,【参考1】給与賞与計!K$2)</f>
        <v>0</v>
      </c>
      <c r="L666" s="3">
        <f>SUMIFS('3-2給与(PXから貼付)'!$G:$G,'3-2給与(PXから貼付)'!$C:$C,$A666,'3-2給与(PXから貼付)'!$B:$B,【参考1】給与賞与計!L$2)</f>
        <v>0</v>
      </c>
      <c r="M666" s="3">
        <f>SUMIFS('3-2給与(PXから貼付)'!$G:$G,'3-2給与(PXから貼付)'!$C:$C,$A666,'3-2給与(PXから貼付)'!$B:$B,【参考1】給与賞与計!M$2)</f>
        <v>0</v>
      </c>
      <c r="N666" s="3">
        <f>SUMIFS('3-2給与(PXから貼付)'!$G:$G,'3-2給与(PXから貼付)'!$C:$C,$A666,'3-2給与(PXから貼付)'!$B:$B,【参考1】給与賞与計!N$2)</f>
        <v>0</v>
      </c>
      <c r="O666" s="3">
        <f>SUMIFS('3-2給与(PXから貼付)'!$G:$G,'3-2給与(PXから貼付)'!$C:$C,$A666,'3-2給与(PXから貼付)'!$B:$B,【参考1】給与賞与計!O$2)</f>
        <v>0</v>
      </c>
      <c r="P666" s="3">
        <f>SUMIFS('3-2給与(PXから貼付)'!$G:$G,'3-2給与(PXから貼付)'!$C:$C,$A666,'3-2給与(PXから貼付)'!$B:$B,【参考1】給与賞与計!P$2)</f>
        <v>0</v>
      </c>
      <c r="S666" s="3">
        <f>SUMIFS('3-3賞与(PXから貼付)'!$G:$G,'3-3賞与(PXから貼付)'!$C:$C,$A666,'3-3賞与(PXから貼付)'!$B:$B,【参考1】給与賞与計!S$2)</f>
        <v>0</v>
      </c>
      <c r="T666" s="3">
        <f>SUMIFS('3-3賞与(PXから貼付)'!$G:$G,'3-3賞与(PXから貼付)'!$C:$C,$A666,'3-3賞与(PXから貼付)'!$B:$B,【参考1】給与賞与計!T$2)</f>
        <v>0</v>
      </c>
      <c r="U666" s="3">
        <f>SUMIFS('3-3賞与(PXから貼付)'!$G:$G,'3-3賞与(PXから貼付)'!$C:$C,$A666,'3-3賞与(PXから貼付)'!$B:$B,【参考1】給与賞与計!U$2)</f>
        <v>0</v>
      </c>
      <c r="V666" s="3">
        <f>SUMIFS('3-3賞与(PXから貼付)'!$G:$G,'3-3賞与(PXから貼付)'!$C:$C,$A666,'3-3賞与(PXから貼付)'!$B:$B,【参考1】給与賞与計!V$2)</f>
        <v>0</v>
      </c>
      <c r="W666" s="3">
        <f>SUMIFS('3-3賞与(PXから貼付)'!$G:$G,'3-3賞与(PXから貼付)'!$C:$C,$A666,'3-3賞与(PXから貼付)'!$B:$B,【参考1】給与賞与計!W$2)</f>
        <v>0</v>
      </c>
      <c r="X666" s="3">
        <f>SUMIFS('3-3賞与(PXから貼付)'!$G:$G,'3-3賞与(PXから貼付)'!$C:$C,$A666,'3-3賞与(PXから貼付)'!$B:$B,【参考1】給与賞与計!X$2)</f>
        <v>0</v>
      </c>
      <c r="Y666" s="3">
        <f>SUMIFS('3-3賞与(PXから貼付)'!$G:$G,'3-3賞与(PXから貼付)'!$C:$C,$A666,'3-3賞与(PXから貼付)'!$B:$B,【参考1】給与賞与計!Y$2)</f>
        <v>0</v>
      </c>
      <c r="Z666" s="3">
        <f>SUMIFS('3-3賞与(PXから貼付)'!$G:$G,'3-3賞与(PXから貼付)'!$C:$C,$A666,'3-3賞与(PXから貼付)'!$B:$B,【参考1】給与賞与計!Z$2)</f>
        <v>0</v>
      </c>
      <c r="AA666" s="3">
        <f>SUMIFS('3-3賞与(PXから貼付)'!$G:$G,'3-3賞与(PXから貼付)'!$C:$C,$A666,'3-3賞与(PXから貼付)'!$B:$B,【参考1】給与賞与計!AA$2)</f>
        <v>0</v>
      </c>
      <c r="AB666" s="3">
        <f>SUMIFS('3-3賞与(PXから貼付)'!$G:$G,'3-3賞与(PXから貼付)'!$C:$C,$A666,'3-3賞与(PXから貼付)'!$B:$B,【参考1】給与賞与計!AB$2)</f>
        <v>0</v>
      </c>
      <c r="AC666" s="3">
        <f>SUMIFS('3-3賞与(PXから貼付)'!$G:$G,'3-3賞与(PXから貼付)'!$C:$C,$A666,'3-3賞与(PXから貼付)'!$B:$B,【参考1】給与賞与計!AC$2)</f>
        <v>0</v>
      </c>
      <c r="AD666" s="3">
        <f>SUMIFS('3-3賞与(PXから貼付)'!$G:$G,'3-3賞与(PXから貼付)'!$C:$C,$A666,'3-3賞与(PXから貼付)'!$B:$B,【参考1】給与賞与計!AD$2)</f>
        <v>0</v>
      </c>
    </row>
    <row r="667" spans="1:30" x14ac:dyDescent="0.4">
      <c r="A667">
        <f>'3-1社員情報(PXから貼付)'!A666</f>
        <v>0</v>
      </c>
      <c r="B667">
        <f>'3-1社員情報(PXから貼付)'!B666</f>
        <v>0</v>
      </c>
      <c r="C667">
        <f>'3-1社員情報(PXから貼付)'!C666</f>
        <v>0</v>
      </c>
      <c r="D667">
        <f>'3-1社員情報(PXから貼付)'!D666</f>
        <v>0</v>
      </c>
      <c r="E667" s="3">
        <f>SUMIFS('3-2給与(PXから貼付)'!$G:$G,'3-2給与(PXから貼付)'!$C:$C,$A667,'3-2給与(PXから貼付)'!$B:$B,【参考1】給与賞与計!E$2)</f>
        <v>0</v>
      </c>
      <c r="F667" s="3">
        <f>SUMIFS('3-2給与(PXから貼付)'!$G:$G,'3-2給与(PXから貼付)'!$C:$C,$A667,'3-2給与(PXから貼付)'!$B:$B,【参考1】給与賞与計!F$2)</f>
        <v>0</v>
      </c>
      <c r="G667" s="3">
        <f>SUMIFS('3-2給与(PXから貼付)'!$G:$G,'3-2給与(PXから貼付)'!$C:$C,$A667,'3-2給与(PXから貼付)'!$B:$B,【参考1】給与賞与計!G$2)</f>
        <v>0</v>
      </c>
      <c r="H667" s="3">
        <f>SUMIFS('3-2給与(PXから貼付)'!$G:$G,'3-2給与(PXから貼付)'!$C:$C,$A667,'3-2給与(PXから貼付)'!$B:$B,【参考1】給与賞与計!H$2)</f>
        <v>0</v>
      </c>
      <c r="I667" s="3">
        <f>SUMIFS('3-2給与(PXから貼付)'!$G:$G,'3-2給与(PXから貼付)'!$C:$C,$A667,'3-2給与(PXから貼付)'!$B:$B,【参考1】給与賞与計!I$2)</f>
        <v>0</v>
      </c>
      <c r="J667" s="3">
        <f>SUMIFS('3-2給与(PXから貼付)'!$G:$G,'3-2給与(PXから貼付)'!$C:$C,$A667,'3-2給与(PXから貼付)'!$B:$B,【参考1】給与賞与計!J$2)</f>
        <v>0</v>
      </c>
      <c r="K667" s="3">
        <f>SUMIFS('3-2給与(PXから貼付)'!$G:$G,'3-2給与(PXから貼付)'!$C:$C,$A667,'3-2給与(PXから貼付)'!$B:$B,【参考1】給与賞与計!K$2)</f>
        <v>0</v>
      </c>
      <c r="L667" s="3">
        <f>SUMIFS('3-2給与(PXから貼付)'!$G:$G,'3-2給与(PXから貼付)'!$C:$C,$A667,'3-2給与(PXから貼付)'!$B:$B,【参考1】給与賞与計!L$2)</f>
        <v>0</v>
      </c>
      <c r="M667" s="3">
        <f>SUMIFS('3-2給与(PXから貼付)'!$G:$G,'3-2給与(PXから貼付)'!$C:$C,$A667,'3-2給与(PXから貼付)'!$B:$B,【参考1】給与賞与計!M$2)</f>
        <v>0</v>
      </c>
      <c r="N667" s="3">
        <f>SUMIFS('3-2給与(PXから貼付)'!$G:$G,'3-2給与(PXから貼付)'!$C:$C,$A667,'3-2給与(PXから貼付)'!$B:$B,【参考1】給与賞与計!N$2)</f>
        <v>0</v>
      </c>
      <c r="O667" s="3">
        <f>SUMIFS('3-2給与(PXから貼付)'!$G:$G,'3-2給与(PXから貼付)'!$C:$C,$A667,'3-2給与(PXから貼付)'!$B:$B,【参考1】給与賞与計!O$2)</f>
        <v>0</v>
      </c>
      <c r="P667" s="3">
        <f>SUMIFS('3-2給与(PXから貼付)'!$G:$G,'3-2給与(PXから貼付)'!$C:$C,$A667,'3-2給与(PXから貼付)'!$B:$B,【参考1】給与賞与計!P$2)</f>
        <v>0</v>
      </c>
      <c r="S667" s="3">
        <f>SUMIFS('3-3賞与(PXから貼付)'!$G:$G,'3-3賞与(PXから貼付)'!$C:$C,$A667,'3-3賞与(PXから貼付)'!$B:$B,【参考1】給与賞与計!S$2)</f>
        <v>0</v>
      </c>
      <c r="T667" s="3">
        <f>SUMIFS('3-3賞与(PXから貼付)'!$G:$G,'3-3賞与(PXから貼付)'!$C:$C,$A667,'3-3賞与(PXから貼付)'!$B:$B,【参考1】給与賞与計!T$2)</f>
        <v>0</v>
      </c>
      <c r="U667" s="3">
        <f>SUMIFS('3-3賞与(PXから貼付)'!$G:$G,'3-3賞与(PXから貼付)'!$C:$C,$A667,'3-3賞与(PXから貼付)'!$B:$B,【参考1】給与賞与計!U$2)</f>
        <v>0</v>
      </c>
      <c r="V667" s="3">
        <f>SUMIFS('3-3賞与(PXから貼付)'!$G:$G,'3-3賞与(PXから貼付)'!$C:$C,$A667,'3-3賞与(PXから貼付)'!$B:$B,【参考1】給与賞与計!V$2)</f>
        <v>0</v>
      </c>
      <c r="W667" s="3">
        <f>SUMIFS('3-3賞与(PXから貼付)'!$G:$G,'3-3賞与(PXから貼付)'!$C:$C,$A667,'3-3賞与(PXから貼付)'!$B:$B,【参考1】給与賞与計!W$2)</f>
        <v>0</v>
      </c>
      <c r="X667" s="3">
        <f>SUMIFS('3-3賞与(PXから貼付)'!$G:$G,'3-3賞与(PXから貼付)'!$C:$C,$A667,'3-3賞与(PXから貼付)'!$B:$B,【参考1】給与賞与計!X$2)</f>
        <v>0</v>
      </c>
      <c r="Y667" s="3">
        <f>SUMIFS('3-3賞与(PXから貼付)'!$G:$G,'3-3賞与(PXから貼付)'!$C:$C,$A667,'3-3賞与(PXから貼付)'!$B:$B,【参考1】給与賞与計!Y$2)</f>
        <v>0</v>
      </c>
      <c r="Z667" s="3">
        <f>SUMIFS('3-3賞与(PXから貼付)'!$G:$G,'3-3賞与(PXから貼付)'!$C:$C,$A667,'3-3賞与(PXから貼付)'!$B:$B,【参考1】給与賞与計!Z$2)</f>
        <v>0</v>
      </c>
      <c r="AA667" s="3">
        <f>SUMIFS('3-3賞与(PXから貼付)'!$G:$G,'3-3賞与(PXから貼付)'!$C:$C,$A667,'3-3賞与(PXから貼付)'!$B:$B,【参考1】給与賞与計!AA$2)</f>
        <v>0</v>
      </c>
      <c r="AB667" s="3">
        <f>SUMIFS('3-3賞与(PXから貼付)'!$G:$G,'3-3賞与(PXから貼付)'!$C:$C,$A667,'3-3賞与(PXから貼付)'!$B:$B,【参考1】給与賞与計!AB$2)</f>
        <v>0</v>
      </c>
      <c r="AC667" s="3">
        <f>SUMIFS('3-3賞与(PXから貼付)'!$G:$G,'3-3賞与(PXから貼付)'!$C:$C,$A667,'3-3賞与(PXから貼付)'!$B:$B,【参考1】給与賞与計!AC$2)</f>
        <v>0</v>
      </c>
      <c r="AD667" s="3">
        <f>SUMIFS('3-3賞与(PXから貼付)'!$G:$G,'3-3賞与(PXから貼付)'!$C:$C,$A667,'3-3賞与(PXから貼付)'!$B:$B,【参考1】給与賞与計!AD$2)</f>
        <v>0</v>
      </c>
    </row>
    <row r="668" spans="1:30" x14ac:dyDescent="0.4">
      <c r="A668">
        <f>'3-1社員情報(PXから貼付)'!A667</f>
        <v>0</v>
      </c>
      <c r="B668">
        <f>'3-1社員情報(PXから貼付)'!B667</f>
        <v>0</v>
      </c>
      <c r="C668">
        <f>'3-1社員情報(PXから貼付)'!C667</f>
        <v>0</v>
      </c>
      <c r="D668">
        <f>'3-1社員情報(PXから貼付)'!D667</f>
        <v>0</v>
      </c>
      <c r="E668" s="3">
        <f>SUMIFS('3-2給与(PXから貼付)'!$G:$G,'3-2給与(PXから貼付)'!$C:$C,$A668,'3-2給与(PXから貼付)'!$B:$B,【参考1】給与賞与計!E$2)</f>
        <v>0</v>
      </c>
      <c r="F668" s="3">
        <f>SUMIFS('3-2給与(PXから貼付)'!$G:$G,'3-2給与(PXから貼付)'!$C:$C,$A668,'3-2給与(PXから貼付)'!$B:$B,【参考1】給与賞与計!F$2)</f>
        <v>0</v>
      </c>
      <c r="G668" s="3">
        <f>SUMIFS('3-2給与(PXから貼付)'!$G:$G,'3-2給与(PXから貼付)'!$C:$C,$A668,'3-2給与(PXから貼付)'!$B:$B,【参考1】給与賞与計!G$2)</f>
        <v>0</v>
      </c>
      <c r="H668" s="3">
        <f>SUMIFS('3-2給与(PXから貼付)'!$G:$G,'3-2給与(PXから貼付)'!$C:$C,$A668,'3-2給与(PXから貼付)'!$B:$B,【参考1】給与賞与計!H$2)</f>
        <v>0</v>
      </c>
      <c r="I668" s="3">
        <f>SUMIFS('3-2給与(PXから貼付)'!$G:$G,'3-2給与(PXから貼付)'!$C:$C,$A668,'3-2給与(PXから貼付)'!$B:$B,【参考1】給与賞与計!I$2)</f>
        <v>0</v>
      </c>
      <c r="J668" s="3">
        <f>SUMIFS('3-2給与(PXから貼付)'!$G:$G,'3-2給与(PXから貼付)'!$C:$C,$A668,'3-2給与(PXから貼付)'!$B:$B,【参考1】給与賞与計!J$2)</f>
        <v>0</v>
      </c>
      <c r="K668" s="3">
        <f>SUMIFS('3-2給与(PXから貼付)'!$G:$G,'3-2給与(PXから貼付)'!$C:$C,$A668,'3-2給与(PXから貼付)'!$B:$B,【参考1】給与賞与計!K$2)</f>
        <v>0</v>
      </c>
      <c r="L668" s="3">
        <f>SUMIFS('3-2給与(PXから貼付)'!$G:$G,'3-2給与(PXから貼付)'!$C:$C,$A668,'3-2給与(PXから貼付)'!$B:$B,【参考1】給与賞与計!L$2)</f>
        <v>0</v>
      </c>
      <c r="M668" s="3">
        <f>SUMIFS('3-2給与(PXから貼付)'!$G:$G,'3-2給与(PXから貼付)'!$C:$C,$A668,'3-2給与(PXから貼付)'!$B:$B,【参考1】給与賞与計!M$2)</f>
        <v>0</v>
      </c>
      <c r="N668" s="3">
        <f>SUMIFS('3-2給与(PXから貼付)'!$G:$G,'3-2給与(PXから貼付)'!$C:$C,$A668,'3-2給与(PXから貼付)'!$B:$B,【参考1】給与賞与計!N$2)</f>
        <v>0</v>
      </c>
      <c r="O668" s="3">
        <f>SUMIFS('3-2給与(PXから貼付)'!$G:$G,'3-2給与(PXから貼付)'!$C:$C,$A668,'3-2給与(PXから貼付)'!$B:$B,【参考1】給与賞与計!O$2)</f>
        <v>0</v>
      </c>
      <c r="P668" s="3">
        <f>SUMIFS('3-2給与(PXから貼付)'!$G:$G,'3-2給与(PXから貼付)'!$C:$C,$A668,'3-2給与(PXから貼付)'!$B:$B,【参考1】給与賞与計!P$2)</f>
        <v>0</v>
      </c>
      <c r="S668" s="3">
        <f>SUMIFS('3-3賞与(PXから貼付)'!$G:$G,'3-3賞与(PXから貼付)'!$C:$C,$A668,'3-3賞与(PXから貼付)'!$B:$B,【参考1】給与賞与計!S$2)</f>
        <v>0</v>
      </c>
      <c r="T668" s="3">
        <f>SUMIFS('3-3賞与(PXから貼付)'!$G:$G,'3-3賞与(PXから貼付)'!$C:$C,$A668,'3-3賞与(PXから貼付)'!$B:$B,【参考1】給与賞与計!T$2)</f>
        <v>0</v>
      </c>
      <c r="U668" s="3">
        <f>SUMIFS('3-3賞与(PXから貼付)'!$G:$G,'3-3賞与(PXから貼付)'!$C:$C,$A668,'3-3賞与(PXから貼付)'!$B:$B,【参考1】給与賞与計!U$2)</f>
        <v>0</v>
      </c>
      <c r="V668" s="3">
        <f>SUMIFS('3-3賞与(PXから貼付)'!$G:$G,'3-3賞与(PXから貼付)'!$C:$C,$A668,'3-3賞与(PXから貼付)'!$B:$B,【参考1】給与賞与計!V$2)</f>
        <v>0</v>
      </c>
      <c r="W668" s="3">
        <f>SUMIFS('3-3賞与(PXから貼付)'!$G:$G,'3-3賞与(PXから貼付)'!$C:$C,$A668,'3-3賞与(PXから貼付)'!$B:$B,【参考1】給与賞与計!W$2)</f>
        <v>0</v>
      </c>
      <c r="X668" s="3">
        <f>SUMIFS('3-3賞与(PXから貼付)'!$G:$G,'3-3賞与(PXから貼付)'!$C:$C,$A668,'3-3賞与(PXから貼付)'!$B:$B,【参考1】給与賞与計!X$2)</f>
        <v>0</v>
      </c>
      <c r="Y668" s="3">
        <f>SUMIFS('3-3賞与(PXから貼付)'!$G:$G,'3-3賞与(PXから貼付)'!$C:$C,$A668,'3-3賞与(PXから貼付)'!$B:$B,【参考1】給与賞与計!Y$2)</f>
        <v>0</v>
      </c>
      <c r="Z668" s="3">
        <f>SUMIFS('3-3賞与(PXから貼付)'!$G:$G,'3-3賞与(PXから貼付)'!$C:$C,$A668,'3-3賞与(PXから貼付)'!$B:$B,【参考1】給与賞与計!Z$2)</f>
        <v>0</v>
      </c>
      <c r="AA668" s="3">
        <f>SUMIFS('3-3賞与(PXから貼付)'!$G:$G,'3-3賞与(PXから貼付)'!$C:$C,$A668,'3-3賞与(PXから貼付)'!$B:$B,【参考1】給与賞与計!AA$2)</f>
        <v>0</v>
      </c>
      <c r="AB668" s="3">
        <f>SUMIFS('3-3賞与(PXから貼付)'!$G:$G,'3-3賞与(PXから貼付)'!$C:$C,$A668,'3-3賞与(PXから貼付)'!$B:$B,【参考1】給与賞与計!AB$2)</f>
        <v>0</v>
      </c>
      <c r="AC668" s="3">
        <f>SUMIFS('3-3賞与(PXから貼付)'!$G:$G,'3-3賞与(PXから貼付)'!$C:$C,$A668,'3-3賞与(PXから貼付)'!$B:$B,【参考1】給与賞与計!AC$2)</f>
        <v>0</v>
      </c>
      <c r="AD668" s="3">
        <f>SUMIFS('3-3賞与(PXから貼付)'!$G:$G,'3-3賞与(PXから貼付)'!$C:$C,$A668,'3-3賞与(PXから貼付)'!$B:$B,【参考1】給与賞与計!AD$2)</f>
        <v>0</v>
      </c>
    </row>
    <row r="669" spans="1:30" x14ac:dyDescent="0.4">
      <c r="A669">
        <f>'3-1社員情報(PXから貼付)'!A668</f>
        <v>0</v>
      </c>
      <c r="B669">
        <f>'3-1社員情報(PXから貼付)'!B668</f>
        <v>0</v>
      </c>
      <c r="C669">
        <f>'3-1社員情報(PXから貼付)'!C668</f>
        <v>0</v>
      </c>
      <c r="D669">
        <f>'3-1社員情報(PXから貼付)'!D668</f>
        <v>0</v>
      </c>
      <c r="E669" s="3">
        <f>SUMIFS('3-2給与(PXから貼付)'!$G:$G,'3-2給与(PXから貼付)'!$C:$C,$A669,'3-2給与(PXから貼付)'!$B:$B,【参考1】給与賞与計!E$2)</f>
        <v>0</v>
      </c>
      <c r="F669" s="3">
        <f>SUMIFS('3-2給与(PXから貼付)'!$G:$G,'3-2給与(PXから貼付)'!$C:$C,$A669,'3-2給与(PXから貼付)'!$B:$B,【参考1】給与賞与計!F$2)</f>
        <v>0</v>
      </c>
      <c r="G669" s="3">
        <f>SUMIFS('3-2給与(PXから貼付)'!$G:$G,'3-2給与(PXから貼付)'!$C:$C,$A669,'3-2給与(PXから貼付)'!$B:$B,【参考1】給与賞与計!G$2)</f>
        <v>0</v>
      </c>
      <c r="H669" s="3">
        <f>SUMIFS('3-2給与(PXから貼付)'!$G:$G,'3-2給与(PXから貼付)'!$C:$C,$A669,'3-2給与(PXから貼付)'!$B:$B,【参考1】給与賞与計!H$2)</f>
        <v>0</v>
      </c>
      <c r="I669" s="3">
        <f>SUMIFS('3-2給与(PXから貼付)'!$G:$G,'3-2給与(PXから貼付)'!$C:$C,$A669,'3-2給与(PXから貼付)'!$B:$B,【参考1】給与賞与計!I$2)</f>
        <v>0</v>
      </c>
      <c r="J669" s="3">
        <f>SUMIFS('3-2給与(PXから貼付)'!$G:$G,'3-2給与(PXから貼付)'!$C:$C,$A669,'3-2給与(PXから貼付)'!$B:$B,【参考1】給与賞与計!J$2)</f>
        <v>0</v>
      </c>
      <c r="K669" s="3">
        <f>SUMIFS('3-2給与(PXから貼付)'!$G:$G,'3-2給与(PXから貼付)'!$C:$C,$A669,'3-2給与(PXから貼付)'!$B:$B,【参考1】給与賞与計!K$2)</f>
        <v>0</v>
      </c>
      <c r="L669" s="3">
        <f>SUMIFS('3-2給与(PXから貼付)'!$G:$G,'3-2給与(PXから貼付)'!$C:$C,$A669,'3-2給与(PXから貼付)'!$B:$B,【参考1】給与賞与計!L$2)</f>
        <v>0</v>
      </c>
      <c r="M669" s="3">
        <f>SUMIFS('3-2給与(PXから貼付)'!$G:$G,'3-2給与(PXから貼付)'!$C:$C,$A669,'3-2給与(PXから貼付)'!$B:$B,【参考1】給与賞与計!M$2)</f>
        <v>0</v>
      </c>
      <c r="N669" s="3">
        <f>SUMIFS('3-2給与(PXから貼付)'!$G:$G,'3-2給与(PXから貼付)'!$C:$C,$A669,'3-2給与(PXから貼付)'!$B:$B,【参考1】給与賞与計!N$2)</f>
        <v>0</v>
      </c>
      <c r="O669" s="3">
        <f>SUMIFS('3-2給与(PXから貼付)'!$G:$G,'3-2給与(PXから貼付)'!$C:$C,$A669,'3-2給与(PXから貼付)'!$B:$B,【参考1】給与賞与計!O$2)</f>
        <v>0</v>
      </c>
      <c r="P669" s="3">
        <f>SUMIFS('3-2給与(PXから貼付)'!$G:$G,'3-2給与(PXから貼付)'!$C:$C,$A669,'3-2給与(PXから貼付)'!$B:$B,【参考1】給与賞与計!P$2)</f>
        <v>0</v>
      </c>
      <c r="S669" s="3">
        <f>SUMIFS('3-3賞与(PXから貼付)'!$G:$G,'3-3賞与(PXから貼付)'!$C:$C,$A669,'3-3賞与(PXから貼付)'!$B:$B,【参考1】給与賞与計!S$2)</f>
        <v>0</v>
      </c>
      <c r="T669" s="3">
        <f>SUMIFS('3-3賞与(PXから貼付)'!$G:$G,'3-3賞与(PXから貼付)'!$C:$C,$A669,'3-3賞与(PXから貼付)'!$B:$B,【参考1】給与賞与計!T$2)</f>
        <v>0</v>
      </c>
      <c r="U669" s="3">
        <f>SUMIFS('3-3賞与(PXから貼付)'!$G:$G,'3-3賞与(PXから貼付)'!$C:$C,$A669,'3-3賞与(PXから貼付)'!$B:$B,【参考1】給与賞与計!U$2)</f>
        <v>0</v>
      </c>
      <c r="V669" s="3">
        <f>SUMIFS('3-3賞与(PXから貼付)'!$G:$G,'3-3賞与(PXから貼付)'!$C:$C,$A669,'3-3賞与(PXから貼付)'!$B:$B,【参考1】給与賞与計!V$2)</f>
        <v>0</v>
      </c>
      <c r="W669" s="3">
        <f>SUMIFS('3-3賞与(PXから貼付)'!$G:$G,'3-3賞与(PXから貼付)'!$C:$C,$A669,'3-3賞与(PXから貼付)'!$B:$B,【参考1】給与賞与計!W$2)</f>
        <v>0</v>
      </c>
      <c r="X669" s="3">
        <f>SUMIFS('3-3賞与(PXから貼付)'!$G:$G,'3-3賞与(PXから貼付)'!$C:$C,$A669,'3-3賞与(PXから貼付)'!$B:$B,【参考1】給与賞与計!X$2)</f>
        <v>0</v>
      </c>
      <c r="Y669" s="3">
        <f>SUMIFS('3-3賞与(PXから貼付)'!$G:$G,'3-3賞与(PXから貼付)'!$C:$C,$A669,'3-3賞与(PXから貼付)'!$B:$B,【参考1】給与賞与計!Y$2)</f>
        <v>0</v>
      </c>
      <c r="Z669" s="3">
        <f>SUMIFS('3-3賞与(PXから貼付)'!$G:$G,'3-3賞与(PXから貼付)'!$C:$C,$A669,'3-3賞与(PXから貼付)'!$B:$B,【参考1】給与賞与計!Z$2)</f>
        <v>0</v>
      </c>
      <c r="AA669" s="3">
        <f>SUMIFS('3-3賞与(PXから貼付)'!$G:$G,'3-3賞与(PXから貼付)'!$C:$C,$A669,'3-3賞与(PXから貼付)'!$B:$B,【参考1】給与賞与計!AA$2)</f>
        <v>0</v>
      </c>
      <c r="AB669" s="3">
        <f>SUMIFS('3-3賞与(PXから貼付)'!$G:$G,'3-3賞与(PXから貼付)'!$C:$C,$A669,'3-3賞与(PXから貼付)'!$B:$B,【参考1】給与賞与計!AB$2)</f>
        <v>0</v>
      </c>
      <c r="AC669" s="3">
        <f>SUMIFS('3-3賞与(PXから貼付)'!$G:$G,'3-3賞与(PXから貼付)'!$C:$C,$A669,'3-3賞与(PXから貼付)'!$B:$B,【参考1】給与賞与計!AC$2)</f>
        <v>0</v>
      </c>
      <c r="AD669" s="3">
        <f>SUMIFS('3-3賞与(PXから貼付)'!$G:$G,'3-3賞与(PXから貼付)'!$C:$C,$A669,'3-3賞与(PXから貼付)'!$B:$B,【参考1】給与賞与計!AD$2)</f>
        <v>0</v>
      </c>
    </row>
    <row r="670" spans="1:30" x14ac:dyDescent="0.4">
      <c r="A670">
        <f>'3-1社員情報(PXから貼付)'!A669</f>
        <v>0</v>
      </c>
      <c r="B670">
        <f>'3-1社員情報(PXから貼付)'!B669</f>
        <v>0</v>
      </c>
      <c r="C670">
        <f>'3-1社員情報(PXから貼付)'!C669</f>
        <v>0</v>
      </c>
      <c r="D670">
        <f>'3-1社員情報(PXから貼付)'!D669</f>
        <v>0</v>
      </c>
      <c r="E670" s="3">
        <f>SUMIFS('3-2給与(PXから貼付)'!$G:$G,'3-2給与(PXから貼付)'!$C:$C,$A670,'3-2給与(PXから貼付)'!$B:$B,【参考1】給与賞与計!E$2)</f>
        <v>0</v>
      </c>
      <c r="F670" s="3">
        <f>SUMIFS('3-2給与(PXから貼付)'!$G:$G,'3-2給与(PXから貼付)'!$C:$C,$A670,'3-2給与(PXから貼付)'!$B:$B,【参考1】給与賞与計!F$2)</f>
        <v>0</v>
      </c>
      <c r="G670" s="3">
        <f>SUMIFS('3-2給与(PXから貼付)'!$G:$G,'3-2給与(PXから貼付)'!$C:$C,$A670,'3-2給与(PXから貼付)'!$B:$B,【参考1】給与賞与計!G$2)</f>
        <v>0</v>
      </c>
      <c r="H670" s="3">
        <f>SUMIFS('3-2給与(PXから貼付)'!$G:$G,'3-2給与(PXから貼付)'!$C:$C,$A670,'3-2給与(PXから貼付)'!$B:$B,【参考1】給与賞与計!H$2)</f>
        <v>0</v>
      </c>
      <c r="I670" s="3">
        <f>SUMIFS('3-2給与(PXから貼付)'!$G:$G,'3-2給与(PXから貼付)'!$C:$C,$A670,'3-2給与(PXから貼付)'!$B:$B,【参考1】給与賞与計!I$2)</f>
        <v>0</v>
      </c>
      <c r="J670" s="3">
        <f>SUMIFS('3-2給与(PXから貼付)'!$G:$G,'3-2給与(PXから貼付)'!$C:$C,$A670,'3-2給与(PXから貼付)'!$B:$B,【参考1】給与賞与計!J$2)</f>
        <v>0</v>
      </c>
      <c r="K670" s="3">
        <f>SUMIFS('3-2給与(PXから貼付)'!$G:$G,'3-2給与(PXから貼付)'!$C:$C,$A670,'3-2給与(PXから貼付)'!$B:$B,【参考1】給与賞与計!K$2)</f>
        <v>0</v>
      </c>
      <c r="L670" s="3">
        <f>SUMIFS('3-2給与(PXから貼付)'!$G:$G,'3-2給与(PXから貼付)'!$C:$C,$A670,'3-2給与(PXから貼付)'!$B:$B,【参考1】給与賞与計!L$2)</f>
        <v>0</v>
      </c>
      <c r="M670" s="3">
        <f>SUMIFS('3-2給与(PXから貼付)'!$G:$G,'3-2給与(PXから貼付)'!$C:$C,$A670,'3-2給与(PXから貼付)'!$B:$B,【参考1】給与賞与計!M$2)</f>
        <v>0</v>
      </c>
      <c r="N670" s="3">
        <f>SUMIFS('3-2給与(PXから貼付)'!$G:$G,'3-2給与(PXから貼付)'!$C:$C,$A670,'3-2給与(PXから貼付)'!$B:$B,【参考1】給与賞与計!N$2)</f>
        <v>0</v>
      </c>
      <c r="O670" s="3">
        <f>SUMIFS('3-2給与(PXから貼付)'!$G:$G,'3-2給与(PXから貼付)'!$C:$C,$A670,'3-2給与(PXから貼付)'!$B:$B,【参考1】給与賞与計!O$2)</f>
        <v>0</v>
      </c>
      <c r="P670" s="3">
        <f>SUMIFS('3-2給与(PXから貼付)'!$G:$G,'3-2給与(PXから貼付)'!$C:$C,$A670,'3-2給与(PXから貼付)'!$B:$B,【参考1】給与賞与計!P$2)</f>
        <v>0</v>
      </c>
      <c r="S670" s="3">
        <f>SUMIFS('3-3賞与(PXから貼付)'!$G:$G,'3-3賞与(PXから貼付)'!$C:$C,$A670,'3-3賞与(PXから貼付)'!$B:$B,【参考1】給与賞与計!S$2)</f>
        <v>0</v>
      </c>
      <c r="T670" s="3">
        <f>SUMIFS('3-3賞与(PXから貼付)'!$G:$G,'3-3賞与(PXから貼付)'!$C:$C,$A670,'3-3賞与(PXから貼付)'!$B:$B,【参考1】給与賞与計!T$2)</f>
        <v>0</v>
      </c>
      <c r="U670" s="3">
        <f>SUMIFS('3-3賞与(PXから貼付)'!$G:$G,'3-3賞与(PXから貼付)'!$C:$C,$A670,'3-3賞与(PXから貼付)'!$B:$B,【参考1】給与賞与計!U$2)</f>
        <v>0</v>
      </c>
      <c r="V670" s="3">
        <f>SUMIFS('3-3賞与(PXから貼付)'!$G:$G,'3-3賞与(PXから貼付)'!$C:$C,$A670,'3-3賞与(PXから貼付)'!$B:$B,【参考1】給与賞与計!V$2)</f>
        <v>0</v>
      </c>
      <c r="W670" s="3">
        <f>SUMIFS('3-3賞与(PXから貼付)'!$G:$G,'3-3賞与(PXから貼付)'!$C:$C,$A670,'3-3賞与(PXから貼付)'!$B:$B,【参考1】給与賞与計!W$2)</f>
        <v>0</v>
      </c>
      <c r="X670" s="3">
        <f>SUMIFS('3-3賞与(PXから貼付)'!$G:$G,'3-3賞与(PXから貼付)'!$C:$C,$A670,'3-3賞与(PXから貼付)'!$B:$B,【参考1】給与賞与計!X$2)</f>
        <v>0</v>
      </c>
      <c r="Y670" s="3">
        <f>SUMIFS('3-3賞与(PXから貼付)'!$G:$G,'3-3賞与(PXから貼付)'!$C:$C,$A670,'3-3賞与(PXから貼付)'!$B:$B,【参考1】給与賞与計!Y$2)</f>
        <v>0</v>
      </c>
      <c r="Z670" s="3">
        <f>SUMIFS('3-3賞与(PXから貼付)'!$G:$G,'3-3賞与(PXから貼付)'!$C:$C,$A670,'3-3賞与(PXから貼付)'!$B:$B,【参考1】給与賞与計!Z$2)</f>
        <v>0</v>
      </c>
      <c r="AA670" s="3">
        <f>SUMIFS('3-3賞与(PXから貼付)'!$G:$G,'3-3賞与(PXから貼付)'!$C:$C,$A670,'3-3賞与(PXから貼付)'!$B:$B,【参考1】給与賞与計!AA$2)</f>
        <v>0</v>
      </c>
      <c r="AB670" s="3">
        <f>SUMIFS('3-3賞与(PXから貼付)'!$G:$G,'3-3賞与(PXから貼付)'!$C:$C,$A670,'3-3賞与(PXから貼付)'!$B:$B,【参考1】給与賞与計!AB$2)</f>
        <v>0</v>
      </c>
      <c r="AC670" s="3">
        <f>SUMIFS('3-3賞与(PXから貼付)'!$G:$G,'3-3賞与(PXから貼付)'!$C:$C,$A670,'3-3賞与(PXから貼付)'!$B:$B,【参考1】給与賞与計!AC$2)</f>
        <v>0</v>
      </c>
      <c r="AD670" s="3">
        <f>SUMIFS('3-3賞与(PXから貼付)'!$G:$G,'3-3賞与(PXから貼付)'!$C:$C,$A670,'3-3賞与(PXから貼付)'!$B:$B,【参考1】給与賞与計!AD$2)</f>
        <v>0</v>
      </c>
    </row>
    <row r="671" spans="1:30" x14ac:dyDescent="0.4">
      <c r="A671">
        <f>'3-1社員情報(PXから貼付)'!A670</f>
        <v>0</v>
      </c>
      <c r="B671">
        <f>'3-1社員情報(PXから貼付)'!B670</f>
        <v>0</v>
      </c>
      <c r="C671">
        <f>'3-1社員情報(PXから貼付)'!C670</f>
        <v>0</v>
      </c>
      <c r="D671">
        <f>'3-1社員情報(PXから貼付)'!D670</f>
        <v>0</v>
      </c>
      <c r="E671" s="3">
        <f>SUMIFS('3-2給与(PXから貼付)'!$G:$G,'3-2給与(PXから貼付)'!$C:$C,$A671,'3-2給与(PXから貼付)'!$B:$B,【参考1】給与賞与計!E$2)</f>
        <v>0</v>
      </c>
      <c r="F671" s="3">
        <f>SUMIFS('3-2給与(PXから貼付)'!$G:$G,'3-2給与(PXから貼付)'!$C:$C,$A671,'3-2給与(PXから貼付)'!$B:$B,【参考1】給与賞与計!F$2)</f>
        <v>0</v>
      </c>
      <c r="G671" s="3">
        <f>SUMIFS('3-2給与(PXから貼付)'!$G:$G,'3-2給与(PXから貼付)'!$C:$C,$A671,'3-2給与(PXから貼付)'!$B:$B,【参考1】給与賞与計!G$2)</f>
        <v>0</v>
      </c>
      <c r="H671" s="3">
        <f>SUMIFS('3-2給与(PXから貼付)'!$G:$G,'3-2給与(PXから貼付)'!$C:$C,$A671,'3-2給与(PXから貼付)'!$B:$B,【参考1】給与賞与計!H$2)</f>
        <v>0</v>
      </c>
      <c r="I671" s="3">
        <f>SUMIFS('3-2給与(PXから貼付)'!$G:$G,'3-2給与(PXから貼付)'!$C:$C,$A671,'3-2給与(PXから貼付)'!$B:$B,【参考1】給与賞与計!I$2)</f>
        <v>0</v>
      </c>
      <c r="J671" s="3">
        <f>SUMIFS('3-2給与(PXから貼付)'!$G:$G,'3-2給与(PXから貼付)'!$C:$C,$A671,'3-2給与(PXから貼付)'!$B:$B,【参考1】給与賞与計!J$2)</f>
        <v>0</v>
      </c>
      <c r="K671" s="3">
        <f>SUMIFS('3-2給与(PXから貼付)'!$G:$G,'3-2給与(PXから貼付)'!$C:$C,$A671,'3-2給与(PXから貼付)'!$B:$B,【参考1】給与賞与計!K$2)</f>
        <v>0</v>
      </c>
      <c r="L671" s="3">
        <f>SUMIFS('3-2給与(PXから貼付)'!$G:$G,'3-2給与(PXから貼付)'!$C:$C,$A671,'3-2給与(PXから貼付)'!$B:$B,【参考1】給与賞与計!L$2)</f>
        <v>0</v>
      </c>
      <c r="M671" s="3">
        <f>SUMIFS('3-2給与(PXから貼付)'!$G:$G,'3-2給与(PXから貼付)'!$C:$C,$A671,'3-2給与(PXから貼付)'!$B:$B,【参考1】給与賞与計!M$2)</f>
        <v>0</v>
      </c>
      <c r="N671" s="3">
        <f>SUMIFS('3-2給与(PXから貼付)'!$G:$G,'3-2給与(PXから貼付)'!$C:$C,$A671,'3-2給与(PXから貼付)'!$B:$B,【参考1】給与賞与計!N$2)</f>
        <v>0</v>
      </c>
      <c r="O671" s="3">
        <f>SUMIFS('3-2給与(PXから貼付)'!$G:$G,'3-2給与(PXから貼付)'!$C:$C,$A671,'3-2給与(PXから貼付)'!$B:$B,【参考1】給与賞与計!O$2)</f>
        <v>0</v>
      </c>
      <c r="P671" s="3">
        <f>SUMIFS('3-2給与(PXから貼付)'!$G:$G,'3-2給与(PXから貼付)'!$C:$C,$A671,'3-2給与(PXから貼付)'!$B:$B,【参考1】給与賞与計!P$2)</f>
        <v>0</v>
      </c>
      <c r="S671" s="3">
        <f>SUMIFS('3-3賞与(PXから貼付)'!$G:$G,'3-3賞与(PXから貼付)'!$C:$C,$A671,'3-3賞与(PXから貼付)'!$B:$B,【参考1】給与賞与計!S$2)</f>
        <v>0</v>
      </c>
      <c r="T671" s="3">
        <f>SUMIFS('3-3賞与(PXから貼付)'!$G:$G,'3-3賞与(PXから貼付)'!$C:$C,$A671,'3-3賞与(PXから貼付)'!$B:$B,【参考1】給与賞与計!T$2)</f>
        <v>0</v>
      </c>
      <c r="U671" s="3">
        <f>SUMIFS('3-3賞与(PXから貼付)'!$G:$G,'3-3賞与(PXから貼付)'!$C:$C,$A671,'3-3賞与(PXから貼付)'!$B:$B,【参考1】給与賞与計!U$2)</f>
        <v>0</v>
      </c>
      <c r="V671" s="3">
        <f>SUMIFS('3-3賞与(PXから貼付)'!$G:$G,'3-3賞与(PXから貼付)'!$C:$C,$A671,'3-3賞与(PXから貼付)'!$B:$B,【参考1】給与賞与計!V$2)</f>
        <v>0</v>
      </c>
      <c r="W671" s="3">
        <f>SUMIFS('3-3賞与(PXから貼付)'!$G:$G,'3-3賞与(PXから貼付)'!$C:$C,$A671,'3-3賞与(PXから貼付)'!$B:$B,【参考1】給与賞与計!W$2)</f>
        <v>0</v>
      </c>
      <c r="X671" s="3">
        <f>SUMIFS('3-3賞与(PXから貼付)'!$G:$G,'3-3賞与(PXから貼付)'!$C:$C,$A671,'3-3賞与(PXから貼付)'!$B:$B,【参考1】給与賞与計!X$2)</f>
        <v>0</v>
      </c>
      <c r="Y671" s="3">
        <f>SUMIFS('3-3賞与(PXから貼付)'!$G:$G,'3-3賞与(PXから貼付)'!$C:$C,$A671,'3-3賞与(PXから貼付)'!$B:$B,【参考1】給与賞与計!Y$2)</f>
        <v>0</v>
      </c>
      <c r="Z671" s="3">
        <f>SUMIFS('3-3賞与(PXから貼付)'!$G:$G,'3-3賞与(PXから貼付)'!$C:$C,$A671,'3-3賞与(PXから貼付)'!$B:$B,【参考1】給与賞与計!Z$2)</f>
        <v>0</v>
      </c>
      <c r="AA671" s="3">
        <f>SUMIFS('3-3賞与(PXから貼付)'!$G:$G,'3-3賞与(PXから貼付)'!$C:$C,$A671,'3-3賞与(PXから貼付)'!$B:$B,【参考1】給与賞与計!AA$2)</f>
        <v>0</v>
      </c>
      <c r="AB671" s="3">
        <f>SUMIFS('3-3賞与(PXから貼付)'!$G:$G,'3-3賞与(PXから貼付)'!$C:$C,$A671,'3-3賞与(PXから貼付)'!$B:$B,【参考1】給与賞与計!AB$2)</f>
        <v>0</v>
      </c>
      <c r="AC671" s="3">
        <f>SUMIFS('3-3賞与(PXから貼付)'!$G:$G,'3-3賞与(PXから貼付)'!$C:$C,$A671,'3-3賞与(PXから貼付)'!$B:$B,【参考1】給与賞与計!AC$2)</f>
        <v>0</v>
      </c>
      <c r="AD671" s="3">
        <f>SUMIFS('3-3賞与(PXから貼付)'!$G:$G,'3-3賞与(PXから貼付)'!$C:$C,$A671,'3-3賞与(PXから貼付)'!$B:$B,【参考1】給与賞与計!AD$2)</f>
        <v>0</v>
      </c>
    </row>
    <row r="672" spans="1:30" x14ac:dyDescent="0.4">
      <c r="A672">
        <f>'3-1社員情報(PXから貼付)'!A671</f>
        <v>0</v>
      </c>
      <c r="B672">
        <f>'3-1社員情報(PXから貼付)'!B671</f>
        <v>0</v>
      </c>
      <c r="C672">
        <f>'3-1社員情報(PXから貼付)'!C671</f>
        <v>0</v>
      </c>
      <c r="D672">
        <f>'3-1社員情報(PXから貼付)'!D671</f>
        <v>0</v>
      </c>
      <c r="E672" s="3">
        <f>SUMIFS('3-2給与(PXから貼付)'!$G:$G,'3-2給与(PXから貼付)'!$C:$C,$A672,'3-2給与(PXから貼付)'!$B:$B,【参考1】給与賞与計!E$2)</f>
        <v>0</v>
      </c>
      <c r="F672" s="3">
        <f>SUMIFS('3-2給与(PXから貼付)'!$G:$G,'3-2給与(PXから貼付)'!$C:$C,$A672,'3-2給与(PXから貼付)'!$B:$B,【参考1】給与賞与計!F$2)</f>
        <v>0</v>
      </c>
      <c r="G672" s="3">
        <f>SUMIFS('3-2給与(PXから貼付)'!$G:$G,'3-2給与(PXから貼付)'!$C:$C,$A672,'3-2給与(PXから貼付)'!$B:$B,【参考1】給与賞与計!G$2)</f>
        <v>0</v>
      </c>
      <c r="H672" s="3">
        <f>SUMIFS('3-2給与(PXから貼付)'!$G:$G,'3-2給与(PXから貼付)'!$C:$C,$A672,'3-2給与(PXから貼付)'!$B:$B,【参考1】給与賞与計!H$2)</f>
        <v>0</v>
      </c>
      <c r="I672" s="3">
        <f>SUMIFS('3-2給与(PXから貼付)'!$G:$G,'3-2給与(PXから貼付)'!$C:$C,$A672,'3-2給与(PXから貼付)'!$B:$B,【参考1】給与賞与計!I$2)</f>
        <v>0</v>
      </c>
      <c r="J672" s="3">
        <f>SUMIFS('3-2給与(PXから貼付)'!$G:$G,'3-2給与(PXから貼付)'!$C:$C,$A672,'3-2給与(PXから貼付)'!$B:$B,【参考1】給与賞与計!J$2)</f>
        <v>0</v>
      </c>
      <c r="K672" s="3">
        <f>SUMIFS('3-2給与(PXから貼付)'!$G:$G,'3-2給与(PXから貼付)'!$C:$C,$A672,'3-2給与(PXから貼付)'!$B:$B,【参考1】給与賞与計!K$2)</f>
        <v>0</v>
      </c>
      <c r="L672" s="3">
        <f>SUMIFS('3-2給与(PXから貼付)'!$G:$G,'3-2給与(PXから貼付)'!$C:$C,$A672,'3-2給与(PXから貼付)'!$B:$B,【参考1】給与賞与計!L$2)</f>
        <v>0</v>
      </c>
      <c r="M672" s="3">
        <f>SUMIFS('3-2給与(PXから貼付)'!$G:$G,'3-2給与(PXから貼付)'!$C:$C,$A672,'3-2給与(PXから貼付)'!$B:$B,【参考1】給与賞与計!M$2)</f>
        <v>0</v>
      </c>
      <c r="N672" s="3">
        <f>SUMIFS('3-2給与(PXから貼付)'!$G:$G,'3-2給与(PXから貼付)'!$C:$C,$A672,'3-2給与(PXから貼付)'!$B:$B,【参考1】給与賞与計!N$2)</f>
        <v>0</v>
      </c>
      <c r="O672" s="3">
        <f>SUMIFS('3-2給与(PXから貼付)'!$G:$G,'3-2給与(PXから貼付)'!$C:$C,$A672,'3-2給与(PXから貼付)'!$B:$B,【参考1】給与賞与計!O$2)</f>
        <v>0</v>
      </c>
      <c r="P672" s="3">
        <f>SUMIFS('3-2給与(PXから貼付)'!$G:$G,'3-2給与(PXから貼付)'!$C:$C,$A672,'3-2給与(PXから貼付)'!$B:$B,【参考1】給与賞与計!P$2)</f>
        <v>0</v>
      </c>
      <c r="S672" s="3">
        <f>SUMIFS('3-3賞与(PXから貼付)'!$G:$G,'3-3賞与(PXから貼付)'!$C:$C,$A672,'3-3賞与(PXから貼付)'!$B:$B,【参考1】給与賞与計!S$2)</f>
        <v>0</v>
      </c>
      <c r="T672" s="3">
        <f>SUMIFS('3-3賞与(PXから貼付)'!$G:$G,'3-3賞与(PXから貼付)'!$C:$C,$A672,'3-3賞与(PXから貼付)'!$B:$B,【参考1】給与賞与計!T$2)</f>
        <v>0</v>
      </c>
      <c r="U672" s="3">
        <f>SUMIFS('3-3賞与(PXから貼付)'!$G:$G,'3-3賞与(PXから貼付)'!$C:$C,$A672,'3-3賞与(PXから貼付)'!$B:$B,【参考1】給与賞与計!U$2)</f>
        <v>0</v>
      </c>
      <c r="V672" s="3">
        <f>SUMIFS('3-3賞与(PXから貼付)'!$G:$G,'3-3賞与(PXから貼付)'!$C:$C,$A672,'3-3賞与(PXから貼付)'!$B:$B,【参考1】給与賞与計!V$2)</f>
        <v>0</v>
      </c>
      <c r="W672" s="3">
        <f>SUMIFS('3-3賞与(PXから貼付)'!$G:$G,'3-3賞与(PXから貼付)'!$C:$C,$A672,'3-3賞与(PXから貼付)'!$B:$B,【参考1】給与賞与計!W$2)</f>
        <v>0</v>
      </c>
      <c r="X672" s="3">
        <f>SUMIFS('3-3賞与(PXから貼付)'!$G:$G,'3-3賞与(PXから貼付)'!$C:$C,$A672,'3-3賞与(PXから貼付)'!$B:$B,【参考1】給与賞与計!X$2)</f>
        <v>0</v>
      </c>
      <c r="Y672" s="3">
        <f>SUMIFS('3-3賞与(PXから貼付)'!$G:$G,'3-3賞与(PXから貼付)'!$C:$C,$A672,'3-3賞与(PXから貼付)'!$B:$B,【参考1】給与賞与計!Y$2)</f>
        <v>0</v>
      </c>
      <c r="Z672" s="3">
        <f>SUMIFS('3-3賞与(PXから貼付)'!$G:$G,'3-3賞与(PXから貼付)'!$C:$C,$A672,'3-3賞与(PXから貼付)'!$B:$B,【参考1】給与賞与計!Z$2)</f>
        <v>0</v>
      </c>
      <c r="AA672" s="3">
        <f>SUMIFS('3-3賞与(PXから貼付)'!$G:$G,'3-3賞与(PXから貼付)'!$C:$C,$A672,'3-3賞与(PXから貼付)'!$B:$B,【参考1】給与賞与計!AA$2)</f>
        <v>0</v>
      </c>
      <c r="AB672" s="3">
        <f>SUMIFS('3-3賞与(PXから貼付)'!$G:$G,'3-3賞与(PXから貼付)'!$C:$C,$A672,'3-3賞与(PXから貼付)'!$B:$B,【参考1】給与賞与計!AB$2)</f>
        <v>0</v>
      </c>
      <c r="AC672" s="3">
        <f>SUMIFS('3-3賞与(PXから貼付)'!$G:$G,'3-3賞与(PXから貼付)'!$C:$C,$A672,'3-3賞与(PXから貼付)'!$B:$B,【参考1】給与賞与計!AC$2)</f>
        <v>0</v>
      </c>
      <c r="AD672" s="3">
        <f>SUMIFS('3-3賞与(PXから貼付)'!$G:$G,'3-3賞与(PXから貼付)'!$C:$C,$A672,'3-3賞与(PXから貼付)'!$B:$B,【参考1】給与賞与計!AD$2)</f>
        <v>0</v>
      </c>
    </row>
    <row r="673" spans="1:30" x14ac:dyDescent="0.4">
      <c r="A673">
        <f>'3-1社員情報(PXから貼付)'!A672</f>
        <v>0</v>
      </c>
      <c r="B673">
        <f>'3-1社員情報(PXから貼付)'!B672</f>
        <v>0</v>
      </c>
      <c r="C673">
        <f>'3-1社員情報(PXから貼付)'!C672</f>
        <v>0</v>
      </c>
      <c r="D673">
        <f>'3-1社員情報(PXから貼付)'!D672</f>
        <v>0</v>
      </c>
      <c r="E673" s="3">
        <f>SUMIFS('3-2給与(PXから貼付)'!$G:$G,'3-2給与(PXから貼付)'!$C:$C,$A673,'3-2給与(PXから貼付)'!$B:$B,【参考1】給与賞与計!E$2)</f>
        <v>0</v>
      </c>
      <c r="F673" s="3">
        <f>SUMIFS('3-2給与(PXから貼付)'!$G:$G,'3-2給与(PXから貼付)'!$C:$C,$A673,'3-2給与(PXから貼付)'!$B:$B,【参考1】給与賞与計!F$2)</f>
        <v>0</v>
      </c>
      <c r="G673" s="3">
        <f>SUMIFS('3-2給与(PXから貼付)'!$G:$G,'3-2給与(PXから貼付)'!$C:$C,$A673,'3-2給与(PXから貼付)'!$B:$B,【参考1】給与賞与計!G$2)</f>
        <v>0</v>
      </c>
      <c r="H673" s="3">
        <f>SUMIFS('3-2給与(PXから貼付)'!$G:$G,'3-2給与(PXから貼付)'!$C:$C,$A673,'3-2給与(PXから貼付)'!$B:$B,【参考1】給与賞与計!H$2)</f>
        <v>0</v>
      </c>
      <c r="I673" s="3">
        <f>SUMIFS('3-2給与(PXから貼付)'!$G:$G,'3-2給与(PXから貼付)'!$C:$C,$A673,'3-2給与(PXから貼付)'!$B:$B,【参考1】給与賞与計!I$2)</f>
        <v>0</v>
      </c>
      <c r="J673" s="3">
        <f>SUMIFS('3-2給与(PXから貼付)'!$G:$G,'3-2給与(PXから貼付)'!$C:$C,$A673,'3-2給与(PXから貼付)'!$B:$B,【参考1】給与賞与計!J$2)</f>
        <v>0</v>
      </c>
      <c r="K673" s="3">
        <f>SUMIFS('3-2給与(PXから貼付)'!$G:$G,'3-2給与(PXから貼付)'!$C:$C,$A673,'3-2給与(PXから貼付)'!$B:$B,【参考1】給与賞与計!K$2)</f>
        <v>0</v>
      </c>
      <c r="L673" s="3">
        <f>SUMIFS('3-2給与(PXから貼付)'!$G:$G,'3-2給与(PXから貼付)'!$C:$C,$A673,'3-2給与(PXから貼付)'!$B:$B,【参考1】給与賞与計!L$2)</f>
        <v>0</v>
      </c>
      <c r="M673" s="3">
        <f>SUMIFS('3-2給与(PXから貼付)'!$G:$G,'3-2給与(PXから貼付)'!$C:$C,$A673,'3-2給与(PXから貼付)'!$B:$B,【参考1】給与賞与計!M$2)</f>
        <v>0</v>
      </c>
      <c r="N673" s="3">
        <f>SUMIFS('3-2給与(PXから貼付)'!$G:$G,'3-2給与(PXから貼付)'!$C:$C,$A673,'3-2給与(PXから貼付)'!$B:$B,【参考1】給与賞与計!N$2)</f>
        <v>0</v>
      </c>
      <c r="O673" s="3">
        <f>SUMIFS('3-2給与(PXから貼付)'!$G:$G,'3-2給与(PXから貼付)'!$C:$C,$A673,'3-2給与(PXから貼付)'!$B:$B,【参考1】給与賞与計!O$2)</f>
        <v>0</v>
      </c>
      <c r="P673" s="3">
        <f>SUMIFS('3-2給与(PXから貼付)'!$G:$G,'3-2給与(PXから貼付)'!$C:$C,$A673,'3-2給与(PXから貼付)'!$B:$B,【参考1】給与賞与計!P$2)</f>
        <v>0</v>
      </c>
      <c r="S673" s="3">
        <f>SUMIFS('3-3賞与(PXから貼付)'!$G:$G,'3-3賞与(PXから貼付)'!$C:$C,$A673,'3-3賞与(PXから貼付)'!$B:$B,【参考1】給与賞与計!S$2)</f>
        <v>0</v>
      </c>
      <c r="T673" s="3">
        <f>SUMIFS('3-3賞与(PXから貼付)'!$G:$G,'3-3賞与(PXから貼付)'!$C:$C,$A673,'3-3賞与(PXから貼付)'!$B:$B,【参考1】給与賞与計!T$2)</f>
        <v>0</v>
      </c>
      <c r="U673" s="3">
        <f>SUMIFS('3-3賞与(PXから貼付)'!$G:$G,'3-3賞与(PXから貼付)'!$C:$C,$A673,'3-3賞与(PXから貼付)'!$B:$B,【参考1】給与賞与計!U$2)</f>
        <v>0</v>
      </c>
      <c r="V673" s="3">
        <f>SUMIFS('3-3賞与(PXから貼付)'!$G:$G,'3-3賞与(PXから貼付)'!$C:$C,$A673,'3-3賞与(PXから貼付)'!$B:$B,【参考1】給与賞与計!V$2)</f>
        <v>0</v>
      </c>
      <c r="W673" s="3">
        <f>SUMIFS('3-3賞与(PXから貼付)'!$G:$G,'3-3賞与(PXから貼付)'!$C:$C,$A673,'3-3賞与(PXから貼付)'!$B:$B,【参考1】給与賞与計!W$2)</f>
        <v>0</v>
      </c>
      <c r="X673" s="3">
        <f>SUMIFS('3-3賞与(PXから貼付)'!$G:$G,'3-3賞与(PXから貼付)'!$C:$C,$A673,'3-3賞与(PXから貼付)'!$B:$B,【参考1】給与賞与計!X$2)</f>
        <v>0</v>
      </c>
      <c r="Y673" s="3">
        <f>SUMIFS('3-3賞与(PXから貼付)'!$G:$G,'3-3賞与(PXから貼付)'!$C:$C,$A673,'3-3賞与(PXから貼付)'!$B:$B,【参考1】給与賞与計!Y$2)</f>
        <v>0</v>
      </c>
      <c r="Z673" s="3">
        <f>SUMIFS('3-3賞与(PXから貼付)'!$G:$G,'3-3賞与(PXから貼付)'!$C:$C,$A673,'3-3賞与(PXから貼付)'!$B:$B,【参考1】給与賞与計!Z$2)</f>
        <v>0</v>
      </c>
      <c r="AA673" s="3">
        <f>SUMIFS('3-3賞与(PXから貼付)'!$G:$G,'3-3賞与(PXから貼付)'!$C:$C,$A673,'3-3賞与(PXから貼付)'!$B:$B,【参考1】給与賞与計!AA$2)</f>
        <v>0</v>
      </c>
      <c r="AB673" s="3">
        <f>SUMIFS('3-3賞与(PXから貼付)'!$G:$G,'3-3賞与(PXから貼付)'!$C:$C,$A673,'3-3賞与(PXから貼付)'!$B:$B,【参考1】給与賞与計!AB$2)</f>
        <v>0</v>
      </c>
      <c r="AC673" s="3">
        <f>SUMIFS('3-3賞与(PXから貼付)'!$G:$G,'3-3賞与(PXから貼付)'!$C:$C,$A673,'3-3賞与(PXから貼付)'!$B:$B,【参考1】給与賞与計!AC$2)</f>
        <v>0</v>
      </c>
      <c r="AD673" s="3">
        <f>SUMIFS('3-3賞与(PXから貼付)'!$G:$G,'3-3賞与(PXから貼付)'!$C:$C,$A673,'3-3賞与(PXから貼付)'!$B:$B,【参考1】給与賞与計!AD$2)</f>
        <v>0</v>
      </c>
    </row>
    <row r="674" spans="1:30" x14ac:dyDescent="0.4">
      <c r="A674">
        <f>'3-1社員情報(PXから貼付)'!A673</f>
        <v>0</v>
      </c>
      <c r="B674">
        <f>'3-1社員情報(PXから貼付)'!B673</f>
        <v>0</v>
      </c>
      <c r="C674">
        <f>'3-1社員情報(PXから貼付)'!C673</f>
        <v>0</v>
      </c>
      <c r="D674">
        <f>'3-1社員情報(PXから貼付)'!D673</f>
        <v>0</v>
      </c>
      <c r="E674" s="3">
        <f>SUMIFS('3-2給与(PXから貼付)'!$G:$G,'3-2給与(PXから貼付)'!$C:$C,$A674,'3-2給与(PXから貼付)'!$B:$B,【参考1】給与賞与計!E$2)</f>
        <v>0</v>
      </c>
      <c r="F674" s="3">
        <f>SUMIFS('3-2給与(PXから貼付)'!$G:$G,'3-2給与(PXから貼付)'!$C:$C,$A674,'3-2給与(PXから貼付)'!$B:$B,【参考1】給与賞与計!F$2)</f>
        <v>0</v>
      </c>
      <c r="G674" s="3">
        <f>SUMIFS('3-2給与(PXから貼付)'!$G:$G,'3-2給与(PXから貼付)'!$C:$C,$A674,'3-2給与(PXから貼付)'!$B:$B,【参考1】給与賞与計!G$2)</f>
        <v>0</v>
      </c>
      <c r="H674" s="3">
        <f>SUMIFS('3-2給与(PXから貼付)'!$G:$G,'3-2給与(PXから貼付)'!$C:$C,$A674,'3-2給与(PXから貼付)'!$B:$B,【参考1】給与賞与計!H$2)</f>
        <v>0</v>
      </c>
      <c r="I674" s="3">
        <f>SUMIFS('3-2給与(PXから貼付)'!$G:$G,'3-2給与(PXから貼付)'!$C:$C,$A674,'3-2給与(PXから貼付)'!$B:$B,【参考1】給与賞与計!I$2)</f>
        <v>0</v>
      </c>
      <c r="J674" s="3">
        <f>SUMIFS('3-2給与(PXから貼付)'!$G:$G,'3-2給与(PXから貼付)'!$C:$C,$A674,'3-2給与(PXから貼付)'!$B:$B,【参考1】給与賞与計!J$2)</f>
        <v>0</v>
      </c>
      <c r="K674" s="3">
        <f>SUMIFS('3-2給与(PXから貼付)'!$G:$G,'3-2給与(PXから貼付)'!$C:$C,$A674,'3-2給与(PXから貼付)'!$B:$B,【参考1】給与賞与計!K$2)</f>
        <v>0</v>
      </c>
      <c r="L674" s="3">
        <f>SUMIFS('3-2給与(PXから貼付)'!$G:$G,'3-2給与(PXから貼付)'!$C:$C,$A674,'3-2給与(PXから貼付)'!$B:$B,【参考1】給与賞与計!L$2)</f>
        <v>0</v>
      </c>
      <c r="M674" s="3">
        <f>SUMIFS('3-2給与(PXから貼付)'!$G:$G,'3-2給与(PXから貼付)'!$C:$C,$A674,'3-2給与(PXから貼付)'!$B:$B,【参考1】給与賞与計!M$2)</f>
        <v>0</v>
      </c>
      <c r="N674" s="3">
        <f>SUMIFS('3-2給与(PXから貼付)'!$G:$G,'3-2給与(PXから貼付)'!$C:$C,$A674,'3-2給与(PXから貼付)'!$B:$B,【参考1】給与賞与計!N$2)</f>
        <v>0</v>
      </c>
      <c r="O674" s="3">
        <f>SUMIFS('3-2給与(PXから貼付)'!$G:$G,'3-2給与(PXから貼付)'!$C:$C,$A674,'3-2給与(PXから貼付)'!$B:$B,【参考1】給与賞与計!O$2)</f>
        <v>0</v>
      </c>
      <c r="P674" s="3">
        <f>SUMIFS('3-2給与(PXから貼付)'!$G:$G,'3-2給与(PXから貼付)'!$C:$C,$A674,'3-2給与(PXから貼付)'!$B:$B,【参考1】給与賞与計!P$2)</f>
        <v>0</v>
      </c>
      <c r="S674" s="3">
        <f>SUMIFS('3-3賞与(PXから貼付)'!$G:$G,'3-3賞与(PXから貼付)'!$C:$C,$A674,'3-3賞与(PXから貼付)'!$B:$B,【参考1】給与賞与計!S$2)</f>
        <v>0</v>
      </c>
      <c r="T674" s="3">
        <f>SUMIFS('3-3賞与(PXから貼付)'!$G:$G,'3-3賞与(PXから貼付)'!$C:$C,$A674,'3-3賞与(PXから貼付)'!$B:$B,【参考1】給与賞与計!T$2)</f>
        <v>0</v>
      </c>
      <c r="U674" s="3">
        <f>SUMIFS('3-3賞与(PXから貼付)'!$G:$G,'3-3賞与(PXから貼付)'!$C:$C,$A674,'3-3賞与(PXから貼付)'!$B:$B,【参考1】給与賞与計!U$2)</f>
        <v>0</v>
      </c>
      <c r="V674" s="3">
        <f>SUMIFS('3-3賞与(PXから貼付)'!$G:$G,'3-3賞与(PXから貼付)'!$C:$C,$A674,'3-3賞与(PXから貼付)'!$B:$B,【参考1】給与賞与計!V$2)</f>
        <v>0</v>
      </c>
      <c r="W674" s="3">
        <f>SUMIFS('3-3賞与(PXから貼付)'!$G:$G,'3-3賞与(PXから貼付)'!$C:$C,$A674,'3-3賞与(PXから貼付)'!$B:$B,【参考1】給与賞与計!W$2)</f>
        <v>0</v>
      </c>
      <c r="X674" s="3">
        <f>SUMIFS('3-3賞与(PXから貼付)'!$G:$G,'3-3賞与(PXから貼付)'!$C:$C,$A674,'3-3賞与(PXから貼付)'!$B:$B,【参考1】給与賞与計!X$2)</f>
        <v>0</v>
      </c>
      <c r="Y674" s="3">
        <f>SUMIFS('3-3賞与(PXから貼付)'!$G:$G,'3-3賞与(PXから貼付)'!$C:$C,$A674,'3-3賞与(PXから貼付)'!$B:$B,【参考1】給与賞与計!Y$2)</f>
        <v>0</v>
      </c>
      <c r="Z674" s="3">
        <f>SUMIFS('3-3賞与(PXから貼付)'!$G:$G,'3-3賞与(PXから貼付)'!$C:$C,$A674,'3-3賞与(PXから貼付)'!$B:$B,【参考1】給与賞与計!Z$2)</f>
        <v>0</v>
      </c>
      <c r="AA674" s="3">
        <f>SUMIFS('3-3賞与(PXから貼付)'!$G:$G,'3-3賞与(PXから貼付)'!$C:$C,$A674,'3-3賞与(PXから貼付)'!$B:$B,【参考1】給与賞与計!AA$2)</f>
        <v>0</v>
      </c>
      <c r="AB674" s="3">
        <f>SUMIFS('3-3賞与(PXから貼付)'!$G:$G,'3-3賞与(PXから貼付)'!$C:$C,$A674,'3-3賞与(PXから貼付)'!$B:$B,【参考1】給与賞与計!AB$2)</f>
        <v>0</v>
      </c>
      <c r="AC674" s="3">
        <f>SUMIFS('3-3賞与(PXから貼付)'!$G:$G,'3-3賞与(PXから貼付)'!$C:$C,$A674,'3-3賞与(PXから貼付)'!$B:$B,【参考1】給与賞与計!AC$2)</f>
        <v>0</v>
      </c>
      <c r="AD674" s="3">
        <f>SUMIFS('3-3賞与(PXから貼付)'!$G:$G,'3-3賞与(PXから貼付)'!$C:$C,$A674,'3-3賞与(PXから貼付)'!$B:$B,【参考1】給与賞与計!AD$2)</f>
        <v>0</v>
      </c>
    </row>
    <row r="675" spans="1:30" x14ac:dyDescent="0.4">
      <c r="A675">
        <f>'3-1社員情報(PXから貼付)'!A674</f>
        <v>0</v>
      </c>
      <c r="B675">
        <f>'3-1社員情報(PXから貼付)'!B674</f>
        <v>0</v>
      </c>
      <c r="C675">
        <f>'3-1社員情報(PXから貼付)'!C674</f>
        <v>0</v>
      </c>
      <c r="D675">
        <f>'3-1社員情報(PXから貼付)'!D674</f>
        <v>0</v>
      </c>
      <c r="E675" s="3">
        <f>SUMIFS('3-2給与(PXから貼付)'!$G:$G,'3-2給与(PXから貼付)'!$C:$C,$A675,'3-2給与(PXから貼付)'!$B:$B,【参考1】給与賞与計!E$2)</f>
        <v>0</v>
      </c>
      <c r="F675" s="3">
        <f>SUMIFS('3-2給与(PXから貼付)'!$G:$G,'3-2給与(PXから貼付)'!$C:$C,$A675,'3-2給与(PXから貼付)'!$B:$B,【参考1】給与賞与計!F$2)</f>
        <v>0</v>
      </c>
      <c r="G675" s="3">
        <f>SUMIFS('3-2給与(PXから貼付)'!$G:$G,'3-2給与(PXから貼付)'!$C:$C,$A675,'3-2給与(PXから貼付)'!$B:$B,【参考1】給与賞与計!G$2)</f>
        <v>0</v>
      </c>
      <c r="H675" s="3">
        <f>SUMIFS('3-2給与(PXから貼付)'!$G:$G,'3-2給与(PXから貼付)'!$C:$C,$A675,'3-2給与(PXから貼付)'!$B:$B,【参考1】給与賞与計!H$2)</f>
        <v>0</v>
      </c>
      <c r="I675" s="3">
        <f>SUMIFS('3-2給与(PXから貼付)'!$G:$G,'3-2給与(PXから貼付)'!$C:$C,$A675,'3-2給与(PXから貼付)'!$B:$B,【参考1】給与賞与計!I$2)</f>
        <v>0</v>
      </c>
      <c r="J675" s="3">
        <f>SUMIFS('3-2給与(PXから貼付)'!$G:$G,'3-2給与(PXから貼付)'!$C:$C,$A675,'3-2給与(PXから貼付)'!$B:$B,【参考1】給与賞与計!J$2)</f>
        <v>0</v>
      </c>
      <c r="K675" s="3">
        <f>SUMIFS('3-2給与(PXから貼付)'!$G:$G,'3-2給与(PXから貼付)'!$C:$C,$A675,'3-2給与(PXから貼付)'!$B:$B,【参考1】給与賞与計!K$2)</f>
        <v>0</v>
      </c>
      <c r="L675" s="3">
        <f>SUMIFS('3-2給与(PXから貼付)'!$G:$G,'3-2給与(PXから貼付)'!$C:$C,$A675,'3-2給与(PXから貼付)'!$B:$B,【参考1】給与賞与計!L$2)</f>
        <v>0</v>
      </c>
      <c r="M675" s="3">
        <f>SUMIFS('3-2給与(PXから貼付)'!$G:$G,'3-2給与(PXから貼付)'!$C:$C,$A675,'3-2給与(PXから貼付)'!$B:$B,【参考1】給与賞与計!M$2)</f>
        <v>0</v>
      </c>
      <c r="N675" s="3">
        <f>SUMIFS('3-2給与(PXから貼付)'!$G:$G,'3-2給与(PXから貼付)'!$C:$C,$A675,'3-2給与(PXから貼付)'!$B:$B,【参考1】給与賞与計!N$2)</f>
        <v>0</v>
      </c>
      <c r="O675" s="3">
        <f>SUMIFS('3-2給与(PXから貼付)'!$G:$G,'3-2給与(PXから貼付)'!$C:$C,$A675,'3-2給与(PXから貼付)'!$B:$B,【参考1】給与賞与計!O$2)</f>
        <v>0</v>
      </c>
      <c r="P675" s="3">
        <f>SUMIFS('3-2給与(PXから貼付)'!$G:$G,'3-2給与(PXから貼付)'!$C:$C,$A675,'3-2給与(PXから貼付)'!$B:$B,【参考1】給与賞与計!P$2)</f>
        <v>0</v>
      </c>
      <c r="S675" s="3">
        <f>SUMIFS('3-3賞与(PXから貼付)'!$G:$G,'3-3賞与(PXから貼付)'!$C:$C,$A675,'3-3賞与(PXから貼付)'!$B:$B,【参考1】給与賞与計!S$2)</f>
        <v>0</v>
      </c>
      <c r="T675" s="3">
        <f>SUMIFS('3-3賞与(PXから貼付)'!$G:$G,'3-3賞与(PXから貼付)'!$C:$C,$A675,'3-3賞与(PXから貼付)'!$B:$B,【参考1】給与賞与計!T$2)</f>
        <v>0</v>
      </c>
      <c r="U675" s="3">
        <f>SUMIFS('3-3賞与(PXから貼付)'!$G:$G,'3-3賞与(PXから貼付)'!$C:$C,$A675,'3-3賞与(PXから貼付)'!$B:$B,【参考1】給与賞与計!U$2)</f>
        <v>0</v>
      </c>
      <c r="V675" s="3">
        <f>SUMIFS('3-3賞与(PXから貼付)'!$G:$G,'3-3賞与(PXから貼付)'!$C:$C,$A675,'3-3賞与(PXから貼付)'!$B:$B,【参考1】給与賞与計!V$2)</f>
        <v>0</v>
      </c>
      <c r="W675" s="3">
        <f>SUMIFS('3-3賞与(PXから貼付)'!$G:$G,'3-3賞与(PXから貼付)'!$C:$C,$A675,'3-3賞与(PXから貼付)'!$B:$B,【参考1】給与賞与計!W$2)</f>
        <v>0</v>
      </c>
      <c r="X675" s="3">
        <f>SUMIFS('3-3賞与(PXから貼付)'!$G:$G,'3-3賞与(PXから貼付)'!$C:$C,$A675,'3-3賞与(PXから貼付)'!$B:$B,【参考1】給与賞与計!X$2)</f>
        <v>0</v>
      </c>
      <c r="Y675" s="3">
        <f>SUMIFS('3-3賞与(PXから貼付)'!$G:$G,'3-3賞与(PXから貼付)'!$C:$C,$A675,'3-3賞与(PXから貼付)'!$B:$B,【参考1】給与賞与計!Y$2)</f>
        <v>0</v>
      </c>
      <c r="Z675" s="3">
        <f>SUMIFS('3-3賞与(PXから貼付)'!$G:$G,'3-3賞与(PXから貼付)'!$C:$C,$A675,'3-3賞与(PXから貼付)'!$B:$B,【参考1】給与賞与計!Z$2)</f>
        <v>0</v>
      </c>
      <c r="AA675" s="3">
        <f>SUMIFS('3-3賞与(PXから貼付)'!$G:$G,'3-3賞与(PXから貼付)'!$C:$C,$A675,'3-3賞与(PXから貼付)'!$B:$B,【参考1】給与賞与計!AA$2)</f>
        <v>0</v>
      </c>
      <c r="AB675" s="3">
        <f>SUMIFS('3-3賞与(PXから貼付)'!$G:$G,'3-3賞与(PXから貼付)'!$C:$C,$A675,'3-3賞与(PXから貼付)'!$B:$B,【参考1】給与賞与計!AB$2)</f>
        <v>0</v>
      </c>
      <c r="AC675" s="3">
        <f>SUMIFS('3-3賞与(PXから貼付)'!$G:$G,'3-3賞与(PXから貼付)'!$C:$C,$A675,'3-3賞与(PXから貼付)'!$B:$B,【参考1】給与賞与計!AC$2)</f>
        <v>0</v>
      </c>
      <c r="AD675" s="3">
        <f>SUMIFS('3-3賞与(PXから貼付)'!$G:$G,'3-3賞与(PXから貼付)'!$C:$C,$A675,'3-3賞与(PXから貼付)'!$B:$B,【参考1】給与賞与計!AD$2)</f>
        <v>0</v>
      </c>
    </row>
    <row r="676" spans="1:30" x14ac:dyDescent="0.4">
      <c r="A676">
        <f>'3-1社員情報(PXから貼付)'!A675</f>
        <v>0</v>
      </c>
      <c r="B676">
        <f>'3-1社員情報(PXから貼付)'!B675</f>
        <v>0</v>
      </c>
      <c r="C676">
        <f>'3-1社員情報(PXから貼付)'!C675</f>
        <v>0</v>
      </c>
      <c r="D676">
        <f>'3-1社員情報(PXから貼付)'!D675</f>
        <v>0</v>
      </c>
      <c r="E676" s="3">
        <f>SUMIFS('3-2給与(PXから貼付)'!$G:$G,'3-2給与(PXから貼付)'!$C:$C,$A676,'3-2給与(PXから貼付)'!$B:$B,【参考1】給与賞与計!E$2)</f>
        <v>0</v>
      </c>
      <c r="F676" s="3">
        <f>SUMIFS('3-2給与(PXから貼付)'!$G:$G,'3-2給与(PXから貼付)'!$C:$C,$A676,'3-2給与(PXから貼付)'!$B:$B,【参考1】給与賞与計!F$2)</f>
        <v>0</v>
      </c>
      <c r="G676" s="3">
        <f>SUMIFS('3-2給与(PXから貼付)'!$G:$G,'3-2給与(PXから貼付)'!$C:$C,$A676,'3-2給与(PXから貼付)'!$B:$B,【参考1】給与賞与計!G$2)</f>
        <v>0</v>
      </c>
      <c r="H676" s="3">
        <f>SUMIFS('3-2給与(PXから貼付)'!$G:$G,'3-2給与(PXから貼付)'!$C:$C,$A676,'3-2給与(PXから貼付)'!$B:$B,【参考1】給与賞与計!H$2)</f>
        <v>0</v>
      </c>
      <c r="I676" s="3">
        <f>SUMIFS('3-2給与(PXから貼付)'!$G:$G,'3-2給与(PXから貼付)'!$C:$C,$A676,'3-2給与(PXから貼付)'!$B:$B,【参考1】給与賞与計!I$2)</f>
        <v>0</v>
      </c>
      <c r="J676" s="3">
        <f>SUMIFS('3-2給与(PXから貼付)'!$G:$G,'3-2給与(PXから貼付)'!$C:$C,$A676,'3-2給与(PXから貼付)'!$B:$B,【参考1】給与賞与計!J$2)</f>
        <v>0</v>
      </c>
      <c r="K676" s="3">
        <f>SUMIFS('3-2給与(PXから貼付)'!$G:$G,'3-2給与(PXから貼付)'!$C:$C,$A676,'3-2給与(PXから貼付)'!$B:$B,【参考1】給与賞与計!K$2)</f>
        <v>0</v>
      </c>
      <c r="L676" s="3">
        <f>SUMIFS('3-2給与(PXから貼付)'!$G:$G,'3-2給与(PXから貼付)'!$C:$C,$A676,'3-2給与(PXから貼付)'!$B:$B,【参考1】給与賞与計!L$2)</f>
        <v>0</v>
      </c>
      <c r="M676" s="3">
        <f>SUMIFS('3-2給与(PXから貼付)'!$G:$G,'3-2給与(PXから貼付)'!$C:$C,$A676,'3-2給与(PXから貼付)'!$B:$B,【参考1】給与賞与計!M$2)</f>
        <v>0</v>
      </c>
      <c r="N676" s="3">
        <f>SUMIFS('3-2給与(PXから貼付)'!$G:$G,'3-2給与(PXから貼付)'!$C:$C,$A676,'3-2給与(PXから貼付)'!$B:$B,【参考1】給与賞与計!N$2)</f>
        <v>0</v>
      </c>
      <c r="O676" s="3">
        <f>SUMIFS('3-2給与(PXから貼付)'!$G:$G,'3-2給与(PXから貼付)'!$C:$C,$A676,'3-2給与(PXから貼付)'!$B:$B,【参考1】給与賞与計!O$2)</f>
        <v>0</v>
      </c>
      <c r="P676" s="3">
        <f>SUMIFS('3-2給与(PXから貼付)'!$G:$G,'3-2給与(PXから貼付)'!$C:$C,$A676,'3-2給与(PXから貼付)'!$B:$B,【参考1】給与賞与計!P$2)</f>
        <v>0</v>
      </c>
      <c r="S676" s="3">
        <f>SUMIFS('3-3賞与(PXから貼付)'!$G:$G,'3-3賞与(PXから貼付)'!$C:$C,$A676,'3-3賞与(PXから貼付)'!$B:$B,【参考1】給与賞与計!S$2)</f>
        <v>0</v>
      </c>
      <c r="T676" s="3">
        <f>SUMIFS('3-3賞与(PXから貼付)'!$G:$G,'3-3賞与(PXから貼付)'!$C:$C,$A676,'3-3賞与(PXから貼付)'!$B:$B,【参考1】給与賞与計!T$2)</f>
        <v>0</v>
      </c>
      <c r="U676" s="3">
        <f>SUMIFS('3-3賞与(PXから貼付)'!$G:$G,'3-3賞与(PXから貼付)'!$C:$C,$A676,'3-3賞与(PXから貼付)'!$B:$B,【参考1】給与賞与計!U$2)</f>
        <v>0</v>
      </c>
      <c r="V676" s="3">
        <f>SUMIFS('3-3賞与(PXから貼付)'!$G:$G,'3-3賞与(PXから貼付)'!$C:$C,$A676,'3-3賞与(PXから貼付)'!$B:$B,【参考1】給与賞与計!V$2)</f>
        <v>0</v>
      </c>
      <c r="W676" s="3">
        <f>SUMIFS('3-3賞与(PXから貼付)'!$G:$G,'3-3賞与(PXから貼付)'!$C:$C,$A676,'3-3賞与(PXから貼付)'!$B:$B,【参考1】給与賞与計!W$2)</f>
        <v>0</v>
      </c>
      <c r="X676" s="3">
        <f>SUMIFS('3-3賞与(PXから貼付)'!$G:$G,'3-3賞与(PXから貼付)'!$C:$C,$A676,'3-3賞与(PXから貼付)'!$B:$B,【参考1】給与賞与計!X$2)</f>
        <v>0</v>
      </c>
      <c r="Y676" s="3">
        <f>SUMIFS('3-3賞与(PXから貼付)'!$G:$G,'3-3賞与(PXから貼付)'!$C:$C,$A676,'3-3賞与(PXから貼付)'!$B:$B,【参考1】給与賞与計!Y$2)</f>
        <v>0</v>
      </c>
      <c r="Z676" s="3">
        <f>SUMIFS('3-3賞与(PXから貼付)'!$G:$G,'3-3賞与(PXから貼付)'!$C:$C,$A676,'3-3賞与(PXから貼付)'!$B:$B,【参考1】給与賞与計!Z$2)</f>
        <v>0</v>
      </c>
      <c r="AA676" s="3">
        <f>SUMIFS('3-3賞与(PXから貼付)'!$G:$G,'3-3賞与(PXから貼付)'!$C:$C,$A676,'3-3賞与(PXから貼付)'!$B:$B,【参考1】給与賞与計!AA$2)</f>
        <v>0</v>
      </c>
      <c r="AB676" s="3">
        <f>SUMIFS('3-3賞与(PXから貼付)'!$G:$G,'3-3賞与(PXから貼付)'!$C:$C,$A676,'3-3賞与(PXから貼付)'!$B:$B,【参考1】給与賞与計!AB$2)</f>
        <v>0</v>
      </c>
      <c r="AC676" s="3">
        <f>SUMIFS('3-3賞与(PXから貼付)'!$G:$G,'3-3賞与(PXから貼付)'!$C:$C,$A676,'3-3賞与(PXから貼付)'!$B:$B,【参考1】給与賞与計!AC$2)</f>
        <v>0</v>
      </c>
      <c r="AD676" s="3">
        <f>SUMIFS('3-3賞与(PXから貼付)'!$G:$G,'3-3賞与(PXから貼付)'!$C:$C,$A676,'3-3賞与(PXから貼付)'!$B:$B,【参考1】給与賞与計!AD$2)</f>
        <v>0</v>
      </c>
    </row>
    <row r="677" spans="1:30" x14ac:dyDescent="0.4">
      <c r="A677">
        <f>'3-1社員情報(PXから貼付)'!A676</f>
        <v>0</v>
      </c>
      <c r="B677">
        <f>'3-1社員情報(PXから貼付)'!B676</f>
        <v>0</v>
      </c>
      <c r="C677">
        <f>'3-1社員情報(PXから貼付)'!C676</f>
        <v>0</v>
      </c>
      <c r="D677">
        <f>'3-1社員情報(PXから貼付)'!D676</f>
        <v>0</v>
      </c>
      <c r="E677" s="3">
        <f>SUMIFS('3-2給与(PXから貼付)'!$G:$G,'3-2給与(PXから貼付)'!$C:$C,$A677,'3-2給与(PXから貼付)'!$B:$B,【参考1】給与賞与計!E$2)</f>
        <v>0</v>
      </c>
      <c r="F677" s="3">
        <f>SUMIFS('3-2給与(PXから貼付)'!$G:$G,'3-2給与(PXから貼付)'!$C:$C,$A677,'3-2給与(PXから貼付)'!$B:$B,【参考1】給与賞与計!F$2)</f>
        <v>0</v>
      </c>
      <c r="G677" s="3">
        <f>SUMIFS('3-2給与(PXから貼付)'!$G:$G,'3-2給与(PXから貼付)'!$C:$C,$A677,'3-2給与(PXから貼付)'!$B:$B,【参考1】給与賞与計!G$2)</f>
        <v>0</v>
      </c>
      <c r="H677" s="3">
        <f>SUMIFS('3-2給与(PXから貼付)'!$G:$G,'3-2給与(PXから貼付)'!$C:$C,$A677,'3-2給与(PXから貼付)'!$B:$B,【参考1】給与賞与計!H$2)</f>
        <v>0</v>
      </c>
      <c r="I677" s="3">
        <f>SUMIFS('3-2給与(PXから貼付)'!$G:$G,'3-2給与(PXから貼付)'!$C:$C,$A677,'3-2給与(PXから貼付)'!$B:$B,【参考1】給与賞与計!I$2)</f>
        <v>0</v>
      </c>
      <c r="J677" s="3">
        <f>SUMIFS('3-2給与(PXから貼付)'!$G:$G,'3-2給与(PXから貼付)'!$C:$C,$A677,'3-2給与(PXから貼付)'!$B:$B,【参考1】給与賞与計!J$2)</f>
        <v>0</v>
      </c>
      <c r="K677" s="3">
        <f>SUMIFS('3-2給与(PXから貼付)'!$G:$G,'3-2給与(PXから貼付)'!$C:$C,$A677,'3-2給与(PXから貼付)'!$B:$B,【参考1】給与賞与計!K$2)</f>
        <v>0</v>
      </c>
      <c r="L677" s="3">
        <f>SUMIFS('3-2給与(PXから貼付)'!$G:$G,'3-2給与(PXから貼付)'!$C:$C,$A677,'3-2給与(PXから貼付)'!$B:$B,【参考1】給与賞与計!L$2)</f>
        <v>0</v>
      </c>
      <c r="M677" s="3">
        <f>SUMIFS('3-2給与(PXから貼付)'!$G:$G,'3-2給与(PXから貼付)'!$C:$C,$A677,'3-2給与(PXから貼付)'!$B:$B,【参考1】給与賞与計!M$2)</f>
        <v>0</v>
      </c>
      <c r="N677" s="3">
        <f>SUMIFS('3-2給与(PXから貼付)'!$G:$G,'3-2給与(PXから貼付)'!$C:$C,$A677,'3-2給与(PXから貼付)'!$B:$B,【参考1】給与賞与計!N$2)</f>
        <v>0</v>
      </c>
      <c r="O677" s="3">
        <f>SUMIFS('3-2給与(PXから貼付)'!$G:$G,'3-2給与(PXから貼付)'!$C:$C,$A677,'3-2給与(PXから貼付)'!$B:$B,【参考1】給与賞与計!O$2)</f>
        <v>0</v>
      </c>
      <c r="P677" s="3">
        <f>SUMIFS('3-2給与(PXから貼付)'!$G:$G,'3-2給与(PXから貼付)'!$C:$C,$A677,'3-2給与(PXから貼付)'!$B:$B,【参考1】給与賞与計!P$2)</f>
        <v>0</v>
      </c>
      <c r="S677" s="3">
        <f>SUMIFS('3-3賞与(PXから貼付)'!$G:$G,'3-3賞与(PXから貼付)'!$C:$C,$A677,'3-3賞与(PXから貼付)'!$B:$B,【参考1】給与賞与計!S$2)</f>
        <v>0</v>
      </c>
      <c r="T677" s="3">
        <f>SUMIFS('3-3賞与(PXから貼付)'!$G:$G,'3-3賞与(PXから貼付)'!$C:$C,$A677,'3-3賞与(PXから貼付)'!$B:$B,【参考1】給与賞与計!T$2)</f>
        <v>0</v>
      </c>
      <c r="U677" s="3">
        <f>SUMIFS('3-3賞与(PXから貼付)'!$G:$G,'3-3賞与(PXから貼付)'!$C:$C,$A677,'3-3賞与(PXから貼付)'!$B:$B,【参考1】給与賞与計!U$2)</f>
        <v>0</v>
      </c>
      <c r="V677" s="3">
        <f>SUMIFS('3-3賞与(PXから貼付)'!$G:$G,'3-3賞与(PXから貼付)'!$C:$C,$A677,'3-3賞与(PXから貼付)'!$B:$B,【参考1】給与賞与計!V$2)</f>
        <v>0</v>
      </c>
      <c r="W677" s="3">
        <f>SUMIFS('3-3賞与(PXから貼付)'!$G:$G,'3-3賞与(PXから貼付)'!$C:$C,$A677,'3-3賞与(PXから貼付)'!$B:$B,【参考1】給与賞与計!W$2)</f>
        <v>0</v>
      </c>
      <c r="X677" s="3">
        <f>SUMIFS('3-3賞与(PXから貼付)'!$G:$G,'3-3賞与(PXから貼付)'!$C:$C,$A677,'3-3賞与(PXから貼付)'!$B:$B,【参考1】給与賞与計!X$2)</f>
        <v>0</v>
      </c>
      <c r="Y677" s="3">
        <f>SUMIFS('3-3賞与(PXから貼付)'!$G:$G,'3-3賞与(PXから貼付)'!$C:$C,$A677,'3-3賞与(PXから貼付)'!$B:$B,【参考1】給与賞与計!Y$2)</f>
        <v>0</v>
      </c>
      <c r="Z677" s="3">
        <f>SUMIFS('3-3賞与(PXから貼付)'!$G:$G,'3-3賞与(PXから貼付)'!$C:$C,$A677,'3-3賞与(PXから貼付)'!$B:$B,【参考1】給与賞与計!Z$2)</f>
        <v>0</v>
      </c>
      <c r="AA677" s="3">
        <f>SUMIFS('3-3賞与(PXから貼付)'!$G:$G,'3-3賞与(PXから貼付)'!$C:$C,$A677,'3-3賞与(PXから貼付)'!$B:$B,【参考1】給与賞与計!AA$2)</f>
        <v>0</v>
      </c>
      <c r="AB677" s="3">
        <f>SUMIFS('3-3賞与(PXから貼付)'!$G:$G,'3-3賞与(PXから貼付)'!$C:$C,$A677,'3-3賞与(PXから貼付)'!$B:$B,【参考1】給与賞与計!AB$2)</f>
        <v>0</v>
      </c>
      <c r="AC677" s="3">
        <f>SUMIFS('3-3賞与(PXから貼付)'!$G:$G,'3-3賞与(PXから貼付)'!$C:$C,$A677,'3-3賞与(PXから貼付)'!$B:$B,【参考1】給与賞与計!AC$2)</f>
        <v>0</v>
      </c>
      <c r="AD677" s="3">
        <f>SUMIFS('3-3賞与(PXから貼付)'!$G:$G,'3-3賞与(PXから貼付)'!$C:$C,$A677,'3-3賞与(PXから貼付)'!$B:$B,【参考1】給与賞与計!AD$2)</f>
        <v>0</v>
      </c>
    </row>
    <row r="678" spans="1:30" x14ac:dyDescent="0.4">
      <c r="A678">
        <f>'3-1社員情報(PXから貼付)'!A677</f>
        <v>0</v>
      </c>
      <c r="B678">
        <f>'3-1社員情報(PXから貼付)'!B677</f>
        <v>0</v>
      </c>
      <c r="C678">
        <f>'3-1社員情報(PXから貼付)'!C677</f>
        <v>0</v>
      </c>
      <c r="D678">
        <f>'3-1社員情報(PXから貼付)'!D677</f>
        <v>0</v>
      </c>
      <c r="E678" s="3">
        <f>SUMIFS('3-2給与(PXから貼付)'!$G:$G,'3-2給与(PXから貼付)'!$C:$C,$A678,'3-2給与(PXから貼付)'!$B:$B,【参考1】給与賞与計!E$2)</f>
        <v>0</v>
      </c>
      <c r="F678" s="3">
        <f>SUMIFS('3-2給与(PXから貼付)'!$G:$G,'3-2給与(PXから貼付)'!$C:$C,$A678,'3-2給与(PXから貼付)'!$B:$B,【参考1】給与賞与計!F$2)</f>
        <v>0</v>
      </c>
      <c r="G678" s="3">
        <f>SUMIFS('3-2給与(PXから貼付)'!$G:$G,'3-2給与(PXから貼付)'!$C:$C,$A678,'3-2給与(PXから貼付)'!$B:$B,【参考1】給与賞与計!G$2)</f>
        <v>0</v>
      </c>
      <c r="H678" s="3">
        <f>SUMIFS('3-2給与(PXから貼付)'!$G:$G,'3-2給与(PXから貼付)'!$C:$C,$A678,'3-2給与(PXから貼付)'!$B:$B,【参考1】給与賞与計!H$2)</f>
        <v>0</v>
      </c>
      <c r="I678" s="3">
        <f>SUMIFS('3-2給与(PXから貼付)'!$G:$G,'3-2給与(PXから貼付)'!$C:$C,$A678,'3-2給与(PXから貼付)'!$B:$B,【参考1】給与賞与計!I$2)</f>
        <v>0</v>
      </c>
      <c r="J678" s="3">
        <f>SUMIFS('3-2給与(PXから貼付)'!$G:$G,'3-2給与(PXから貼付)'!$C:$C,$A678,'3-2給与(PXから貼付)'!$B:$B,【参考1】給与賞与計!J$2)</f>
        <v>0</v>
      </c>
      <c r="K678" s="3">
        <f>SUMIFS('3-2給与(PXから貼付)'!$G:$G,'3-2給与(PXから貼付)'!$C:$C,$A678,'3-2給与(PXから貼付)'!$B:$B,【参考1】給与賞与計!K$2)</f>
        <v>0</v>
      </c>
      <c r="L678" s="3">
        <f>SUMIFS('3-2給与(PXから貼付)'!$G:$G,'3-2給与(PXから貼付)'!$C:$C,$A678,'3-2給与(PXから貼付)'!$B:$B,【参考1】給与賞与計!L$2)</f>
        <v>0</v>
      </c>
      <c r="M678" s="3">
        <f>SUMIFS('3-2給与(PXから貼付)'!$G:$G,'3-2給与(PXから貼付)'!$C:$C,$A678,'3-2給与(PXから貼付)'!$B:$B,【参考1】給与賞与計!M$2)</f>
        <v>0</v>
      </c>
      <c r="N678" s="3">
        <f>SUMIFS('3-2給与(PXから貼付)'!$G:$G,'3-2給与(PXから貼付)'!$C:$C,$A678,'3-2給与(PXから貼付)'!$B:$B,【参考1】給与賞与計!N$2)</f>
        <v>0</v>
      </c>
      <c r="O678" s="3">
        <f>SUMIFS('3-2給与(PXから貼付)'!$G:$G,'3-2給与(PXから貼付)'!$C:$C,$A678,'3-2給与(PXから貼付)'!$B:$B,【参考1】給与賞与計!O$2)</f>
        <v>0</v>
      </c>
      <c r="P678" s="3">
        <f>SUMIFS('3-2給与(PXから貼付)'!$G:$G,'3-2給与(PXから貼付)'!$C:$C,$A678,'3-2給与(PXから貼付)'!$B:$B,【参考1】給与賞与計!P$2)</f>
        <v>0</v>
      </c>
      <c r="S678" s="3">
        <f>SUMIFS('3-3賞与(PXから貼付)'!$G:$G,'3-3賞与(PXから貼付)'!$C:$C,$A678,'3-3賞与(PXから貼付)'!$B:$B,【参考1】給与賞与計!S$2)</f>
        <v>0</v>
      </c>
      <c r="T678" s="3">
        <f>SUMIFS('3-3賞与(PXから貼付)'!$G:$G,'3-3賞与(PXから貼付)'!$C:$C,$A678,'3-3賞与(PXから貼付)'!$B:$B,【参考1】給与賞与計!T$2)</f>
        <v>0</v>
      </c>
      <c r="U678" s="3">
        <f>SUMIFS('3-3賞与(PXから貼付)'!$G:$G,'3-3賞与(PXから貼付)'!$C:$C,$A678,'3-3賞与(PXから貼付)'!$B:$B,【参考1】給与賞与計!U$2)</f>
        <v>0</v>
      </c>
      <c r="V678" s="3">
        <f>SUMIFS('3-3賞与(PXから貼付)'!$G:$G,'3-3賞与(PXから貼付)'!$C:$C,$A678,'3-3賞与(PXから貼付)'!$B:$B,【参考1】給与賞与計!V$2)</f>
        <v>0</v>
      </c>
      <c r="W678" s="3">
        <f>SUMIFS('3-3賞与(PXから貼付)'!$G:$G,'3-3賞与(PXから貼付)'!$C:$C,$A678,'3-3賞与(PXから貼付)'!$B:$B,【参考1】給与賞与計!W$2)</f>
        <v>0</v>
      </c>
      <c r="X678" s="3">
        <f>SUMIFS('3-3賞与(PXから貼付)'!$G:$G,'3-3賞与(PXから貼付)'!$C:$C,$A678,'3-3賞与(PXから貼付)'!$B:$B,【参考1】給与賞与計!X$2)</f>
        <v>0</v>
      </c>
      <c r="Y678" s="3">
        <f>SUMIFS('3-3賞与(PXから貼付)'!$G:$G,'3-3賞与(PXから貼付)'!$C:$C,$A678,'3-3賞与(PXから貼付)'!$B:$B,【参考1】給与賞与計!Y$2)</f>
        <v>0</v>
      </c>
      <c r="Z678" s="3">
        <f>SUMIFS('3-3賞与(PXから貼付)'!$G:$G,'3-3賞与(PXから貼付)'!$C:$C,$A678,'3-3賞与(PXから貼付)'!$B:$B,【参考1】給与賞与計!Z$2)</f>
        <v>0</v>
      </c>
      <c r="AA678" s="3">
        <f>SUMIFS('3-3賞与(PXから貼付)'!$G:$G,'3-3賞与(PXから貼付)'!$C:$C,$A678,'3-3賞与(PXから貼付)'!$B:$B,【参考1】給与賞与計!AA$2)</f>
        <v>0</v>
      </c>
      <c r="AB678" s="3">
        <f>SUMIFS('3-3賞与(PXから貼付)'!$G:$G,'3-3賞与(PXから貼付)'!$C:$C,$A678,'3-3賞与(PXから貼付)'!$B:$B,【参考1】給与賞与計!AB$2)</f>
        <v>0</v>
      </c>
      <c r="AC678" s="3">
        <f>SUMIFS('3-3賞与(PXから貼付)'!$G:$G,'3-3賞与(PXから貼付)'!$C:$C,$A678,'3-3賞与(PXから貼付)'!$B:$B,【参考1】給与賞与計!AC$2)</f>
        <v>0</v>
      </c>
      <c r="AD678" s="3">
        <f>SUMIFS('3-3賞与(PXから貼付)'!$G:$G,'3-3賞与(PXから貼付)'!$C:$C,$A678,'3-3賞与(PXから貼付)'!$B:$B,【参考1】給与賞与計!AD$2)</f>
        <v>0</v>
      </c>
    </row>
    <row r="679" spans="1:30" x14ac:dyDescent="0.4">
      <c r="A679">
        <f>'3-1社員情報(PXから貼付)'!A678</f>
        <v>0</v>
      </c>
      <c r="B679">
        <f>'3-1社員情報(PXから貼付)'!B678</f>
        <v>0</v>
      </c>
      <c r="C679">
        <f>'3-1社員情報(PXから貼付)'!C678</f>
        <v>0</v>
      </c>
      <c r="D679">
        <f>'3-1社員情報(PXから貼付)'!D678</f>
        <v>0</v>
      </c>
      <c r="E679" s="3">
        <f>SUMIFS('3-2給与(PXから貼付)'!$G:$G,'3-2給与(PXから貼付)'!$C:$C,$A679,'3-2給与(PXから貼付)'!$B:$B,【参考1】給与賞与計!E$2)</f>
        <v>0</v>
      </c>
      <c r="F679" s="3">
        <f>SUMIFS('3-2給与(PXから貼付)'!$G:$G,'3-2給与(PXから貼付)'!$C:$C,$A679,'3-2給与(PXから貼付)'!$B:$B,【参考1】給与賞与計!F$2)</f>
        <v>0</v>
      </c>
      <c r="G679" s="3">
        <f>SUMIFS('3-2給与(PXから貼付)'!$G:$G,'3-2給与(PXから貼付)'!$C:$C,$A679,'3-2給与(PXから貼付)'!$B:$B,【参考1】給与賞与計!G$2)</f>
        <v>0</v>
      </c>
      <c r="H679" s="3">
        <f>SUMIFS('3-2給与(PXから貼付)'!$G:$G,'3-2給与(PXから貼付)'!$C:$C,$A679,'3-2給与(PXから貼付)'!$B:$B,【参考1】給与賞与計!H$2)</f>
        <v>0</v>
      </c>
      <c r="I679" s="3">
        <f>SUMIFS('3-2給与(PXから貼付)'!$G:$G,'3-2給与(PXから貼付)'!$C:$C,$A679,'3-2給与(PXから貼付)'!$B:$B,【参考1】給与賞与計!I$2)</f>
        <v>0</v>
      </c>
      <c r="J679" s="3">
        <f>SUMIFS('3-2給与(PXから貼付)'!$G:$G,'3-2給与(PXから貼付)'!$C:$C,$A679,'3-2給与(PXから貼付)'!$B:$B,【参考1】給与賞与計!J$2)</f>
        <v>0</v>
      </c>
      <c r="K679" s="3">
        <f>SUMIFS('3-2給与(PXから貼付)'!$G:$G,'3-2給与(PXから貼付)'!$C:$C,$A679,'3-2給与(PXから貼付)'!$B:$B,【参考1】給与賞与計!K$2)</f>
        <v>0</v>
      </c>
      <c r="L679" s="3">
        <f>SUMIFS('3-2給与(PXから貼付)'!$G:$G,'3-2給与(PXから貼付)'!$C:$C,$A679,'3-2給与(PXから貼付)'!$B:$B,【参考1】給与賞与計!L$2)</f>
        <v>0</v>
      </c>
      <c r="M679" s="3">
        <f>SUMIFS('3-2給与(PXから貼付)'!$G:$G,'3-2給与(PXから貼付)'!$C:$C,$A679,'3-2給与(PXから貼付)'!$B:$B,【参考1】給与賞与計!M$2)</f>
        <v>0</v>
      </c>
      <c r="N679" s="3">
        <f>SUMIFS('3-2給与(PXから貼付)'!$G:$G,'3-2給与(PXから貼付)'!$C:$C,$A679,'3-2給与(PXから貼付)'!$B:$B,【参考1】給与賞与計!N$2)</f>
        <v>0</v>
      </c>
      <c r="O679" s="3">
        <f>SUMIFS('3-2給与(PXから貼付)'!$G:$G,'3-2給与(PXから貼付)'!$C:$C,$A679,'3-2給与(PXから貼付)'!$B:$B,【参考1】給与賞与計!O$2)</f>
        <v>0</v>
      </c>
      <c r="P679" s="3">
        <f>SUMIFS('3-2給与(PXから貼付)'!$G:$G,'3-2給与(PXから貼付)'!$C:$C,$A679,'3-2給与(PXから貼付)'!$B:$B,【参考1】給与賞与計!P$2)</f>
        <v>0</v>
      </c>
      <c r="S679" s="3">
        <f>SUMIFS('3-3賞与(PXから貼付)'!$G:$G,'3-3賞与(PXから貼付)'!$C:$C,$A679,'3-3賞与(PXから貼付)'!$B:$B,【参考1】給与賞与計!S$2)</f>
        <v>0</v>
      </c>
      <c r="T679" s="3">
        <f>SUMIFS('3-3賞与(PXから貼付)'!$G:$G,'3-3賞与(PXから貼付)'!$C:$C,$A679,'3-3賞与(PXから貼付)'!$B:$B,【参考1】給与賞与計!T$2)</f>
        <v>0</v>
      </c>
      <c r="U679" s="3">
        <f>SUMIFS('3-3賞与(PXから貼付)'!$G:$G,'3-3賞与(PXから貼付)'!$C:$C,$A679,'3-3賞与(PXから貼付)'!$B:$B,【参考1】給与賞与計!U$2)</f>
        <v>0</v>
      </c>
      <c r="V679" s="3">
        <f>SUMIFS('3-3賞与(PXから貼付)'!$G:$G,'3-3賞与(PXから貼付)'!$C:$C,$A679,'3-3賞与(PXから貼付)'!$B:$B,【参考1】給与賞与計!V$2)</f>
        <v>0</v>
      </c>
      <c r="W679" s="3">
        <f>SUMIFS('3-3賞与(PXから貼付)'!$G:$G,'3-3賞与(PXから貼付)'!$C:$C,$A679,'3-3賞与(PXから貼付)'!$B:$B,【参考1】給与賞与計!W$2)</f>
        <v>0</v>
      </c>
      <c r="X679" s="3">
        <f>SUMIFS('3-3賞与(PXから貼付)'!$G:$G,'3-3賞与(PXから貼付)'!$C:$C,$A679,'3-3賞与(PXから貼付)'!$B:$B,【参考1】給与賞与計!X$2)</f>
        <v>0</v>
      </c>
      <c r="Y679" s="3">
        <f>SUMIFS('3-3賞与(PXから貼付)'!$G:$G,'3-3賞与(PXから貼付)'!$C:$C,$A679,'3-3賞与(PXから貼付)'!$B:$B,【参考1】給与賞与計!Y$2)</f>
        <v>0</v>
      </c>
      <c r="Z679" s="3">
        <f>SUMIFS('3-3賞与(PXから貼付)'!$G:$G,'3-3賞与(PXから貼付)'!$C:$C,$A679,'3-3賞与(PXから貼付)'!$B:$B,【参考1】給与賞与計!Z$2)</f>
        <v>0</v>
      </c>
      <c r="AA679" s="3">
        <f>SUMIFS('3-3賞与(PXから貼付)'!$G:$G,'3-3賞与(PXから貼付)'!$C:$C,$A679,'3-3賞与(PXから貼付)'!$B:$B,【参考1】給与賞与計!AA$2)</f>
        <v>0</v>
      </c>
      <c r="AB679" s="3">
        <f>SUMIFS('3-3賞与(PXから貼付)'!$G:$G,'3-3賞与(PXから貼付)'!$C:$C,$A679,'3-3賞与(PXから貼付)'!$B:$B,【参考1】給与賞与計!AB$2)</f>
        <v>0</v>
      </c>
      <c r="AC679" s="3">
        <f>SUMIFS('3-3賞与(PXから貼付)'!$G:$G,'3-3賞与(PXから貼付)'!$C:$C,$A679,'3-3賞与(PXから貼付)'!$B:$B,【参考1】給与賞与計!AC$2)</f>
        <v>0</v>
      </c>
      <c r="AD679" s="3">
        <f>SUMIFS('3-3賞与(PXから貼付)'!$G:$G,'3-3賞与(PXから貼付)'!$C:$C,$A679,'3-3賞与(PXから貼付)'!$B:$B,【参考1】給与賞与計!AD$2)</f>
        <v>0</v>
      </c>
    </row>
    <row r="680" spans="1:30" x14ac:dyDescent="0.4">
      <c r="A680">
        <f>'3-1社員情報(PXから貼付)'!A679</f>
        <v>0</v>
      </c>
      <c r="B680">
        <f>'3-1社員情報(PXから貼付)'!B679</f>
        <v>0</v>
      </c>
      <c r="C680">
        <f>'3-1社員情報(PXから貼付)'!C679</f>
        <v>0</v>
      </c>
      <c r="D680">
        <f>'3-1社員情報(PXから貼付)'!D679</f>
        <v>0</v>
      </c>
      <c r="E680" s="3">
        <f>SUMIFS('3-2給与(PXから貼付)'!$G:$G,'3-2給与(PXから貼付)'!$C:$C,$A680,'3-2給与(PXから貼付)'!$B:$B,【参考1】給与賞与計!E$2)</f>
        <v>0</v>
      </c>
      <c r="F680" s="3">
        <f>SUMIFS('3-2給与(PXから貼付)'!$G:$G,'3-2給与(PXから貼付)'!$C:$C,$A680,'3-2給与(PXから貼付)'!$B:$B,【参考1】給与賞与計!F$2)</f>
        <v>0</v>
      </c>
      <c r="G680" s="3">
        <f>SUMIFS('3-2給与(PXから貼付)'!$G:$G,'3-2給与(PXから貼付)'!$C:$C,$A680,'3-2給与(PXから貼付)'!$B:$B,【参考1】給与賞与計!G$2)</f>
        <v>0</v>
      </c>
      <c r="H680" s="3">
        <f>SUMIFS('3-2給与(PXから貼付)'!$G:$G,'3-2給与(PXから貼付)'!$C:$C,$A680,'3-2給与(PXから貼付)'!$B:$B,【参考1】給与賞与計!H$2)</f>
        <v>0</v>
      </c>
      <c r="I680" s="3">
        <f>SUMIFS('3-2給与(PXから貼付)'!$G:$G,'3-2給与(PXから貼付)'!$C:$C,$A680,'3-2給与(PXから貼付)'!$B:$B,【参考1】給与賞与計!I$2)</f>
        <v>0</v>
      </c>
      <c r="J680" s="3">
        <f>SUMIFS('3-2給与(PXから貼付)'!$G:$G,'3-2給与(PXから貼付)'!$C:$C,$A680,'3-2給与(PXから貼付)'!$B:$B,【参考1】給与賞与計!J$2)</f>
        <v>0</v>
      </c>
      <c r="K680" s="3">
        <f>SUMIFS('3-2給与(PXから貼付)'!$G:$G,'3-2給与(PXから貼付)'!$C:$C,$A680,'3-2給与(PXから貼付)'!$B:$B,【参考1】給与賞与計!K$2)</f>
        <v>0</v>
      </c>
      <c r="L680" s="3">
        <f>SUMIFS('3-2給与(PXから貼付)'!$G:$G,'3-2給与(PXから貼付)'!$C:$C,$A680,'3-2給与(PXから貼付)'!$B:$B,【参考1】給与賞与計!L$2)</f>
        <v>0</v>
      </c>
      <c r="M680" s="3">
        <f>SUMIFS('3-2給与(PXから貼付)'!$G:$G,'3-2給与(PXから貼付)'!$C:$C,$A680,'3-2給与(PXから貼付)'!$B:$B,【参考1】給与賞与計!M$2)</f>
        <v>0</v>
      </c>
      <c r="N680" s="3">
        <f>SUMIFS('3-2給与(PXから貼付)'!$G:$G,'3-2給与(PXから貼付)'!$C:$C,$A680,'3-2給与(PXから貼付)'!$B:$B,【参考1】給与賞与計!N$2)</f>
        <v>0</v>
      </c>
      <c r="O680" s="3">
        <f>SUMIFS('3-2給与(PXから貼付)'!$G:$G,'3-2給与(PXから貼付)'!$C:$C,$A680,'3-2給与(PXから貼付)'!$B:$B,【参考1】給与賞与計!O$2)</f>
        <v>0</v>
      </c>
      <c r="P680" s="3">
        <f>SUMIFS('3-2給与(PXから貼付)'!$G:$G,'3-2給与(PXから貼付)'!$C:$C,$A680,'3-2給与(PXから貼付)'!$B:$B,【参考1】給与賞与計!P$2)</f>
        <v>0</v>
      </c>
      <c r="S680" s="3">
        <f>SUMIFS('3-3賞与(PXから貼付)'!$G:$G,'3-3賞与(PXから貼付)'!$C:$C,$A680,'3-3賞与(PXから貼付)'!$B:$B,【参考1】給与賞与計!S$2)</f>
        <v>0</v>
      </c>
      <c r="T680" s="3">
        <f>SUMIFS('3-3賞与(PXから貼付)'!$G:$G,'3-3賞与(PXから貼付)'!$C:$C,$A680,'3-3賞与(PXから貼付)'!$B:$B,【参考1】給与賞与計!T$2)</f>
        <v>0</v>
      </c>
      <c r="U680" s="3">
        <f>SUMIFS('3-3賞与(PXから貼付)'!$G:$G,'3-3賞与(PXから貼付)'!$C:$C,$A680,'3-3賞与(PXから貼付)'!$B:$B,【参考1】給与賞与計!U$2)</f>
        <v>0</v>
      </c>
      <c r="V680" s="3">
        <f>SUMIFS('3-3賞与(PXから貼付)'!$G:$G,'3-3賞与(PXから貼付)'!$C:$C,$A680,'3-3賞与(PXから貼付)'!$B:$B,【参考1】給与賞与計!V$2)</f>
        <v>0</v>
      </c>
      <c r="W680" s="3">
        <f>SUMIFS('3-3賞与(PXから貼付)'!$G:$G,'3-3賞与(PXから貼付)'!$C:$C,$A680,'3-3賞与(PXから貼付)'!$B:$B,【参考1】給与賞与計!W$2)</f>
        <v>0</v>
      </c>
      <c r="X680" s="3">
        <f>SUMIFS('3-3賞与(PXから貼付)'!$G:$G,'3-3賞与(PXから貼付)'!$C:$C,$A680,'3-3賞与(PXから貼付)'!$B:$B,【参考1】給与賞与計!X$2)</f>
        <v>0</v>
      </c>
      <c r="Y680" s="3">
        <f>SUMIFS('3-3賞与(PXから貼付)'!$G:$G,'3-3賞与(PXから貼付)'!$C:$C,$A680,'3-3賞与(PXから貼付)'!$B:$B,【参考1】給与賞与計!Y$2)</f>
        <v>0</v>
      </c>
      <c r="Z680" s="3">
        <f>SUMIFS('3-3賞与(PXから貼付)'!$G:$G,'3-3賞与(PXから貼付)'!$C:$C,$A680,'3-3賞与(PXから貼付)'!$B:$B,【参考1】給与賞与計!Z$2)</f>
        <v>0</v>
      </c>
      <c r="AA680" s="3">
        <f>SUMIFS('3-3賞与(PXから貼付)'!$G:$G,'3-3賞与(PXから貼付)'!$C:$C,$A680,'3-3賞与(PXから貼付)'!$B:$B,【参考1】給与賞与計!AA$2)</f>
        <v>0</v>
      </c>
      <c r="AB680" s="3">
        <f>SUMIFS('3-3賞与(PXから貼付)'!$G:$G,'3-3賞与(PXから貼付)'!$C:$C,$A680,'3-3賞与(PXから貼付)'!$B:$B,【参考1】給与賞与計!AB$2)</f>
        <v>0</v>
      </c>
      <c r="AC680" s="3">
        <f>SUMIFS('3-3賞与(PXから貼付)'!$G:$G,'3-3賞与(PXから貼付)'!$C:$C,$A680,'3-3賞与(PXから貼付)'!$B:$B,【参考1】給与賞与計!AC$2)</f>
        <v>0</v>
      </c>
      <c r="AD680" s="3">
        <f>SUMIFS('3-3賞与(PXから貼付)'!$G:$G,'3-3賞与(PXから貼付)'!$C:$C,$A680,'3-3賞与(PXから貼付)'!$B:$B,【参考1】給与賞与計!AD$2)</f>
        <v>0</v>
      </c>
    </row>
    <row r="681" spans="1:30" x14ac:dyDescent="0.4">
      <c r="A681">
        <f>'3-1社員情報(PXから貼付)'!A680</f>
        <v>0</v>
      </c>
      <c r="B681">
        <f>'3-1社員情報(PXから貼付)'!B680</f>
        <v>0</v>
      </c>
      <c r="C681">
        <f>'3-1社員情報(PXから貼付)'!C680</f>
        <v>0</v>
      </c>
      <c r="D681">
        <f>'3-1社員情報(PXから貼付)'!D680</f>
        <v>0</v>
      </c>
      <c r="E681" s="3">
        <f>SUMIFS('3-2給与(PXから貼付)'!$G:$G,'3-2給与(PXから貼付)'!$C:$C,$A681,'3-2給与(PXから貼付)'!$B:$B,【参考1】給与賞与計!E$2)</f>
        <v>0</v>
      </c>
      <c r="F681" s="3">
        <f>SUMIFS('3-2給与(PXから貼付)'!$G:$G,'3-2給与(PXから貼付)'!$C:$C,$A681,'3-2給与(PXから貼付)'!$B:$B,【参考1】給与賞与計!F$2)</f>
        <v>0</v>
      </c>
      <c r="G681" s="3">
        <f>SUMIFS('3-2給与(PXから貼付)'!$G:$G,'3-2給与(PXから貼付)'!$C:$C,$A681,'3-2給与(PXから貼付)'!$B:$B,【参考1】給与賞与計!G$2)</f>
        <v>0</v>
      </c>
      <c r="H681" s="3">
        <f>SUMIFS('3-2給与(PXから貼付)'!$G:$G,'3-2給与(PXから貼付)'!$C:$C,$A681,'3-2給与(PXから貼付)'!$B:$B,【参考1】給与賞与計!H$2)</f>
        <v>0</v>
      </c>
      <c r="I681" s="3">
        <f>SUMIFS('3-2給与(PXから貼付)'!$G:$G,'3-2給与(PXから貼付)'!$C:$C,$A681,'3-2給与(PXから貼付)'!$B:$B,【参考1】給与賞与計!I$2)</f>
        <v>0</v>
      </c>
      <c r="J681" s="3">
        <f>SUMIFS('3-2給与(PXから貼付)'!$G:$G,'3-2給与(PXから貼付)'!$C:$C,$A681,'3-2給与(PXから貼付)'!$B:$B,【参考1】給与賞与計!J$2)</f>
        <v>0</v>
      </c>
      <c r="K681" s="3">
        <f>SUMIFS('3-2給与(PXから貼付)'!$G:$G,'3-2給与(PXから貼付)'!$C:$C,$A681,'3-2給与(PXから貼付)'!$B:$B,【参考1】給与賞与計!K$2)</f>
        <v>0</v>
      </c>
      <c r="L681" s="3">
        <f>SUMIFS('3-2給与(PXから貼付)'!$G:$G,'3-2給与(PXから貼付)'!$C:$C,$A681,'3-2給与(PXから貼付)'!$B:$B,【参考1】給与賞与計!L$2)</f>
        <v>0</v>
      </c>
      <c r="M681" s="3">
        <f>SUMIFS('3-2給与(PXから貼付)'!$G:$G,'3-2給与(PXから貼付)'!$C:$C,$A681,'3-2給与(PXから貼付)'!$B:$B,【参考1】給与賞与計!M$2)</f>
        <v>0</v>
      </c>
      <c r="N681" s="3">
        <f>SUMIFS('3-2給与(PXから貼付)'!$G:$G,'3-2給与(PXから貼付)'!$C:$C,$A681,'3-2給与(PXから貼付)'!$B:$B,【参考1】給与賞与計!N$2)</f>
        <v>0</v>
      </c>
      <c r="O681" s="3">
        <f>SUMIFS('3-2給与(PXから貼付)'!$G:$G,'3-2給与(PXから貼付)'!$C:$C,$A681,'3-2給与(PXから貼付)'!$B:$B,【参考1】給与賞与計!O$2)</f>
        <v>0</v>
      </c>
      <c r="P681" s="3">
        <f>SUMIFS('3-2給与(PXから貼付)'!$G:$G,'3-2給与(PXから貼付)'!$C:$C,$A681,'3-2給与(PXから貼付)'!$B:$B,【参考1】給与賞与計!P$2)</f>
        <v>0</v>
      </c>
      <c r="S681" s="3">
        <f>SUMIFS('3-3賞与(PXから貼付)'!$G:$G,'3-3賞与(PXから貼付)'!$C:$C,$A681,'3-3賞与(PXから貼付)'!$B:$B,【参考1】給与賞与計!S$2)</f>
        <v>0</v>
      </c>
      <c r="T681" s="3">
        <f>SUMIFS('3-3賞与(PXから貼付)'!$G:$G,'3-3賞与(PXから貼付)'!$C:$C,$A681,'3-3賞与(PXから貼付)'!$B:$B,【参考1】給与賞与計!T$2)</f>
        <v>0</v>
      </c>
      <c r="U681" s="3">
        <f>SUMIFS('3-3賞与(PXから貼付)'!$G:$G,'3-3賞与(PXから貼付)'!$C:$C,$A681,'3-3賞与(PXから貼付)'!$B:$B,【参考1】給与賞与計!U$2)</f>
        <v>0</v>
      </c>
      <c r="V681" s="3">
        <f>SUMIFS('3-3賞与(PXから貼付)'!$G:$G,'3-3賞与(PXから貼付)'!$C:$C,$A681,'3-3賞与(PXから貼付)'!$B:$B,【参考1】給与賞与計!V$2)</f>
        <v>0</v>
      </c>
      <c r="W681" s="3">
        <f>SUMIFS('3-3賞与(PXから貼付)'!$G:$G,'3-3賞与(PXから貼付)'!$C:$C,$A681,'3-3賞与(PXから貼付)'!$B:$B,【参考1】給与賞与計!W$2)</f>
        <v>0</v>
      </c>
      <c r="X681" s="3">
        <f>SUMIFS('3-3賞与(PXから貼付)'!$G:$G,'3-3賞与(PXから貼付)'!$C:$C,$A681,'3-3賞与(PXから貼付)'!$B:$B,【参考1】給与賞与計!X$2)</f>
        <v>0</v>
      </c>
      <c r="Y681" s="3">
        <f>SUMIFS('3-3賞与(PXから貼付)'!$G:$G,'3-3賞与(PXから貼付)'!$C:$C,$A681,'3-3賞与(PXから貼付)'!$B:$B,【参考1】給与賞与計!Y$2)</f>
        <v>0</v>
      </c>
      <c r="Z681" s="3">
        <f>SUMIFS('3-3賞与(PXから貼付)'!$G:$G,'3-3賞与(PXから貼付)'!$C:$C,$A681,'3-3賞与(PXから貼付)'!$B:$B,【参考1】給与賞与計!Z$2)</f>
        <v>0</v>
      </c>
      <c r="AA681" s="3">
        <f>SUMIFS('3-3賞与(PXから貼付)'!$G:$G,'3-3賞与(PXから貼付)'!$C:$C,$A681,'3-3賞与(PXから貼付)'!$B:$B,【参考1】給与賞与計!AA$2)</f>
        <v>0</v>
      </c>
      <c r="AB681" s="3">
        <f>SUMIFS('3-3賞与(PXから貼付)'!$G:$G,'3-3賞与(PXから貼付)'!$C:$C,$A681,'3-3賞与(PXから貼付)'!$B:$B,【参考1】給与賞与計!AB$2)</f>
        <v>0</v>
      </c>
      <c r="AC681" s="3">
        <f>SUMIFS('3-3賞与(PXから貼付)'!$G:$G,'3-3賞与(PXから貼付)'!$C:$C,$A681,'3-3賞与(PXから貼付)'!$B:$B,【参考1】給与賞与計!AC$2)</f>
        <v>0</v>
      </c>
      <c r="AD681" s="3">
        <f>SUMIFS('3-3賞与(PXから貼付)'!$G:$G,'3-3賞与(PXから貼付)'!$C:$C,$A681,'3-3賞与(PXから貼付)'!$B:$B,【参考1】給与賞与計!AD$2)</f>
        <v>0</v>
      </c>
    </row>
    <row r="682" spans="1:30" x14ac:dyDescent="0.4">
      <c r="A682">
        <f>'3-1社員情報(PXから貼付)'!A681</f>
        <v>0</v>
      </c>
      <c r="B682">
        <f>'3-1社員情報(PXから貼付)'!B681</f>
        <v>0</v>
      </c>
      <c r="C682">
        <f>'3-1社員情報(PXから貼付)'!C681</f>
        <v>0</v>
      </c>
      <c r="D682">
        <f>'3-1社員情報(PXから貼付)'!D681</f>
        <v>0</v>
      </c>
      <c r="E682" s="3">
        <f>SUMIFS('3-2給与(PXから貼付)'!$G:$G,'3-2給与(PXから貼付)'!$C:$C,$A682,'3-2給与(PXから貼付)'!$B:$B,【参考1】給与賞与計!E$2)</f>
        <v>0</v>
      </c>
      <c r="F682" s="3">
        <f>SUMIFS('3-2給与(PXから貼付)'!$G:$G,'3-2給与(PXから貼付)'!$C:$C,$A682,'3-2給与(PXから貼付)'!$B:$B,【参考1】給与賞与計!F$2)</f>
        <v>0</v>
      </c>
      <c r="G682" s="3">
        <f>SUMIFS('3-2給与(PXから貼付)'!$G:$G,'3-2給与(PXから貼付)'!$C:$C,$A682,'3-2給与(PXから貼付)'!$B:$B,【参考1】給与賞与計!G$2)</f>
        <v>0</v>
      </c>
      <c r="H682" s="3">
        <f>SUMIFS('3-2給与(PXから貼付)'!$G:$G,'3-2給与(PXから貼付)'!$C:$C,$A682,'3-2給与(PXから貼付)'!$B:$B,【参考1】給与賞与計!H$2)</f>
        <v>0</v>
      </c>
      <c r="I682" s="3">
        <f>SUMIFS('3-2給与(PXから貼付)'!$G:$G,'3-2給与(PXから貼付)'!$C:$C,$A682,'3-2給与(PXから貼付)'!$B:$B,【参考1】給与賞与計!I$2)</f>
        <v>0</v>
      </c>
      <c r="J682" s="3">
        <f>SUMIFS('3-2給与(PXから貼付)'!$G:$G,'3-2給与(PXから貼付)'!$C:$C,$A682,'3-2給与(PXから貼付)'!$B:$B,【参考1】給与賞与計!J$2)</f>
        <v>0</v>
      </c>
      <c r="K682" s="3">
        <f>SUMIFS('3-2給与(PXから貼付)'!$G:$G,'3-2給与(PXから貼付)'!$C:$C,$A682,'3-2給与(PXから貼付)'!$B:$B,【参考1】給与賞与計!K$2)</f>
        <v>0</v>
      </c>
      <c r="L682" s="3">
        <f>SUMIFS('3-2給与(PXから貼付)'!$G:$G,'3-2給与(PXから貼付)'!$C:$C,$A682,'3-2給与(PXから貼付)'!$B:$B,【参考1】給与賞与計!L$2)</f>
        <v>0</v>
      </c>
      <c r="M682" s="3">
        <f>SUMIFS('3-2給与(PXから貼付)'!$G:$G,'3-2給与(PXから貼付)'!$C:$C,$A682,'3-2給与(PXから貼付)'!$B:$B,【参考1】給与賞与計!M$2)</f>
        <v>0</v>
      </c>
      <c r="N682" s="3">
        <f>SUMIFS('3-2給与(PXから貼付)'!$G:$G,'3-2給与(PXから貼付)'!$C:$C,$A682,'3-2給与(PXから貼付)'!$B:$B,【参考1】給与賞与計!N$2)</f>
        <v>0</v>
      </c>
      <c r="O682" s="3">
        <f>SUMIFS('3-2給与(PXから貼付)'!$G:$G,'3-2給与(PXから貼付)'!$C:$C,$A682,'3-2給与(PXから貼付)'!$B:$B,【参考1】給与賞与計!O$2)</f>
        <v>0</v>
      </c>
      <c r="P682" s="3">
        <f>SUMIFS('3-2給与(PXから貼付)'!$G:$G,'3-2給与(PXから貼付)'!$C:$C,$A682,'3-2給与(PXから貼付)'!$B:$B,【参考1】給与賞与計!P$2)</f>
        <v>0</v>
      </c>
      <c r="S682" s="3">
        <f>SUMIFS('3-3賞与(PXから貼付)'!$G:$G,'3-3賞与(PXから貼付)'!$C:$C,$A682,'3-3賞与(PXから貼付)'!$B:$B,【参考1】給与賞与計!S$2)</f>
        <v>0</v>
      </c>
      <c r="T682" s="3">
        <f>SUMIFS('3-3賞与(PXから貼付)'!$G:$G,'3-3賞与(PXから貼付)'!$C:$C,$A682,'3-3賞与(PXから貼付)'!$B:$B,【参考1】給与賞与計!T$2)</f>
        <v>0</v>
      </c>
      <c r="U682" s="3">
        <f>SUMIFS('3-3賞与(PXから貼付)'!$G:$G,'3-3賞与(PXから貼付)'!$C:$C,$A682,'3-3賞与(PXから貼付)'!$B:$B,【参考1】給与賞与計!U$2)</f>
        <v>0</v>
      </c>
      <c r="V682" s="3">
        <f>SUMIFS('3-3賞与(PXから貼付)'!$G:$G,'3-3賞与(PXから貼付)'!$C:$C,$A682,'3-3賞与(PXから貼付)'!$B:$B,【参考1】給与賞与計!V$2)</f>
        <v>0</v>
      </c>
      <c r="W682" s="3">
        <f>SUMIFS('3-3賞与(PXから貼付)'!$G:$G,'3-3賞与(PXから貼付)'!$C:$C,$A682,'3-3賞与(PXから貼付)'!$B:$B,【参考1】給与賞与計!W$2)</f>
        <v>0</v>
      </c>
      <c r="X682" s="3">
        <f>SUMIFS('3-3賞与(PXから貼付)'!$G:$G,'3-3賞与(PXから貼付)'!$C:$C,$A682,'3-3賞与(PXから貼付)'!$B:$B,【参考1】給与賞与計!X$2)</f>
        <v>0</v>
      </c>
      <c r="Y682" s="3">
        <f>SUMIFS('3-3賞与(PXから貼付)'!$G:$G,'3-3賞与(PXから貼付)'!$C:$C,$A682,'3-3賞与(PXから貼付)'!$B:$B,【参考1】給与賞与計!Y$2)</f>
        <v>0</v>
      </c>
      <c r="Z682" s="3">
        <f>SUMIFS('3-3賞与(PXから貼付)'!$G:$G,'3-3賞与(PXから貼付)'!$C:$C,$A682,'3-3賞与(PXから貼付)'!$B:$B,【参考1】給与賞与計!Z$2)</f>
        <v>0</v>
      </c>
      <c r="AA682" s="3">
        <f>SUMIFS('3-3賞与(PXから貼付)'!$G:$G,'3-3賞与(PXから貼付)'!$C:$C,$A682,'3-3賞与(PXから貼付)'!$B:$B,【参考1】給与賞与計!AA$2)</f>
        <v>0</v>
      </c>
      <c r="AB682" s="3">
        <f>SUMIFS('3-3賞与(PXから貼付)'!$G:$G,'3-3賞与(PXから貼付)'!$C:$C,$A682,'3-3賞与(PXから貼付)'!$B:$B,【参考1】給与賞与計!AB$2)</f>
        <v>0</v>
      </c>
      <c r="AC682" s="3">
        <f>SUMIFS('3-3賞与(PXから貼付)'!$G:$G,'3-3賞与(PXから貼付)'!$C:$C,$A682,'3-3賞与(PXから貼付)'!$B:$B,【参考1】給与賞与計!AC$2)</f>
        <v>0</v>
      </c>
      <c r="AD682" s="3">
        <f>SUMIFS('3-3賞与(PXから貼付)'!$G:$G,'3-3賞与(PXから貼付)'!$C:$C,$A682,'3-3賞与(PXから貼付)'!$B:$B,【参考1】給与賞与計!AD$2)</f>
        <v>0</v>
      </c>
    </row>
    <row r="683" spans="1:30" x14ac:dyDescent="0.4">
      <c r="A683">
        <f>'3-1社員情報(PXから貼付)'!A682</f>
        <v>0</v>
      </c>
      <c r="B683">
        <f>'3-1社員情報(PXから貼付)'!B682</f>
        <v>0</v>
      </c>
      <c r="C683">
        <f>'3-1社員情報(PXから貼付)'!C682</f>
        <v>0</v>
      </c>
      <c r="D683">
        <f>'3-1社員情報(PXから貼付)'!D682</f>
        <v>0</v>
      </c>
      <c r="E683" s="3">
        <f>SUMIFS('3-2給与(PXから貼付)'!$G:$G,'3-2給与(PXから貼付)'!$C:$C,$A683,'3-2給与(PXから貼付)'!$B:$B,【参考1】給与賞与計!E$2)</f>
        <v>0</v>
      </c>
      <c r="F683" s="3">
        <f>SUMIFS('3-2給与(PXから貼付)'!$G:$G,'3-2給与(PXから貼付)'!$C:$C,$A683,'3-2給与(PXから貼付)'!$B:$B,【参考1】給与賞与計!F$2)</f>
        <v>0</v>
      </c>
      <c r="G683" s="3">
        <f>SUMIFS('3-2給与(PXから貼付)'!$G:$G,'3-2給与(PXから貼付)'!$C:$C,$A683,'3-2給与(PXから貼付)'!$B:$B,【参考1】給与賞与計!G$2)</f>
        <v>0</v>
      </c>
      <c r="H683" s="3">
        <f>SUMIFS('3-2給与(PXから貼付)'!$G:$G,'3-2給与(PXから貼付)'!$C:$C,$A683,'3-2給与(PXから貼付)'!$B:$B,【参考1】給与賞与計!H$2)</f>
        <v>0</v>
      </c>
      <c r="I683" s="3">
        <f>SUMIFS('3-2給与(PXから貼付)'!$G:$G,'3-2給与(PXから貼付)'!$C:$C,$A683,'3-2給与(PXから貼付)'!$B:$B,【参考1】給与賞与計!I$2)</f>
        <v>0</v>
      </c>
      <c r="J683" s="3">
        <f>SUMIFS('3-2給与(PXから貼付)'!$G:$G,'3-2給与(PXから貼付)'!$C:$C,$A683,'3-2給与(PXから貼付)'!$B:$B,【参考1】給与賞与計!J$2)</f>
        <v>0</v>
      </c>
      <c r="K683" s="3">
        <f>SUMIFS('3-2給与(PXから貼付)'!$G:$G,'3-2給与(PXから貼付)'!$C:$C,$A683,'3-2給与(PXから貼付)'!$B:$B,【参考1】給与賞与計!K$2)</f>
        <v>0</v>
      </c>
      <c r="L683" s="3">
        <f>SUMIFS('3-2給与(PXから貼付)'!$G:$G,'3-2給与(PXから貼付)'!$C:$C,$A683,'3-2給与(PXから貼付)'!$B:$B,【参考1】給与賞与計!L$2)</f>
        <v>0</v>
      </c>
      <c r="M683" s="3">
        <f>SUMIFS('3-2給与(PXから貼付)'!$G:$G,'3-2給与(PXから貼付)'!$C:$C,$A683,'3-2給与(PXから貼付)'!$B:$B,【参考1】給与賞与計!M$2)</f>
        <v>0</v>
      </c>
      <c r="N683" s="3">
        <f>SUMIFS('3-2給与(PXから貼付)'!$G:$G,'3-2給与(PXから貼付)'!$C:$C,$A683,'3-2給与(PXから貼付)'!$B:$B,【参考1】給与賞与計!N$2)</f>
        <v>0</v>
      </c>
      <c r="O683" s="3">
        <f>SUMIFS('3-2給与(PXから貼付)'!$G:$G,'3-2給与(PXから貼付)'!$C:$C,$A683,'3-2給与(PXから貼付)'!$B:$B,【参考1】給与賞与計!O$2)</f>
        <v>0</v>
      </c>
      <c r="P683" s="3">
        <f>SUMIFS('3-2給与(PXから貼付)'!$G:$G,'3-2給与(PXから貼付)'!$C:$C,$A683,'3-2給与(PXから貼付)'!$B:$B,【参考1】給与賞与計!P$2)</f>
        <v>0</v>
      </c>
      <c r="S683" s="3">
        <f>SUMIFS('3-3賞与(PXから貼付)'!$G:$G,'3-3賞与(PXから貼付)'!$C:$C,$A683,'3-3賞与(PXから貼付)'!$B:$B,【参考1】給与賞与計!S$2)</f>
        <v>0</v>
      </c>
      <c r="T683" s="3">
        <f>SUMIFS('3-3賞与(PXから貼付)'!$G:$G,'3-3賞与(PXから貼付)'!$C:$C,$A683,'3-3賞与(PXから貼付)'!$B:$B,【参考1】給与賞与計!T$2)</f>
        <v>0</v>
      </c>
      <c r="U683" s="3">
        <f>SUMIFS('3-3賞与(PXから貼付)'!$G:$G,'3-3賞与(PXから貼付)'!$C:$C,$A683,'3-3賞与(PXから貼付)'!$B:$B,【参考1】給与賞与計!U$2)</f>
        <v>0</v>
      </c>
      <c r="V683" s="3">
        <f>SUMIFS('3-3賞与(PXから貼付)'!$G:$G,'3-3賞与(PXから貼付)'!$C:$C,$A683,'3-3賞与(PXから貼付)'!$B:$B,【参考1】給与賞与計!V$2)</f>
        <v>0</v>
      </c>
      <c r="W683" s="3">
        <f>SUMIFS('3-3賞与(PXから貼付)'!$G:$G,'3-3賞与(PXから貼付)'!$C:$C,$A683,'3-3賞与(PXから貼付)'!$B:$B,【参考1】給与賞与計!W$2)</f>
        <v>0</v>
      </c>
      <c r="X683" s="3">
        <f>SUMIFS('3-3賞与(PXから貼付)'!$G:$G,'3-3賞与(PXから貼付)'!$C:$C,$A683,'3-3賞与(PXから貼付)'!$B:$B,【参考1】給与賞与計!X$2)</f>
        <v>0</v>
      </c>
      <c r="Y683" s="3">
        <f>SUMIFS('3-3賞与(PXから貼付)'!$G:$G,'3-3賞与(PXから貼付)'!$C:$C,$A683,'3-3賞与(PXから貼付)'!$B:$B,【参考1】給与賞与計!Y$2)</f>
        <v>0</v>
      </c>
      <c r="Z683" s="3">
        <f>SUMIFS('3-3賞与(PXから貼付)'!$G:$G,'3-3賞与(PXから貼付)'!$C:$C,$A683,'3-3賞与(PXから貼付)'!$B:$B,【参考1】給与賞与計!Z$2)</f>
        <v>0</v>
      </c>
      <c r="AA683" s="3">
        <f>SUMIFS('3-3賞与(PXから貼付)'!$G:$G,'3-3賞与(PXから貼付)'!$C:$C,$A683,'3-3賞与(PXから貼付)'!$B:$B,【参考1】給与賞与計!AA$2)</f>
        <v>0</v>
      </c>
      <c r="AB683" s="3">
        <f>SUMIFS('3-3賞与(PXから貼付)'!$G:$G,'3-3賞与(PXから貼付)'!$C:$C,$A683,'3-3賞与(PXから貼付)'!$B:$B,【参考1】給与賞与計!AB$2)</f>
        <v>0</v>
      </c>
      <c r="AC683" s="3">
        <f>SUMIFS('3-3賞与(PXから貼付)'!$G:$G,'3-3賞与(PXから貼付)'!$C:$C,$A683,'3-3賞与(PXから貼付)'!$B:$B,【参考1】給与賞与計!AC$2)</f>
        <v>0</v>
      </c>
      <c r="AD683" s="3">
        <f>SUMIFS('3-3賞与(PXから貼付)'!$G:$G,'3-3賞与(PXから貼付)'!$C:$C,$A683,'3-3賞与(PXから貼付)'!$B:$B,【参考1】給与賞与計!AD$2)</f>
        <v>0</v>
      </c>
    </row>
    <row r="684" spans="1:30" x14ac:dyDescent="0.4">
      <c r="A684">
        <f>'3-1社員情報(PXから貼付)'!A683</f>
        <v>0</v>
      </c>
      <c r="B684">
        <f>'3-1社員情報(PXから貼付)'!B683</f>
        <v>0</v>
      </c>
      <c r="C684">
        <f>'3-1社員情報(PXから貼付)'!C683</f>
        <v>0</v>
      </c>
      <c r="D684">
        <f>'3-1社員情報(PXから貼付)'!D683</f>
        <v>0</v>
      </c>
      <c r="E684" s="3">
        <f>SUMIFS('3-2給与(PXから貼付)'!$G:$G,'3-2給与(PXから貼付)'!$C:$C,$A684,'3-2給与(PXから貼付)'!$B:$B,【参考1】給与賞与計!E$2)</f>
        <v>0</v>
      </c>
      <c r="F684" s="3">
        <f>SUMIFS('3-2給与(PXから貼付)'!$G:$G,'3-2給与(PXから貼付)'!$C:$C,$A684,'3-2給与(PXから貼付)'!$B:$B,【参考1】給与賞与計!F$2)</f>
        <v>0</v>
      </c>
      <c r="G684" s="3">
        <f>SUMIFS('3-2給与(PXから貼付)'!$G:$G,'3-2給与(PXから貼付)'!$C:$C,$A684,'3-2給与(PXから貼付)'!$B:$B,【参考1】給与賞与計!G$2)</f>
        <v>0</v>
      </c>
      <c r="H684" s="3">
        <f>SUMIFS('3-2給与(PXから貼付)'!$G:$G,'3-2給与(PXから貼付)'!$C:$C,$A684,'3-2給与(PXから貼付)'!$B:$B,【参考1】給与賞与計!H$2)</f>
        <v>0</v>
      </c>
      <c r="I684" s="3">
        <f>SUMIFS('3-2給与(PXから貼付)'!$G:$G,'3-2給与(PXから貼付)'!$C:$C,$A684,'3-2給与(PXから貼付)'!$B:$B,【参考1】給与賞与計!I$2)</f>
        <v>0</v>
      </c>
      <c r="J684" s="3">
        <f>SUMIFS('3-2給与(PXから貼付)'!$G:$G,'3-2給与(PXから貼付)'!$C:$C,$A684,'3-2給与(PXから貼付)'!$B:$B,【参考1】給与賞与計!J$2)</f>
        <v>0</v>
      </c>
      <c r="K684" s="3">
        <f>SUMIFS('3-2給与(PXから貼付)'!$G:$G,'3-2給与(PXから貼付)'!$C:$C,$A684,'3-2給与(PXから貼付)'!$B:$B,【参考1】給与賞与計!K$2)</f>
        <v>0</v>
      </c>
      <c r="L684" s="3">
        <f>SUMIFS('3-2給与(PXから貼付)'!$G:$G,'3-2給与(PXから貼付)'!$C:$C,$A684,'3-2給与(PXから貼付)'!$B:$B,【参考1】給与賞与計!L$2)</f>
        <v>0</v>
      </c>
      <c r="M684" s="3">
        <f>SUMIFS('3-2給与(PXから貼付)'!$G:$G,'3-2給与(PXから貼付)'!$C:$C,$A684,'3-2給与(PXから貼付)'!$B:$B,【参考1】給与賞与計!M$2)</f>
        <v>0</v>
      </c>
      <c r="N684" s="3">
        <f>SUMIFS('3-2給与(PXから貼付)'!$G:$G,'3-2給与(PXから貼付)'!$C:$C,$A684,'3-2給与(PXから貼付)'!$B:$B,【参考1】給与賞与計!N$2)</f>
        <v>0</v>
      </c>
      <c r="O684" s="3">
        <f>SUMIFS('3-2給与(PXから貼付)'!$G:$G,'3-2給与(PXから貼付)'!$C:$C,$A684,'3-2給与(PXから貼付)'!$B:$B,【参考1】給与賞与計!O$2)</f>
        <v>0</v>
      </c>
      <c r="P684" s="3">
        <f>SUMIFS('3-2給与(PXから貼付)'!$G:$G,'3-2給与(PXから貼付)'!$C:$C,$A684,'3-2給与(PXから貼付)'!$B:$B,【参考1】給与賞与計!P$2)</f>
        <v>0</v>
      </c>
      <c r="S684" s="3">
        <f>SUMIFS('3-3賞与(PXから貼付)'!$G:$G,'3-3賞与(PXから貼付)'!$C:$C,$A684,'3-3賞与(PXから貼付)'!$B:$B,【参考1】給与賞与計!S$2)</f>
        <v>0</v>
      </c>
      <c r="T684" s="3">
        <f>SUMIFS('3-3賞与(PXから貼付)'!$G:$G,'3-3賞与(PXから貼付)'!$C:$C,$A684,'3-3賞与(PXから貼付)'!$B:$B,【参考1】給与賞与計!T$2)</f>
        <v>0</v>
      </c>
      <c r="U684" s="3">
        <f>SUMIFS('3-3賞与(PXから貼付)'!$G:$G,'3-3賞与(PXから貼付)'!$C:$C,$A684,'3-3賞与(PXから貼付)'!$B:$B,【参考1】給与賞与計!U$2)</f>
        <v>0</v>
      </c>
      <c r="V684" s="3">
        <f>SUMIFS('3-3賞与(PXから貼付)'!$G:$G,'3-3賞与(PXから貼付)'!$C:$C,$A684,'3-3賞与(PXから貼付)'!$B:$B,【参考1】給与賞与計!V$2)</f>
        <v>0</v>
      </c>
      <c r="W684" s="3">
        <f>SUMIFS('3-3賞与(PXから貼付)'!$G:$G,'3-3賞与(PXから貼付)'!$C:$C,$A684,'3-3賞与(PXから貼付)'!$B:$B,【参考1】給与賞与計!W$2)</f>
        <v>0</v>
      </c>
      <c r="X684" s="3">
        <f>SUMIFS('3-3賞与(PXから貼付)'!$G:$G,'3-3賞与(PXから貼付)'!$C:$C,$A684,'3-3賞与(PXから貼付)'!$B:$B,【参考1】給与賞与計!X$2)</f>
        <v>0</v>
      </c>
      <c r="Y684" s="3">
        <f>SUMIFS('3-3賞与(PXから貼付)'!$G:$G,'3-3賞与(PXから貼付)'!$C:$C,$A684,'3-3賞与(PXから貼付)'!$B:$B,【参考1】給与賞与計!Y$2)</f>
        <v>0</v>
      </c>
      <c r="Z684" s="3">
        <f>SUMIFS('3-3賞与(PXから貼付)'!$G:$G,'3-3賞与(PXから貼付)'!$C:$C,$A684,'3-3賞与(PXから貼付)'!$B:$B,【参考1】給与賞与計!Z$2)</f>
        <v>0</v>
      </c>
      <c r="AA684" s="3">
        <f>SUMIFS('3-3賞与(PXから貼付)'!$G:$G,'3-3賞与(PXから貼付)'!$C:$C,$A684,'3-3賞与(PXから貼付)'!$B:$B,【参考1】給与賞与計!AA$2)</f>
        <v>0</v>
      </c>
      <c r="AB684" s="3">
        <f>SUMIFS('3-3賞与(PXから貼付)'!$G:$G,'3-3賞与(PXから貼付)'!$C:$C,$A684,'3-3賞与(PXから貼付)'!$B:$B,【参考1】給与賞与計!AB$2)</f>
        <v>0</v>
      </c>
      <c r="AC684" s="3">
        <f>SUMIFS('3-3賞与(PXから貼付)'!$G:$G,'3-3賞与(PXから貼付)'!$C:$C,$A684,'3-3賞与(PXから貼付)'!$B:$B,【参考1】給与賞与計!AC$2)</f>
        <v>0</v>
      </c>
      <c r="AD684" s="3">
        <f>SUMIFS('3-3賞与(PXから貼付)'!$G:$G,'3-3賞与(PXから貼付)'!$C:$C,$A684,'3-3賞与(PXから貼付)'!$B:$B,【参考1】給与賞与計!AD$2)</f>
        <v>0</v>
      </c>
    </row>
    <row r="685" spans="1:30" x14ac:dyDescent="0.4">
      <c r="A685">
        <f>'3-1社員情報(PXから貼付)'!A684</f>
        <v>0</v>
      </c>
      <c r="B685">
        <f>'3-1社員情報(PXから貼付)'!B684</f>
        <v>0</v>
      </c>
      <c r="C685">
        <f>'3-1社員情報(PXから貼付)'!C684</f>
        <v>0</v>
      </c>
      <c r="D685">
        <f>'3-1社員情報(PXから貼付)'!D684</f>
        <v>0</v>
      </c>
      <c r="E685" s="3">
        <f>SUMIFS('3-2給与(PXから貼付)'!$G:$G,'3-2給与(PXから貼付)'!$C:$C,$A685,'3-2給与(PXから貼付)'!$B:$B,【参考1】給与賞与計!E$2)</f>
        <v>0</v>
      </c>
      <c r="F685" s="3">
        <f>SUMIFS('3-2給与(PXから貼付)'!$G:$G,'3-2給与(PXから貼付)'!$C:$C,$A685,'3-2給与(PXから貼付)'!$B:$B,【参考1】給与賞与計!F$2)</f>
        <v>0</v>
      </c>
      <c r="G685" s="3">
        <f>SUMIFS('3-2給与(PXから貼付)'!$G:$G,'3-2給与(PXから貼付)'!$C:$C,$A685,'3-2給与(PXから貼付)'!$B:$B,【参考1】給与賞与計!G$2)</f>
        <v>0</v>
      </c>
      <c r="H685" s="3">
        <f>SUMIFS('3-2給与(PXから貼付)'!$G:$G,'3-2給与(PXから貼付)'!$C:$C,$A685,'3-2給与(PXから貼付)'!$B:$B,【参考1】給与賞与計!H$2)</f>
        <v>0</v>
      </c>
      <c r="I685" s="3">
        <f>SUMIFS('3-2給与(PXから貼付)'!$G:$G,'3-2給与(PXから貼付)'!$C:$C,$A685,'3-2給与(PXから貼付)'!$B:$B,【参考1】給与賞与計!I$2)</f>
        <v>0</v>
      </c>
      <c r="J685" s="3">
        <f>SUMIFS('3-2給与(PXから貼付)'!$G:$G,'3-2給与(PXから貼付)'!$C:$C,$A685,'3-2給与(PXから貼付)'!$B:$B,【参考1】給与賞与計!J$2)</f>
        <v>0</v>
      </c>
      <c r="K685" s="3">
        <f>SUMIFS('3-2給与(PXから貼付)'!$G:$G,'3-2給与(PXから貼付)'!$C:$C,$A685,'3-2給与(PXから貼付)'!$B:$B,【参考1】給与賞与計!K$2)</f>
        <v>0</v>
      </c>
      <c r="L685" s="3">
        <f>SUMIFS('3-2給与(PXから貼付)'!$G:$G,'3-2給与(PXから貼付)'!$C:$C,$A685,'3-2給与(PXから貼付)'!$B:$B,【参考1】給与賞与計!L$2)</f>
        <v>0</v>
      </c>
      <c r="M685" s="3">
        <f>SUMIFS('3-2給与(PXから貼付)'!$G:$G,'3-2給与(PXから貼付)'!$C:$C,$A685,'3-2給与(PXから貼付)'!$B:$B,【参考1】給与賞与計!M$2)</f>
        <v>0</v>
      </c>
      <c r="N685" s="3">
        <f>SUMIFS('3-2給与(PXから貼付)'!$G:$G,'3-2給与(PXから貼付)'!$C:$C,$A685,'3-2給与(PXから貼付)'!$B:$B,【参考1】給与賞与計!N$2)</f>
        <v>0</v>
      </c>
      <c r="O685" s="3">
        <f>SUMIFS('3-2給与(PXから貼付)'!$G:$G,'3-2給与(PXから貼付)'!$C:$C,$A685,'3-2給与(PXから貼付)'!$B:$B,【参考1】給与賞与計!O$2)</f>
        <v>0</v>
      </c>
      <c r="P685" s="3">
        <f>SUMIFS('3-2給与(PXから貼付)'!$G:$G,'3-2給与(PXから貼付)'!$C:$C,$A685,'3-2給与(PXから貼付)'!$B:$B,【参考1】給与賞与計!P$2)</f>
        <v>0</v>
      </c>
      <c r="S685" s="3">
        <f>SUMIFS('3-3賞与(PXから貼付)'!$G:$G,'3-3賞与(PXから貼付)'!$C:$C,$A685,'3-3賞与(PXから貼付)'!$B:$B,【参考1】給与賞与計!S$2)</f>
        <v>0</v>
      </c>
      <c r="T685" s="3">
        <f>SUMIFS('3-3賞与(PXから貼付)'!$G:$G,'3-3賞与(PXから貼付)'!$C:$C,$A685,'3-3賞与(PXから貼付)'!$B:$B,【参考1】給与賞与計!T$2)</f>
        <v>0</v>
      </c>
      <c r="U685" s="3">
        <f>SUMIFS('3-3賞与(PXから貼付)'!$G:$G,'3-3賞与(PXから貼付)'!$C:$C,$A685,'3-3賞与(PXから貼付)'!$B:$B,【参考1】給与賞与計!U$2)</f>
        <v>0</v>
      </c>
      <c r="V685" s="3">
        <f>SUMIFS('3-3賞与(PXから貼付)'!$G:$G,'3-3賞与(PXから貼付)'!$C:$C,$A685,'3-3賞与(PXから貼付)'!$B:$B,【参考1】給与賞与計!V$2)</f>
        <v>0</v>
      </c>
      <c r="W685" s="3">
        <f>SUMIFS('3-3賞与(PXから貼付)'!$G:$G,'3-3賞与(PXから貼付)'!$C:$C,$A685,'3-3賞与(PXから貼付)'!$B:$B,【参考1】給与賞与計!W$2)</f>
        <v>0</v>
      </c>
      <c r="X685" s="3">
        <f>SUMIFS('3-3賞与(PXから貼付)'!$G:$G,'3-3賞与(PXから貼付)'!$C:$C,$A685,'3-3賞与(PXから貼付)'!$B:$B,【参考1】給与賞与計!X$2)</f>
        <v>0</v>
      </c>
      <c r="Y685" s="3">
        <f>SUMIFS('3-3賞与(PXから貼付)'!$G:$G,'3-3賞与(PXから貼付)'!$C:$C,$A685,'3-3賞与(PXから貼付)'!$B:$B,【参考1】給与賞与計!Y$2)</f>
        <v>0</v>
      </c>
      <c r="Z685" s="3">
        <f>SUMIFS('3-3賞与(PXから貼付)'!$G:$G,'3-3賞与(PXから貼付)'!$C:$C,$A685,'3-3賞与(PXから貼付)'!$B:$B,【参考1】給与賞与計!Z$2)</f>
        <v>0</v>
      </c>
      <c r="AA685" s="3">
        <f>SUMIFS('3-3賞与(PXから貼付)'!$G:$G,'3-3賞与(PXから貼付)'!$C:$C,$A685,'3-3賞与(PXから貼付)'!$B:$B,【参考1】給与賞与計!AA$2)</f>
        <v>0</v>
      </c>
      <c r="AB685" s="3">
        <f>SUMIFS('3-3賞与(PXから貼付)'!$G:$G,'3-3賞与(PXから貼付)'!$C:$C,$A685,'3-3賞与(PXから貼付)'!$B:$B,【参考1】給与賞与計!AB$2)</f>
        <v>0</v>
      </c>
      <c r="AC685" s="3">
        <f>SUMIFS('3-3賞与(PXから貼付)'!$G:$G,'3-3賞与(PXから貼付)'!$C:$C,$A685,'3-3賞与(PXから貼付)'!$B:$B,【参考1】給与賞与計!AC$2)</f>
        <v>0</v>
      </c>
      <c r="AD685" s="3">
        <f>SUMIFS('3-3賞与(PXから貼付)'!$G:$G,'3-3賞与(PXから貼付)'!$C:$C,$A685,'3-3賞与(PXから貼付)'!$B:$B,【参考1】給与賞与計!AD$2)</f>
        <v>0</v>
      </c>
    </row>
    <row r="686" spans="1:30" x14ac:dyDescent="0.4">
      <c r="A686">
        <f>'3-1社員情報(PXから貼付)'!A685</f>
        <v>0</v>
      </c>
      <c r="B686">
        <f>'3-1社員情報(PXから貼付)'!B685</f>
        <v>0</v>
      </c>
      <c r="C686">
        <f>'3-1社員情報(PXから貼付)'!C685</f>
        <v>0</v>
      </c>
      <c r="D686">
        <f>'3-1社員情報(PXから貼付)'!D685</f>
        <v>0</v>
      </c>
      <c r="E686" s="3">
        <f>SUMIFS('3-2給与(PXから貼付)'!$G:$G,'3-2給与(PXから貼付)'!$C:$C,$A686,'3-2給与(PXから貼付)'!$B:$B,【参考1】給与賞与計!E$2)</f>
        <v>0</v>
      </c>
      <c r="F686" s="3">
        <f>SUMIFS('3-2給与(PXから貼付)'!$G:$G,'3-2給与(PXから貼付)'!$C:$C,$A686,'3-2給与(PXから貼付)'!$B:$B,【参考1】給与賞与計!F$2)</f>
        <v>0</v>
      </c>
      <c r="G686" s="3">
        <f>SUMIFS('3-2給与(PXから貼付)'!$G:$G,'3-2給与(PXから貼付)'!$C:$C,$A686,'3-2給与(PXから貼付)'!$B:$B,【参考1】給与賞与計!G$2)</f>
        <v>0</v>
      </c>
      <c r="H686" s="3">
        <f>SUMIFS('3-2給与(PXから貼付)'!$G:$G,'3-2給与(PXから貼付)'!$C:$C,$A686,'3-2給与(PXから貼付)'!$B:$B,【参考1】給与賞与計!H$2)</f>
        <v>0</v>
      </c>
      <c r="I686" s="3">
        <f>SUMIFS('3-2給与(PXから貼付)'!$G:$G,'3-2給与(PXから貼付)'!$C:$C,$A686,'3-2給与(PXから貼付)'!$B:$B,【参考1】給与賞与計!I$2)</f>
        <v>0</v>
      </c>
      <c r="J686" s="3">
        <f>SUMIFS('3-2給与(PXから貼付)'!$G:$G,'3-2給与(PXから貼付)'!$C:$C,$A686,'3-2給与(PXから貼付)'!$B:$B,【参考1】給与賞与計!J$2)</f>
        <v>0</v>
      </c>
      <c r="K686" s="3">
        <f>SUMIFS('3-2給与(PXから貼付)'!$G:$G,'3-2給与(PXから貼付)'!$C:$C,$A686,'3-2給与(PXから貼付)'!$B:$B,【参考1】給与賞与計!K$2)</f>
        <v>0</v>
      </c>
      <c r="L686" s="3">
        <f>SUMIFS('3-2給与(PXから貼付)'!$G:$G,'3-2給与(PXから貼付)'!$C:$C,$A686,'3-2給与(PXから貼付)'!$B:$B,【参考1】給与賞与計!L$2)</f>
        <v>0</v>
      </c>
      <c r="M686" s="3">
        <f>SUMIFS('3-2給与(PXから貼付)'!$G:$G,'3-2給与(PXから貼付)'!$C:$C,$A686,'3-2給与(PXから貼付)'!$B:$B,【参考1】給与賞与計!M$2)</f>
        <v>0</v>
      </c>
      <c r="N686" s="3">
        <f>SUMIFS('3-2給与(PXから貼付)'!$G:$G,'3-2給与(PXから貼付)'!$C:$C,$A686,'3-2給与(PXから貼付)'!$B:$B,【参考1】給与賞与計!N$2)</f>
        <v>0</v>
      </c>
      <c r="O686" s="3">
        <f>SUMIFS('3-2給与(PXから貼付)'!$G:$G,'3-2給与(PXから貼付)'!$C:$C,$A686,'3-2給与(PXから貼付)'!$B:$B,【参考1】給与賞与計!O$2)</f>
        <v>0</v>
      </c>
      <c r="P686" s="3">
        <f>SUMIFS('3-2給与(PXから貼付)'!$G:$G,'3-2給与(PXから貼付)'!$C:$C,$A686,'3-2給与(PXから貼付)'!$B:$B,【参考1】給与賞与計!P$2)</f>
        <v>0</v>
      </c>
      <c r="S686" s="3">
        <f>SUMIFS('3-3賞与(PXから貼付)'!$G:$G,'3-3賞与(PXから貼付)'!$C:$C,$A686,'3-3賞与(PXから貼付)'!$B:$B,【参考1】給与賞与計!S$2)</f>
        <v>0</v>
      </c>
      <c r="T686" s="3">
        <f>SUMIFS('3-3賞与(PXから貼付)'!$G:$G,'3-3賞与(PXから貼付)'!$C:$C,$A686,'3-3賞与(PXから貼付)'!$B:$B,【参考1】給与賞与計!T$2)</f>
        <v>0</v>
      </c>
      <c r="U686" s="3">
        <f>SUMIFS('3-3賞与(PXから貼付)'!$G:$G,'3-3賞与(PXから貼付)'!$C:$C,$A686,'3-3賞与(PXから貼付)'!$B:$B,【参考1】給与賞与計!U$2)</f>
        <v>0</v>
      </c>
      <c r="V686" s="3">
        <f>SUMIFS('3-3賞与(PXから貼付)'!$G:$G,'3-3賞与(PXから貼付)'!$C:$C,$A686,'3-3賞与(PXから貼付)'!$B:$B,【参考1】給与賞与計!V$2)</f>
        <v>0</v>
      </c>
      <c r="W686" s="3">
        <f>SUMIFS('3-3賞与(PXから貼付)'!$G:$G,'3-3賞与(PXから貼付)'!$C:$C,$A686,'3-3賞与(PXから貼付)'!$B:$B,【参考1】給与賞与計!W$2)</f>
        <v>0</v>
      </c>
      <c r="X686" s="3">
        <f>SUMIFS('3-3賞与(PXから貼付)'!$G:$G,'3-3賞与(PXから貼付)'!$C:$C,$A686,'3-3賞与(PXから貼付)'!$B:$B,【参考1】給与賞与計!X$2)</f>
        <v>0</v>
      </c>
      <c r="Y686" s="3">
        <f>SUMIFS('3-3賞与(PXから貼付)'!$G:$G,'3-3賞与(PXから貼付)'!$C:$C,$A686,'3-3賞与(PXから貼付)'!$B:$B,【参考1】給与賞与計!Y$2)</f>
        <v>0</v>
      </c>
      <c r="Z686" s="3">
        <f>SUMIFS('3-3賞与(PXから貼付)'!$G:$G,'3-3賞与(PXから貼付)'!$C:$C,$A686,'3-3賞与(PXから貼付)'!$B:$B,【参考1】給与賞与計!Z$2)</f>
        <v>0</v>
      </c>
      <c r="AA686" s="3">
        <f>SUMIFS('3-3賞与(PXから貼付)'!$G:$G,'3-3賞与(PXから貼付)'!$C:$C,$A686,'3-3賞与(PXから貼付)'!$B:$B,【参考1】給与賞与計!AA$2)</f>
        <v>0</v>
      </c>
      <c r="AB686" s="3">
        <f>SUMIFS('3-3賞与(PXから貼付)'!$G:$G,'3-3賞与(PXから貼付)'!$C:$C,$A686,'3-3賞与(PXから貼付)'!$B:$B,【参考1】給与賞与計!AB$2)</f>
        <v>0</v>
      </c>
      <c r="AC686" s="3">
        <f>SUMIFS('3-3賞与(PXから貼付)'!$G:$G,'3-3賞与(PXから貼付)'!$C:$C,$A686,'3-3賞与(PXから貼付)'!$B:$B,【参考1】給与賞与計!AC$2)</f>
        <v>0</v>
      </c>
      <c r="AD686" s="3">
        <f>SUMIFS('3-3賞与(PXから貼付)'!$G:$G,'3-3賞与(PXから貼付)'!$C:$C,$A686,'3-3賞与(PXから貼付)'!$B:$B,【参考1】給与賞与計!AD$2)</f>
        <v>0</v>
      </c>
    </row>
    <row r="687" spans="1:30" x14ac:dyDescent="0.4">
      <c r="A687">
        <f>'3-1社員情報(PXから貼付)'!A686</f>
        <v>0</v>
      </c>
      <c r="B687">
        <f>'3-1社員情報(PXから貼付)'!B686</f>
        <v>0</v>
      </c>
      <c r="C687">
        <f>'3-1社員情報(PXから貼付)'!C686</f>
        <v>0</v>
      </c>
      <c r="D687">
        <f>'3-1社員情報(PXから貼付)'!D686</f>
        <v>0</v>
      </c>
      <c r="E687" s="3">
        <f>SUMIFS('3-2給与(PXから貼付)'!$G:$G,'3-2給与(PXから貼付)'!$C:$C,$A687,'3-2給与(PXから貼付)'!$B:$B,【参考1】給与賞与計!E$2)</f>
        <v>0</v>
      </c>
      <c r="F687" s="3">
        <f>SUMIFS('3-2給与(PXから貼付)'!$G:$G,'3-2給与(PXから貼付)'!$C:$C,$A687,'3-2給与(PXから貼付)'!$B:$B,【参考1】給与賞与計!F$2)</f>
        <v>0</v>
      </c>
      <c r="G687" s="3">
        <f>SUMIFS('3-2給与(PXから貼付)'!$G:$G,'3-2給与(PXから貼付)'!$C:$C,$A687,'3-2給与(PXから貼付)'!$B:$B,【参考1】給与賞与計!G$2)</f>
        <v>0</v>
      </c>
      <c r="H687" s="3">
        <f>SUMIFS('3-2給与(PXから貼付)'!$G:$G,'3-2給与(PXから貼付)'!$C:$C,$A687,'3-2給与(PXから貼付)'!$B:$B,【参考1】給与賞与計!H$2)</f>
        <v>0</v>
      </c>
      <c r="I687" s="3">
        <f>SUMIFS('3-2給与(PXから貼付)'!$G:$G,'3-2給与(PXから貼付)'!$C:$C,$A687,'3-2給与(PXから貼付)'!$B:$B,【参考1】給与賞与計!I$2)</f>
        <v>0</v>
      </c>
      <c r="J687" s="3">
        <f>SUMIFS('3-2給与(PXから貼付)'!$G:$G,'3-2給与(PXから貼付)'!$C:$C,$A687,'3-2給与(PXから貼付)'!$B:$B,【参考1】給与賞与計!J$2)</f>
        <v>0</v>
      </c>
      <c r="K687" s="3">
        <f>SUMIFS('3-2給与(PXから貼付)'!$G:$G,'3-2給与(PXから貼付)'!$C:$C,$A687,'3-2給与(PXから貼付)'!$B:$B,【参考1】給与賞与計!K$2)</f>
        <v>0</v>
      </c>
      <c r="L687" s="3">
        <f>SUMIFS('3-2給与(PXから貼付)'!$G:$G,'3-2給与(PXから貼付)'!$C:$C,$A687,'3-2給与(PXから貼付)'!$B:$B,【参考1】給与賞与計!L$2)</f>
        <v>0</v>
      </c>
      <c r="M687" s="3">
        <f>SUMIFS('3-2給与(PXから貼付)'!$G:$G,'3-2給与(PXから貼付)'!$C:$C,$A687,'3-2給与(PXから貼付)'!$B:$B,【参考1】給与賞与計!M$2)</f>
        <v>0</v>
      </c>
      <c r="N687" s="3">
        <f>SUMIFS('3-2給与(PXから貼付)'!$G:$G,'3-2給与(PXから貼付)'!$C:$C,$A687,'3-2給与(PXから貼付)'!$B:$B,【参考1】給与賞与計!N$2)</f>
        <v>0</v>
      </c>
      <c r="O687" s="3">
        <f>SUMIFS('3-2給与(PXから貼付)'!$G:$G,'3-2給与(PXから貼付)'!$C:$C,$A687,'3-2給与(PXから貼付)'!$B:$B,【参考1】給与賞与計!O$2)</f>
        <v>0</v>
      </c>
      <c r="P687" s="3">
        <f>SUMIFS('3-2給与(PXから貼付)'!$G:$G,'3-2給与(PXから貼付)'!$C:$C,$A687,'3-2給与(PXから貼付)'!$B:$B,【参考1】給与賞与計!P$2)</f>
        <v>0</v>
      </c>
      <c r="S687" s="3">
        <f>SUMIFS('3-3賞与(PXから貼付)'!$G:$G,'3-3賞与(PXから貼付)'!$C:$C,$A687,'3-3賞与(PXから貼付)'!$B:$B,【参考1】給与賞与計!S$2)</f>
        <v>0</v>
      </c>
      <c r="T687" s="3">
        <f>SUMIFS('3-3賞与(PXから貼付)'!$G:$G,'3-3賞与(PXから貼付)'!$C:$C,$A687,'3-3賞与(PXから貼付)'!$B:$B,【参考1】給与賞与計!T$2)</f>
        <v>0</v>
      </c>
      <c r="U687" s="3">
        <f>SUMIFS('3-3賞与(PXから貼付)'!$G:$G,'3-3賞与(PXから貼付)'!$C:$C,$A687,'3-3賞与(PXから貼付)'!$B:$B,【参考1】給与賞与計!U$2)</f>
        <v>0</v>
      </c>
      <c r="V687" s="3">
        <f>SUMIFS('3-3賞与(PXから貼付)'!$G:$G,'3-3賞与(PXから貼付)'!$C:$C,$A687,'3-3賞与(PXから貼付)'!$B:$B,【参考1】給与賞与計!V$2)</f>
        <v>0</v>
      </c>
      <c r="W687" s="3">
        <f>SUMIFS('3-3賞与(PXから貼付)'!$G:$G,'3-3賞与(PXから貼付)'!$C:$C,$A687,'3-3賞与(PXから貼付)'!$B:$B,【参考1】給与賞与計!W$2)</f>
        <v>0</v>
      </c>
      <c r="X687" s="3">
        <f>SUMIFS('3-3賞与(PXから貼付)'!$G:$G,'3-3賞与(PXから貼付)'!$C:$C,$A687,'3-3賞与(PXから貼付)'!$B:$B,【参考1】給与賞与計!X$2)</f>
        <v>0</v>
      </c>
      <c r="Y687" s="3">
        <f>SUMIFS('3-3賞与(PXから貼付)'!$G:$G,'3-3賞与(PXから貼付)'!$C:$C,$A687,'3-3賞与(PXから貼付)'!$B:$B,【参考1】給与賞与計!Y$2)</f>
        <v>0</v>
      </c>
      <c r="Z687" s="3">
        <f>SUMIFS('3-3賞与(PXから貼付)'!$G:$G,'3-3賞与(PXから貼付)'!$C:$C,$A687,'3-3賞与(PXから貼付)'!$B:$B,【参考1】給与賞与計!Z$2)</f>
        <v>0</v>
      </c>
      <c r="AA687" s="3">
        <f>SUMIFS('3-3賞与(PXから貼付)'!$G:$G,'3-3賞与(PXから貼付)'!$C:$C,$A687,'3-3賞与(PXから貼付)'!$B:$B,【参考1】給与賞与計!AA$2)</f>
        <v>0</v>
      </c>
      <c r="AB687" s="3">
        <f>SUMIFS('3-3賞与(PXから貼付)'!$G:$G,'3-3賞与(PXから貼付)'!$C:$C,$A687,'3-3賞与(PXから貼付)'!$B:$B,【参考1】給与賞与計!AB$2)</f>
        <v>0</v>
      </c>
      <c r="AC687" s="3">
        <f>SUMIFS('3-3賞与(PXから貼付)'!$G:$G,'3-3賞与(PXから貼付)'!$C:$C,$A687,'3-3賞与(PXから貼付)'!$B:$B,【参考1】給与賞与計!AC$2)</f>
        <v>0</v>
      </c>
      <c r="AD687" s="3">
        <f>SUMIFS('3-3賞与(PXから貼付)'!$G:$G,'3-3賞与(PXから貼付)'!$C:$C,$A687,'3-3賞与(PXから貼付)'!$B:$B,【参考1】給与賞与計!AD$2)</f>
        <v>0</v>
      </c>
    </row>
    <row r="688" spans="1:30" x14ac:dyDescent="0.4">
      <c r="A688">
        <f>'3-1社員情報(PXから貼付)'!A687</f>
        <v>0</v>
      </c>
      <c r="B688">
        <f>'3-1社員情報(PXから貼付)'!B687</f>
        <v>0</v>
      </c>
      <c r="C688">
        <f>'3-1社員情報(PXから貼付)'!C687</f>
        <v>0</v>
      </c>
      <c r="D688">
        <f>'3-1社員情報(PXから貼付)'!D687</f>
        <v>0</v>
      </c>
      <c r="E688" s="3">
        <f>SUMIFS('3-2給与(PXから貼付)'!$G:$G,'3-2給与(PXから貼付)'!$C:$C,$A688,'3-2給与(PXから貼付)'!$B:$B,【参考1】給与賞与計!E$2)</f>
        <v>0</v>
      </c>
      <c r="F688" s="3">
        <f>SUMIFS('3-2給与(PXから貼付)'!$G:$G,'3-2給与(PXから貼付)'!$C:$C,$A688,'3-2給与(PXから貼付)'!$B:$B,【参考1】給与賞与計!F$2)</f>
        <v>0</v>
      </c>
      <c r="G688" s="3">
        <f>SUMIFS('3-2給与(PXから貼付)'!$G:$G,'3-2給与(PXから貼付)'!$C:$C,$A688,'3-2給与(PXから貼付)'!$B:$B,【参考1】給与賞与計!G$2)</f>
        <v>0</v>
      </c>
      <c r="H688" s="3">
        <f>SUMIFS('3-2給与(PXから貼付)'!$G:$G,'3-2給与(PXから貼付)'!$C:$C,$A688,'3-2給与(PXから貼付)'!$B:$B,【参考1】給与賞与計!H$2)</f>
        <v>0</v>
      </c>
      <c r="I688" s="3">
        <f>SUMIFS('3-2給与(PXから貼付)'!$G:$G,'3-2給与(PXから貼付)'!$C:$C,$A688,'3-2給与(PXから貼付)'!$B:$B,【参考1】給与賞与計!I$2)</f>
        <v>0</v>
      </c>
      <c r="J688" s="3">
        <f>SUMIFS('3-2給与(PXから貼付)'!$G:$G,'3-2給与(PXから貼付)'!$C:$C,$A688,'3-2給与(PXから貼付)'!$B:$B,【参考1】給与賞与計!J$2)</f>
        <v>0</v>
      </c>
      <c r="K688" s="3">
        <f>SUMIFS('3-2給与(PXから貼付)'!$G:$G,'3-2給与(PXから貼付)'!$C:$C,$A688,'3-2給与(PXから貼付)'!$B:$B,【参考1】給与賞与計!K$2)</f>
        <v>0</v>
      </c>
      <c r="L688" s="3">
        <f>SUMIFS('3-2給与(PXから貼付)'!$G:$G,'3-2給与(PXから貼付)'!$C:$C,$A688,'3-2給与(PXから貼付)'!$B:$B,【参考1】給与賞与計!L$2)</f>
        <v>0</v>
      </c>
      <c r="M688" s="3">
        <f>SUMIFS('3-2給与(PXから貼付)'!$G:$G,'3-2給与(PXから貼付)'!$C:$C,$A688,'3-2給与(PXから貼付)'!$B:$B,【参考1】給与賞与計!M$2)</f>
        <v>0</v>
      </c>
      <c r="N688" s="3">
        <f>SUMIFS('3-2給与(PXから貼付)'!$G:$G,'3-2給与(PXから貼付)'!$C:$C,$A688,'3-2給与(PXから貼付)'!$B:$B,【参考1】給与賞与計!N$2)</f>
        <v>0</v>
      </c>
      <c r="O688" s="3">
        <f>SUMIFS('3-2給与(PXから貼付)'!$G:$G,'3-2給与(PXから貼付)'!$C:$C,$A688,'3-2給与(PXから貼付)'!$B:$B,【参考1】給与賞与計!O$2)</f>
        <v>0</v>
      </c>
      <c r="P688" s="3">
        <f>SUMIFS('3-2給与(PXから貼付)'!$G:$G,'3-2給与(PXから貼付)'!$C:$C,$A688,'3-2給与(PXから貼付)'!$B:$B,【参考1】給与賞与計!P$2)</f>
        <v>0</v>
      </c>
      <c r="S688" s="3">
        <f>SUMIFS('3-3賞与(PXから貼付)'!$G:$G,'3-3賞与(PXから貼付)'!$C:$C,$A688,'3-3賞与(PXから貼付)'!$B:$B,【参考1】給与賞与計!S$2)</f>
        <v>0</v>
      </c>
      <c r="T688" s="3">
        <f>SUMIFS('3-3賞与(PXから貼付)'!$G:$G,'3-3賞与(PXから貼付)'!$C:$C,$A688,'3-3賞与(PXから貼付)'!$B:$B,【参考1】給与賞与計!T$2)</f>
        <v>0</v>
      </c>
      <c r="U688" s="3">
        <f>SUMIFS('3-3賞与(PXから貼付)'!$G:$G,'3-3賞与(PXから貼付)'!$C:$C,$A688,'3-3賞与(PXから貼付)'!$B:$B,【参考1】給与賞与計!U$2)</f>
        <v>0</v>
      </c>
      <c r="V688" s="3">
        <f>SUMIFS('3-3賞与(PXから貼付)'!$G:$G,'3-3賞与(PXから貼付)'!$C:$C,$A688,'3-3賞与(PXから貼付)'!$B:$B,【参考1】給与賞与計!V$2)</f>
        <v>0</v>
      </c>
      <c r="W688" s="3">
        <f>SUMIFS('3-3賞与(PXから貼付)'!$G:$G,'3-3賞与(PXから貼付)'!$C:$C,$A688,'3-3賞与(PXから貼付)'!$B:$B,【参考1】給与賞与計!W$2)</f>
        <v>0</v>
      </c>
      <c r="X688" s="3">
        <f>SUMIFS('3-3賞与(PXから貼付)'!$G:$G,'3-3賞与(PXから貼付)'!$C:$C,$A688,'3-3賞与(PXから貼付)'!$B:$B,【参考1】給与賞与計!X$2)</f>
        <v>0</v>
      </c>
      <c r="Y688" s="3">
        <f>SUMIFS('3-3賞与(PXから貼付)'!$G:$G,'3-3賞与(PXから貼付)'!$C:$C,$A688,'3-3賞与(PXから貼付)'!$B:$B,【参考1】給与賞与計!Y$2)</f>
        <v>0</v>
      </c>
      <c r="Z688" s="3">
        <f>SUMIFS('3-3賞与(PXから貼付)'!$G:$G,'3-3賞与(PXから貼付)'!$C:$C,$A688,'3-3賞与(PXから貼付)'!$B:$B,【参考1】給与賞与計!Z$2)</f>
        <v>0</v>
      </c>
      <c r="AA688" s="3">
        <f>SUMIFS('3-3賞与(PXから貼付)'!$G:$G,'3-3賞与(PXから貼付)'!$C:$C,$A688,'3-3賞与(PXから貼付)'!$B:$B,【参考1】給与賞与計!AA$2)</f>
        <v>0</v>
      </c>
      <c r="AB688" s="3">
        <f>SUMIFS('3-3賞与(PXから貼付)'!$G:$G,'3-3賞与(PXから貼付)'!$C:$C,$A688,'3-3賞与(PXから貼付)'!$B:$B,【参考1】給与賞与計!AB$2)</f>
        <v>0</v>
      </c>
      <c r="AC688" s="3">
        <f>SUMIFS('3-3賞与(PXから貼付)'!$G:$G,'3-3賞与(PXから貼付)'!$C:$C,$A688,'3-3賞与(PXから貼付)'!$B:$B,【参考1】給与賞与計!AC$2)</f>
        <v>0</v>
      </c>
      <c r="AD688" s="3">
        <f>SUMIFS('3-3賞与(PXから貼付)'!$G:$G,'3-3賞与(PXから貼付)'!$C:$C,$A688,'3-3賞与(PXから貼付)'!$B:$B,【参考1】給与賞与計!AD$2)</f>
        <v>0</v>
      </c>
    </row>
    <row r="689" spans="1:30" x14ac:dyDescent="0.4">
      <c r="A689">
        <f>'3-1社員情報(PXから貼付)'!A688</f>
        <v>0</v>
      </c>
      <c r="B689">
        <f>'3-1社員情報(PXから貼付)'!B688</f>
        <v>0</v>
      </c>
      <c r="C689">
        <f>'3-1社員情報(PXから貼付)'!C688</f>
        <v>0</v>
      </c>
      <c r="D689">
        <f>'3-1社員情報(PXから貼付)'!D688</f>
        <v>0</v>
      </c>
      <c r="E689" s="3">
        <f>SUMIFS('3-2給与(PXから貼付)'!$G:$G,'3-2給与(PXから貼付)'!$C:$C,$A689,'3-2給与(PXから貼付)'!$B:$B,【参考1】給与賞与計!E$2)</f>
        <v>0</v>
      </c>
      <c r="F689" s="3">
        <f>SUMIFS('3-2給与(PXから貼付)'!$G:$G,'3-2給与(PXから貼付)'!$C:$C,$A689,'3-2給与(PXから貼付)'!$B:$B,【参考1】給与賞与計!F$2)</f>
        <v>0</v>
      </c>
      <c r="G689" s="3">
        <f>SUMIFS('3-2給与(PXから貼付)'!$G:$G,'3-2給与(PXから貼付)'!$C:$C,$A689,'3-2給与(PXから貼付)'!$B:$B,【参考1】給与賞与計!G$2)</f>
        <v>0</v>
      </c>
      <c r="H689" s="3">
        <f>SUMIFS('3-2給与(PXから貼付)'!$G:$G,'3-2給与(PXから貼付)'!$C:$C,$A689,'3-2給与(PXから貼付)'!$B:$B,【参考1】給与賞与計!H$2)</f>
        <v>0</v>
      </c>
      <c r="I689" s="3">
        <f>SUMIFS('3-2給与(PXから貼付)'!$G:$G,'3-2給与(PXから貼付)'!$C:$C,$A689,'3-2給与(PXから貼付)'!$B:$B,【参考1】給与賞与計!I$2)</f>
        <v>0</v>
      </c>
      <c r="J689" s="3">
        <f>SUMIFS('3-2給与(PXから貼付)'!$G:$G,'3-2給与(PXから貼付)'!$C:$C,$A689,'3-2給与(PXから貼付)'!$B:$B,【参考1】給与賞与計!J$2)</f>
        <v>0</v>
      </c>
      <c r="K689" s="3">
        <f>SUMIFS('3-2給与(PXから貼付)'!$G:$G,'3-2給与(PXから貼付)'!$C:$C,$A689,'3-2給与(PXから貼付)'!$B:$B,【参考1】給与賞与計!K$2)</f>
        <v>0</v>
      </c>
      <c r="L689" s="3">
        <f>SUMIFS('3-2給与(PXから貼付)'!$G:$G,'3-2給与(PXから貼付)'!$C:$C,$A689,'3-2給与(PXから貼付)'!$B:$B,【参考1】給与賞与計!L$2)</f>
        <v>0</v>
      </c>
      <c r="M689" s="3">
        <f>SUMIFS('3-2給与(PXから貼付)'!$G:$G,'3-2給与(PXから貼付)'!$C:$C,$A689,'3-2給与(PXから貼付)'!$B:$B,【参考1】給与賞与計!M$2)</f>
        <v>0</v>
      </c>
      <c r="N689" s="3">
        <f>SUMIFS('3-2給与(PXから貼付)'!$G:$G,'3-2給与(PXから貼付)'!$C:$C,$A689,'3-2給与(PXから貼付)'!$B:$B,【参考1】給与賞与計!N$2)</f>
        <v>0</v>
      </c>
      <c r="O689" s="3">
        <f>SUMIFS('3-2給与(PXから貼付)'!$G:$G,'3-2給与(PXから貼付)'!$C:$C,$A689,'3-2給与(PXから貼付)'!$B:$B,【参考1】給与賞与計!O$2)</f>
        <v>0</v>
      </c>
      <c r="P689" s="3">
        <f>SUMIFS('3-2給与(PXから貼付)'!$G:$G,'3-2給与(PXから貼付)'!$C:$C,$A689,'3-2給与(PXから貼付)'!$B:$B,【参考1】給与賞与計!P$2)</f>
        <v>0</v>
      </c>
      <c r="S689" s="3">
        <f>SUMIFS('3-3賞与(PXから貼付)'!$G:$G,'3-3賞与(PXから貼付)'!$C:$C,$A689,'3-3賞与(PXから貼付)'!$B:$B,【参考1】給与賞与計!S$2)</f>
        <v>0</v>
      </c>
      <c r="T689" s="3">
        <f>SUMIFS('3-3賞与(PXから貼付)'!$G:$G,'3-3賞与(PXから貼付)'!$C:$C,$A689,'3-3賞与(PXから貼付)'!$B:$B,【参考1】給与賞与計!T$2)</f>
        <v>0</v>
      </c>
      <c r="U689" s="3">
        <f>SUMIFS('3-3賞与(PXから貼付)'!$G:$G,'3-3賞与(PXから貼付)'!$C:$C,$A689,'3-3賞与(PXから貼付)'!$B:$B,【参考1】給与賞与計!U$2)</f>
        <v>0</v>
      </c>
      <c r="V689" s="3">
        <f>SUMIFS('3-3賞与(PXから貼付)'!$G:$G,'3-3賞与(PXから貼付)'!$C:$C,$A689,'3-3賞与(PXから貼付)'!$B:$B,【参考1】給与賞与計!V$2)</f>
        <v>0</v>
      </c>
      <c r="W689" s="3">
        <f>SUMIFS('3-3賞与(PXから貼付)'!$G:$G,'3-3賞与(PXから貼付)'!$C:$C,$A689,'3-3賞与(PXから貼付)'!$B:$B,【参考1】給与賞与計!W$2)</f>
        <v>0</v>
      </c>
      <c r="X689" s="3">
        <f>SUMIFS('3-3賞与(PXから貼付)'!$G:$G,'3-3賞与(PXから貼付)'!$C:$C,$A689,'3-3賞与(PXから貼付)'!$B:$B,【参考1】給与賞与計!X$2)</f>
        <v>0</v>
      </c>
      <c r="Y689" s="3">
        <f>SUMIFS('3-3賞与(PXから貼付)'!$G:$G,'3-3賞与(PXから貼付)'!$C:$C,$A689,'3-3賞与(PXから貼付)'!$B:$B,【参考1】給与賞与計!Y$2)</f>
        <v>0</v>
      </c>
      <c r="Z689" s="3">
        <f>SUMIFS('3-3賞与(PXから貼付)'!$G:$G,'3-3賞与(PXから貼付)'!$C:$C,$A689,'3-3賞与(PXから貼付)'!$B:$B,【参考1】給与賞与計!Z$2)</f>
        <v>0</v>
      </c>
      <c r="AA689" s="3">
        <f>SUMIFS('3-3賞与(PXから貼付)'!$G:$G,'3-3賞与(PXから貼付)'!$C:$C,$A689,'3-3賞与(PXから貼付)'!$B:$B,【参考1】給与賞与計!AA$2)</f>
        <v>0</v>
      </c>
      <c r="AB689" s="3">
        <f>SUMIFS('3-3賞与(PXから貼付)'!$G:$G,'3-3賞与(PXから貼付)'!$C:$C,$A689,'3-3賞与(PXから貼付)'!$B:$B,【参考1】給与賞与計!AB$2)</f>
        <v>0</v>
      </c>
      <c r="AC689" s="3">
        <f>SUMIFS('3-3賞与(PXから貼付)'!$G:$G,'3-3賞与(PXから貼付)'!$C:$C,$A689,'3-3賞与(PXから貼付)'!$B:$B,【参考1】給与賞与計!AC$2)</f>
        <v>0</v>
      </c>
      <c r="AD689" s="3">
        <f>SUMIFS('3-3賞与(PXから貼付)'!$G:$G,'3-3賞与(PXから貼付)'!$C:$C,$A689,'3-3賞与(PXから貼付)'!$B:$B,【参考1】給与賞与計!AD$2)</f>
        <v>0</v>
      </c>
    </row>
    <row r="690" spans="1:30" x14ac:dyDescent="0.4">
      <c r="A690">
        <f>'3-1社員情報(PXから貼付)'!A689</f>
        <v>0</v>
      </c>
      <c r="B690">
        <f>'3-1社員情報(PXから貼付)'!B689</f>
        <v>0</v>
      </c>
      <c r="C690">
        <f>'3-1社員情報(PXから貼付)'!C689</f>
        <v>0</v>
      </c>
      <c r="D690">
        <f>'3-1社員情報(PXから貼付)'!D689</f>
        <v>0</v>
      </c>
      <c r="E690" s="3">
        <f>SUMIFS('3-2給与(PXから貼付)'!$G:$G,'3-2給与(PXから貼付)'!$C:$C,$A690,'3-2給与(PXから貼付)'!$B:$B,【参考1】給与賞与計!E$2)</f>
        <v>0</v>
      </c>
      <c r="F690" s="3">
        <f>SUMIFS('3-2給与(PXから貼付)'!$G:$G,'3-2給与(PXから貼付)'!$C:$C,$A690,'3-2給与(PXから貼付)'!$B:$B,【参考1】給与賞与計!F$2)</f>
        <v>0</v>
      </c>
      <c r="G690" s="3">
        <f>SUMIFS('3-2給与(PXから貼付)'!$G:$G,'3-2給与(PXから貼付)'!$C:$C,$A690,'3-2給与(PXから貼付)'!$B:$B,【参考1】給与賞与計!G$2)</f>
        <v>0</v>
      </c>
      <c r="H690" s="3">
        <f>SUMIFS('3-2給与(PXから貼付)'!$G:$G,'3-2給与(PXから貼付)'!$C:$C,$A690,'3-2給与(PXから貼付)'!$B:$B,【参考1】給与賞与計!H$2)</f>
        <v>0</v>
      </c>
      <c r="I690" s="3">
        <f>SUMIFS('3-2給与(PXから貼付)'!$G:$G,'3-2給与(PXから貼付)'!$C:$C,$A690,'3-2給与(PXから貼付)'!$B:$B,【参考1】給与賞与計!I$2)</f>
        <v>0</v>
      </c>
      <c r="J690" s="3">
        <f>SUMIFS('3-2給与(PXから貼付)'!$G:$G,'3-2給与(PXから貼付)'!$C:$C,$A690,'3-2給与(PXから貼付)'!$B:$B,【参考1】給与賞与計!J$2)</f>
        <v>0</v>
      </c>
      <c r="K690" s="3">
        <f>SUMIFS('3-2給与(PXから貼付)'!$G:$G,'3-2給与(PXから貼付)'!$C:$C,$A690,'3-2給与(PXから貼付)'!$B:$B,【参考1】給与賞与計!K$2)</f>
        <v>0</v>
      </c>
      <c r="L690" s="3">
        <f>SUMIFS('3-2給与(PXから貼付)'!$G:$G,'3-2給与(PXから貼付)'!$C:$C,$A690,'3-2給与(PXから貼付)'!$B:$B,【参考1】給与賞与計!L$2)</f>
        <v>0</v>
      </c>
      <c r="M690" s="3">
        <f>SUMIFS('3-2給与(PXから貼付)'!$G:$G,'3-2給与(PXから貼付)'!$C:$C,$A690,'3-2給与(PXから貼付)'!$B:$B,【参考1】給与賞与計!M$2)</f>
        <v>0</v>
      </c>
      <c r="N690" s="3">
        <f>SUMIFS('3-2給与(PXから貼付)'!$G:$G,'3-2給与(PXから貼付)'!$C:$C,$A690,'3-2給与(PXから貼付)'!$B:$B,【参考1】給与賞与計!N$2)</f>
        <v>0</v>
      </c>
      <c r="O690" s="3">
        <f>SUMIFS('3-2給与(PXから貼付)'!$G:$G,'3-2給与(PXから貼付)'!$C:$C,$A690,'3-2給与(PXから貼付)'!$B:$B,【参考1】給与賞与計!O$2)</f>
        <v>0</v>
      </c>
      <c r="P690" s="3">
        <f>SUMIFS('3-2給与(PXから貼付)'!$G:$G,'3-2給与(PXから貼付)'!$C:$C,$A690,'3-2給与(PXから貼付)'!$B:$B,【参考1】給与賞与計!P$2)</f>
        <v>0</v>
      </c>
      <c r="S690" s="3">
        <f>SUMIFS('3-3賞与(PXから貼付)'!$G:$G,'3-3賞与(PXから貼付)'!$C:$C,$A690,'3-3賞与(PXから貼付)'!$B:$B,【参考1】給与賞与計!S$2)</f>
        <v>0</v>
      </c>
      <c r="T690" s="3">
        <f>SUMIFS('3-3賞与(PXから貼付)'!$G:$G,'3-3賞与(PXから貼付)'!$C:$C,$A690,'3-3賞与(PXから貼付)'!$B:$B,【参考1】給与賞与計!T$2)</f>
        <v>0</v>
      </c>
      <c r="U690" s="3">
        <f>SUMIFS('3-3賞与(PXから貼付)'!$G:$G,'3-3賞与(PXから貼付)'!$C:$C,$A690,'3-3賞与(PXから貼付)'!$B:$B,【参考1】給与賞与計!U$2)</f>
        <v>0</v>
      </c>
      <c r="V690" s="3">
        <f>SUMIFS('3-3賞与(PXから貼付)'!$G:$G,'3-3賞与(PXから貼付)'!$C:$C,$A690,'3-3賞与(PXから貼付)'!$B:$B,【参考1】給与賞与計!V$2)</f>
        <v>0</v>
      </c>
      <c r="W690" s="3">
        <f>SUMIFS('3-3賞与(PXから貼付)'!$G:$G,'3-3賞与(PXから貼付)'!$C:$C,$A690,'3-3賞与(PXから貼付)'!$B:$B,【参考1】給与賞与計!W$2)</f>
        <v>0</v>
      </c>
      <c r="X690" s="3">
        <f>SUMIFS('3-3賞与(PXから貼付)'!$G:$G,'3-3賞与(PXから貼付)'!$C:$C,$A690,'3-3賞与(PXから貼付)'!$B:$B,【参考1】給与賞与計!X$2)</f>
        <v>0</v>
      </c>
      <c r="Y690" s="3">
        <f>SUMIFS('3-3賞与(PXから貼付)'!$G:$G,'3-3賞与(PXから貼付)'!$C:$C,$A690,'3-3賞与(PXから貼付)'!$B:$B,【参考1】給与賞与計!Y$2)</f>
        <v>0</v>
      </c>
      <c r="Z690" s="3">
        <f>SUMIFS('3-3賞与(PXから貼付)'!$G:$G,'3-3賞与(PXから貼付)'!$C:$C,$A690,'3-3賞与(PXから貼付)'!$B:$B,【参考1】給与賞与計!Z$2)</f>
        <v>0</v>
      </c>
      <c r="AA690" s="3">
        <f>SUMIFS('3-3賞与(PXから貼付)'!$G:$G,'3-3賞与(PXから貼付)'!$C:$C,$A690,'3-3賞与(PXから貼付)'!$B:$B,【参考1】給与賞与計!AA$2)</f>
        <v>0</v>
      </c>
      <c r="AB690" s="3">
        <f>SUMIFS('3-3賞与(PXから貼付)'!$G:$G,'3-3賞与(PXから貼付)'!$C:$C,$A690,'3-3賞与(PXから貼付)'!$B:$B,【参考1】給与賞与計!AB$2)</f>
        <v>0</v>
      </c>
      <c r="AC690" s="3">
        <f>SUMIFS('3-3賞与(PXから貼付)'!$G:$G,'3-3賞与(PXから貼付)'!$C:$C,$A690,'3-3賞与(PXから貼付)'!$B:$B,【参考1】給与賞与計!AC$2)</f>
        <v>0</v>
      </c>
      <c r="AD690" s="3">
        <f>SUMIFS('3-3賞与(PXから貼付)'!$G:$G,'3-3賞与(PXから貼付)'!$C:$C,$A690,'3-3賞与(PXから貼付)'!$B:$B,【参考1】給与賞与計!AD$2)</f>
        <v>0</v>
      </c>
    </row>
    <row r="691" spans="1:30" x14ac:dyDescent="0.4">
      <c r="A691">
        <f>'3-1社員情報(PXから貼付)'!A690</f>
        <v>0</v>
      </c>
      <c r="B691">
        <f>'3-1社員情報(PXから貼付)'!B690</f>
        <v>0</v>
      </c>
      <c r="C691">
        <f>'3-1社員情報(PXから貼付)'!C690</f>
        <v>0</v>
      </c>
      <c r="D691">
        <f>'3-1社員情報(PXから貼付)'!D690</f>
        <v>0</v>
      </c>
      <c r="E691" s="3">
        <f>SUMIFS('3-2給与(PXから貼付)'!$G:$G,'3-2給与(PXから貼付)'!$C:$C,$A691,'3-2給与(PXから貼付)'!$B:$B,【参考1】給与賞与計!E$2)</f>
        <v>0</v>
      </c>
      <c r="F691" s="3">
        <f>SUMIFS('3-2給与(PXから貼付)'!$G:$G,'3-2給与(PXから貼付)'!$C:$C,$A691,'3-2給与(PXから貼付)'!$B:$B,【参考1】給与賞与計!F$2)</f>
        <v>0</v>
      </c>
      <c r="G691" s="3">
        <f>SUMIFS('3-2給与(PXから貼付)'!$G:$G,'3-2給与(PXから貼付)'!$C:$C,$A691,'3-2給与(PXから貼付)'!$B:$B,【参考1】給与賞与計!G$2)</f>
        <v>0</v>
      </c>
      <c r="H691" s="3">
        <f>SUMIFS('3-2給与(PXから貼付)'!$G:$G,'3-2給与(PXから貼付)'!$C:$C,$A691,'3-2給与(PXから貼付)'!$B:$B,【参考1】給与賞与計!H$2)</f>
        <v>0</v>
      </c>
      <c r="I691" s="3">
        <f>SUMIFS('3-2給与(PXから貼付)'!$G:$G,'3-2給与(PXから貼付)'!$C:$C,$A691,'3-2給与(PXから貼付)'!$B:$B,【参考1】給与賞与計!I$2)</f>
        <v>0</v>
      </c>
      <c r="J691" s="3">
        <f>SUMIFS('3-2給与(PXから貼付)'!$G:$G,'3-2給与(PXから貼付)'!$C:$C,$A691,'3-2給与(PXから貼付)'!$B:$B,【参考1】給与賞与計!J$2)</f>
        <v>0</v>
      </c>
      <c r="K691" s="3">
        <f>SUMIFS('3-2給与(PXから貼付)'!$G:$G,'3-2給与(PXから貼付)'!$C:$C,$A691,'3-2給与(PXから貼付)'!$B:$B,【参考1】給与賞与計!K$2)</f>
        <v>0</v>
      </c>
      <c r="L691" s="3">
        <f>SUMIFS('3-2給与(PXから貼付)'!$G:$G,'3-2給与(PXから貼付)'!$C:$C,$A691,'3-2給与(PXから貼付)'!$B:$B,【参考1】給与賞与計!L$2)</f>
        <v>0</v>
      </c>
      <c r="M691" s="3">
        <f>SUMIFS('3-2給与(PXから貼付)'!$G:$G,'3-2給与(PXから貼付)'!$C:$C,$A691,'3-2給与(PXから貼付)'!$B:$B,【参考1】給与賞与計!M$2)</f>
        <v>0</v>
      </c>
      <c r="N691" s="3">
        <f>SUMIFS('3-2給与(PXから貼付)'!$G:$G,'3-2給与(PXから貼付)'!$C:$C,$A691,'3-2給与(PXから貼付)'!$B:$B,【参考1】給与賞与計!N$2)</f>
        <v>0</v>
      </c>
      <c r="O691" s="3">
        <f>SUMIFS('3-2給与(PXから貼付)'!$G:$G,'3-2給与(PXから貼付)'!$C:$C,$A691,'3-2給与(PXから貼付)'!$B:$B,【参考1】給与賞与計!O$2)</f>
        <v>0</v>
      </c>
      <c r="P691" s="3">
        <f>SUMIFS('3-2給与(PXから貼付)'!$G:$G,'3-2給与(PXから貼付)'!$C:$C,$A691,'3-2給与(PXから貼付)'!$B:$B,【参考1】給与賞与計!P$2)</f>
        <v>0</v>
      </c>
      <c r="S691" s="3">
        <f>SUMIFS('3-3賞与(PXから貼付)'!$G:$G,'3-3賞与(PXから貼付)'!$C:$C,$A691,'3-3賞与(PXから貼付)'!$B:$B,【参考1】給与賞与計!S$2)</f>
        <v>0</v>
      </c>
      <c r="T691" s="3">
        <f>SUMIFS('3-3賞与(PXから貼付)'!$G:$G,'3-3賞与(PXから貼付)'!$C:$C,$A691,'3-3賞与(PXから貼付)'!$B:$B,【参考1】給与賞与計!T$2)</f>
        <v>0</v>
      </c>
      <c r="U691" s="3">
        <f>SUMIFS('3-3賞与(PXから貼付)'!$G:$G,'3-3賞与(PXから貼付)'!$C:$C,$A691,'3-3賞与(PXから貼付)'!$B:$B,【参考1】給与賞与計!U$2)</f>
        <v>0</v>
      </c>
      <c r="V691" s="3">
        <f>SUMIFS('3-3賞与(PXから貼付)'!$G:$G,'3-3賞与(PXから貼付)'!$C:$C,$A691,'3-3賞与(PXから貼付)'!$B:$B,【参考1】給与賞与計!V$2)</f>
        <v>0</v>
      </c>
      <c r="W691" s="3">
        <f>SUMIFS('3-3賞与(PXから貼付)'!$G:$G,'3-3賞与(PXから貼付)'!$C:$C,$A691,'3-3賞与(PXから貼付)'!$B:$B,【参考1】給与賞与計!W$2)</f>
        <v>0</v>
      </c>
      <c r="X691" s="3">
        <f>SUMIFS('3-3賞与(PXから貼付)'!$G:$G,'3-3賞与(PXから貼付)'!$C:$C,$A691,'3-3賞与(PXから貼付)'!$B:$B,【参考1】給与賞与計!X$2)</f>
        <v>0</v>
      </c>
      <c r="Y691" s="3">
        <f>SUMIFS('3-3賞与(PXから貼付)'!$G:$G,'3-3賞与(PXから貼付)'!$C:$C,$A691,'3-3賞与(PXから貼付)'!$B:$B,【参考1】給与賞与計!Y$2)</f>
        <v>0</v>
      </c>
      <c r="Z691" s="3">
        <f>SUMIFS('3-3賞与(PXから貼付)'!$G:$G,'3-3賞与(PXから貼付)'!$C:$C,$A691,'3-3賞与(PXから貼付)'!$B:$B,【参考1】給与賞与計!Z$2)</f>
        <v>0</v>
      </c>
      <c r="AA691" s="3">
        <f>SUMIFS('3-3賞与(PXから貼付)'!$G:$G,'3-3賞与(PXから貼付)'!$C:$C,$A691,'3-3賞与(PXから貼付)'!$B:$B,【参考1】給与賞与計!AA$2)</f>
        <v>0</v>
      </c>
      <c r="AB691" s="3">
        <f>SUMIFS('3-3賞与(PXから貼付)'!$G:$G,'3-3賞与(PXから貼付)'!$C:$C,$A691,'3-3賞与(PXから貼付)'!$B:$B,【参考1】給与賞与計!AB$2)</f>
        <v>0</v>
      </c>
      <c r="AC691" s="3">
        <f>SUMIFS('3-3賞与(PXから貼付)'!$G:$G,'3-3賞与(PXから貼付)'!$C:$C,$A691,'3-3賞与(PXから貼付)'!$B:$B,【参考1】給与賞与計!AC$2)</f>
        <v>0</v>
      </c>
      <c r="AD691" s="3">
        <f>SUMIFS('3-3賞与(PXから貼付)'!$G:$G,'3-3賞与(PXから貼付)'!$C:$C,$A691,'3-3賞与(PXから貼付)'!$B:$B,【参考1】給与賞与計!AD$2)</f>
        <v>0</v>
      </c>
    </row>
    <row r="692" spans="1:30" x14ac:dyDescent="0.4">
      <c r="A692">
        <f>'3-1社員情報(PXから貼付)'!A691</f>
        <v>0</v>
      </c>
      <c r="B692">
        <f>'3-1社員情報(PXから貼付)'!B691</f>
        <v>0</v>
      </c>
      <c r="C692">
        <f>'3-1社員情報(PXから貼付)'!C691</f>
        <v>0</v>
      </c>
      <c r="D692">
        <f>'3-1社員情報(PXから貼付)'!D691</f>
        <v>0</v>
      </c>
      <c r="E692" s="3">
        <f>SUMIFS('3-2給与(PXから貼付)'!$G:$G,'3-2給与(PXから貼付)'!$C:$C,$A692,'3-2給与(PXから貼付)'!$B:$B,【参考1】給与賞与計!E$2)</f>
        <v>0</v>
      </c>
      <c r="F692" s="3">
        <f>SUMIFS('3-2給与(PXから貼付)'!$G:$G,'3-2給与(PXから貼付)'!$C:$C,$A692,'3-2給与(PXから貼付)'!$B:$B,【参考1】給与賞与計!F$2)</f>
        <v>0</v>
      </c>
      <c r="G692" s="3">
        <f>SUMIFS('3-2給与(PXから貼付)'!$G:$G,'3-2給与(PXから貼付)'!$C:$C,$A692,'3-2給与(PXから貼付)'!$B:$B,【参考1】給与賞与計!G$2)</f>
        <v>0</v>
      </c>
      <c r="H692" s="3">
        <f>SUMIFS('3-2給与(PXから貼付)'!$G:$G,'3-2給与(PXから貼付)'!$C:$C,$A692,'3-2給与(PXから貼付)'!$B:$B,【参考1】給与賞与計!H$2)</f>
        <v>0</v>
      </c>
      <c r="I692" s="3">
        <f>SUMIFS('3-2給与(PXから貼付)'!$G:$G,'3-2給与(PXから貼付)'!$C:$C,$A692,'3-2給与(PXから貼付)'!$B:$B,【参考1】給与賞与計!I$2)</f>
        <v>0</v>
      </c>
      <c r="J692" s="3">
        <f>SUMIFS('3-2給与(PXから貼付)'!$G:$G,'3-2給与(PXから貼付)'!$C:$C,$A692,'3-2給与(PXから貼付)'!$B:$B,【参考1】給与賞与計!J$2)</f>
        <v>0</v>
      </c>
      <c r="K692" s="3">
        <f>SUMIFS('3-2給与(PXから貼付)'!$G:$G,'3-2給与(PXから貼付)'!$C:$C,$A692,'3-2給与(PXから貼付)'!$B:$B,【参考1】給与賞与計!K$2)</f>
        <v>0</v>
      </c>
      <c r="L692" s="3">
        <f>SUMIFS('3-2給与(PXから貼付)'!$G:$G,'3-2給与(PXから貼付)'!$C:$C,$A692,'3-2給与(PXから貼付)'!$B:$B,【参考1】給与賞与計!L$2)</f>
        <v>0</v>
      </c>
      <c r="M692" s="3">
        <f>SUMIFS('3-2給与(PXから貼付)'!$G:$G,'3-2給与(PXから貼付)'!$C:$C,$A692,'3-2給与(PXから貼付)'!$B:$B,【参考1】給与賞与計!M$2)</f>
        <v>0</v>
      </c>
      <c r="N692" s="3">
        <f>SUMIFS('3-2給与(PXから貼付)'!$G:$G,'3-2給与(PXから貼付)'!$C:$C,$A692,'3-2給与(PXから貼付)'!$B:$B,【参考1】給与賞与計!N$2)</f>
        <v>0</v>
      </c>
      <c r="O692" s="3">
        <f>SUMIFS('3-2給与(PXから貼付)'!$G:$G,'3-2給与(PXから貼付)'!$C:$C,$A692,'3-2給与(PXから貼付)'!$B:$B,【参考1】給与賞与計!O$2)</f>
        <v>0</v>
      </c>
      <c r="P692" s="3">
        <f>SUMIFS('3-2給与(PXから貼付)'!$G:$G,'3-2給与(PXから貼付)'!$C:$C,$A692,'3-2給与(PXから貼付)'!$B:$B,【参考1】給与賞与計!P$2)</f>
        <v>0</v>
      </c>
      <c r="S692" s="3">
        <f>SUMIFS('3-3賞与(PXから貼付)'!$G:$G,'3-3賞与(PXから貼付)'!$C:$C,$A692,'3-3賞与(PXから貼付)'!$B:$B,【参考1】給与賞与計!S$2)</f>
        <v>0</v>
      </c>
      <c r="T692" s="3">
        <f>SUMIFS('3-3賞与(PXから貼付)'!$G:$G,'3-3賞与(PXから貼付)'!$C:$C,$A692,'3-3賞与(PXから貼付)'!$B:$B,【参考1】給与賞与計!T$2)</f>
        <v>0</v>
      </c>
      <c r="U692" s="3">
        <f>SUMIFS('3-3賞与(PXから貼付)'!$G:$G,'3-3賞与(PXから貼付)'!$C:$C,$A692,'3-3賞与(PXから貼付)'!$B:$B,【参考1】給与賞与計!U$2)</f>
        <v>0</v>
      </c>
      <c r="V692" s="3">
        <f>SUMIFS('3-3賞与(PXから貼付)'!$G:$G,'3-3賞与(PXから貼付)'!$C:$C,$A692,'3-3賞与(PXから貼付)'!$B:$B,【参考1】給与賞与計!V$2)</f>
        <v>0</v>
      </c>
      <c r="W692" s="3">
        <f>SUMIFS('3-3賞与(PXから貼付)'!$G:$G,'3-3賞与(PXから貼付)'!$C:$C,$A692,'3-3賞与(PXから貼付)'!$B:$B,【参考1】給与賞与計!W$2)</f>
        <v>0</v>
      </c>
      <c r="X692" s="3">
        <f>SUMIFS('3-3賞与(PXから貼付)'!$G:$G,'3-3賞与(PXから貼付)'!$C:$C,$A692,'3-3賞与(PXから貼付)'!$B:$B,【参考1】給与賞与計!X$2)</f>
        <v>0</v>
      </c>
      <c r="Y692" s="3">
        <f>SUMIFS('3-3賞与(PXから貼付)'!$G:$G,'3-3賞与(PXから貼付)'!$C:$C,$A692,'3-3賞与(PXから貼付)'!$B:$B,【参考1】給与賞与計!Y$2)</f>
        <v>0</v>
      </c>
      <c r="Z692" s="3">
        <f>SUMIFS('3-3賞与(PXから貼付)'!$G:$G,'3-3賞与(PXから貼付)'!$C:$C,$A692,'3-3賞与(PXから貼付)'!$B:$B,【参考1】給与賞与計!Z$2)</f>
        <v>0</v>
      </c>
      <c r="AA692" s="3">
        <f>SUMIFS('3-3賞与(PXから貼付)'!$G:$G,'3-3賞与(PXから貼付)'!$C:$C,$A692,'3-3賞与(PXから貼付)'!$B:$B,【参考1】給与賞与計!AA$2)</f>
        <v>0</v>
      </c>
      <c r="AB692" s="3">
        <f>SUMIFS('3-3賞与(PXから貼付)'!$G:$G,'3-3賞与(PXから貼付)'!$C:$C,$A692,'3-3賞与(PXから貼付)'!$B:$B,【参考1】給与賞与計!AB$2)</f>
        <v>0</v>
      </c>
      <c r="AC692" s="3">
        <f>SUMIFS('3-3賞与(PXから貼付)'!$G:$G,'3-3賞与(PXから貼付)'!$C:$C,$A692,'3-3賞与(PXから貼付)'!$B:$B,【参考1】給与賞与計!AC$2)</f>
        <v>0</v>
      </c>
      <c r="AD692" s="3">
        <f>SUMIFS('3-3賞与(PXから貼付)'!$G:$G,'3-3賞与(PXから貼付)'!$C:$C,$A692,'3-3賞与(PXから貼付)'!$B:$B,【参考1】給与賞与計!AD$2)</f>
        <v>0</v>
      </c>
    </row>
    <row r="693" spans="1:30" x14ac:dyDescent="0.4">
      <c r="A693">
        <f>'3-1社員情報(PXから貼付)'!A692</f>
        <v>0</v>
      </c>
      <c r="B693">
        <f>'3-1社員情報(PXから貼付)'!B692</f>
        <v>0</v>
      </c>
      <c r="C693">
        <f>'3-1社員情報(PXから貼付)'!C692</f>
        <v>0</v>
      </c>
      <c r="D693">
        <f>'3-1社員情報(PXから貼付)'!D692</f>
        <v>0</v>
      </c>
      <c r="E693" s="3">
        <f>SUMIFS('3-2給与(PXから貼付)'!$G:$G,'3-2給与(PXから貼付)'!$C:$C,$A693,'3-2給与(PXから貼付)'!$B:$B,【参考1】給与賞与計!E$2)</f>
        <v>0</v>
      </c>
      <c r="F693" s="3">
        <f>SUMIFS('3-2給与(PXから貼付)'!$G:$G,'3-2給与(PXから貼付)'!$C:$C,$A693,'3-2給与(PXから貼付)'!$B:$B,【参考1】給与賞与計!F$2)</f>
        <v>0</v>
      </c>
      <c r="G693" s="3">
        <f>SUMIFS('3-2給与(PXから貼付)'!$G:$G,'3-2給与(PXから貼付)'!$C:$C,$A693,'3-2給与(PXから貼付)'!$B:$B,【参考1】給与賞与計!G$2)</f>
        <v>0</v>
      </c>
      <c r="H693" s="3">
        <f>SUMIFS('3-2給与(PXから貼付)'!$G:$G,'3-2給与(PXから貼付)'!$C:$C,$A693,'3-2給与(PXから貼付)'!$B:$B,【参考1】給与賞与計!H$2)</f>
        <v>0</v>
      </c>
      <c r="I693" s="3">
        <f>SUMIFS('3-2給与(PXから貼付)'!$G:$G,'3-2給与(PXから貼付)'!$C:$C,$A693,'3-2給与(PXから貼付)'!$B:$B,【参考1】給与賞与計!I$2)</f>
        <v>0</v>
      </c>
      <c r="J693" s="3">
        <f>SUMIFS('3-2給与(PXから貼付)'!$G:$G,'3-2給与(PXから貼付)'!$C:$C,$A693,'3-2給与(PXから貼付)'!$B:$B,【参考1】給与賞与計!J$2)</f>
        <v>0</v>
      </c>
      <c r="K693" s="3">
        <f>SUMIFS('3-2給与(PXから貼付)'!$G:$G,'3-2給与(PXから貼付)'!$C:$C,$A693,'3-2給与(PXから貼付)'!$B:$B,【参考1】給与賞与計!K$2)</f>
        <v>0</v>
      </c>
      <c r="L693" s="3">
        <f>SUMIFS('3-2給与(PXから貼付)'!$G:$G,'3-2給与(PXから貼付)'!$C:$C,$A693,'3-2給与(PXから貼付)'!$B:$B,【参考1】給与賞与計!L$2)</f>
        <v>0</v>
      </c>
      <c r="M693" s="3">
        <f>SUMIFS('3-2給与(PXから貼付)'!$G:$G,'3-2給与(PXから貼付)'!$C:$C,$A693,'3-2給与(PXから貼付)'!$B:$B,【参考1】給与賞与計!M$2)</f>
        <v>0</v>
      </c>
      <c r="N693" s="3">
        <f>SUMIFS('3-2給与(PXから貼付)'!$G:$G,'3-2給与(PXから貼付)'!$C:$C,$A693,'3-2給与(PXから貼付)'!$B:$B,【参考1】給与賞与計!N$2)</f>
        <v>0</v>
      </c>
      <c r="O693" s="3">
        <f>SUMIFS('3-2給与(PXから貼付)'!$G:$G,'3-2給与(PXから貼付)'!$C:$C,$A693,'3-2給与(PXから貼付)'!$B:$B,【参考1】給与賞与計!O$2)</f>
        <v>0</v>
      </c>
      <c r="P693" s="3">
        <f>SUMIFS('3-2給与(PXから貼付)'!$G:$G,'3-2給与(PXから貼付)'!$C:$C,$A693,'3-2給与(PXから貼付)'!$B:$B,【参考1】給与賞与計!P$2)</f>
        <v>0</v>
      </c>
      <c r="S693" s="3">
        <f>SUMIFS('3-3賞与(PXから貼付)'!$G:$G,'3-3賞与(PXから貼付)'!$C:$C,$A693,'3-3賞与(PXから貼付)'!$B:$B,【参考1】給与賞与計!S$2)</f>
        <v>0</v>
      </c>
      <c r="T693" s="3">
        <f>SUMIFS('3-3賞与(PXから貼付)'!$G:$G,'3-3賞与(PXから貼付)'!$C:$C,$A693,'3-3賞与(PXから貼付)'!$B:$B,【参考1】給与賞与計!T$2)</f>
        <v>0</v>
      </c>
      <c r="U693" s="3">
        <f>SUMIFS('3-3賞与(PXから貼付)'!$G:$G,'3-3賞与(PXから貼付)'!$C:$C,$A693,'3-3賞与(PXから貼付)'!$B:$B,【参考1】給与賞与計!U$2)</f>
        <v>0</v>
      </c>
      <c r="V693" s="3">
        <f>SUMIFS('3-3賞与(PXから貼付)'!$G:$G,'3-3賞与(PXから貼付)'!$C:$C,$A693,'3-3賞与(PXから貼付)'!$B:$B,【参考1】給与賞与計!V$2)</f>
        <v>0</v>
      </c>
      <c r="W693" s="3">
        <f>SUMIFS('3-3賞与(PXから貼付)'!$G:$G,'3-3賞与(PXから貼付)'!$C:$C,$A693,'3-3賞与(PXから貼付)'!$B:$B,【参考1】給与賞与計!W$2)</f>
        <v>0</v>
      </c>
      <c r="X693" s="3">
        <f>SUMIFS('3-3賞与(PXから貼付)'!$G:$G,'3-3賞与(PXから貼付)'!$C:$C,$A693,'3-3賞与(PXから貼付)'!$B:$B,【参考1】給与賞与計!X$2)</f>
        <v>0</v>
      </c>
      <c r="Y693" s="3">
        <f>SUMIFS('3-3賞与(PXから貼付)'!$G:$G,'3-3賞与(PXから貼付)'!$C:$C,$A693,'3-3賞与(PXから貼付)'!$B:$B,【参考1】給与賞与計!Y$2)</f>
        <v>0</v>
      </c>
      <c r="Z693" s="3">
        <f>SUMIFS('3-3賞与(PXから貼付)'!$G:$G,'3-3賞与(PXから貼付)'!$C:$C,$A693,'3-3賞与(PXから貼付)'!$B:$B,【参考1】給与賞与計!Z$2)</f>
        <v>0</v>
      </c>
      <c r="AA693" s="3">
        <f>SUMIFS('3-3賞与(PXから貼付)'!$G:$G,'3-3賞与(PXから貼付)'!$C:$C,$A693,'3-3賞与(PXから貼付)'!$B:$B,【参考1】給与賞与計!AA$2)</f>
        <v>0</v>
      </c>
      <c r="AB693" s="3">
        <f>SUMIFS('3-3賞与(PXから貼付)'!$G:$G,'3-3賞与(PXから貼付)'!$C:$C,$A693,'3-3賞与(PXから貼付)'!$B:$B,【参考1】給与賞与計!AB$2)</f>
        <v>0</v>
      </c>
      <c r="AC693" s="3">
        <f>SUMIFS('3-3賞与(PXから貼付)'!$G:$G,'3-3賞与(PXから貼付)'!$C:$C,$A693,'3-3賞与(PXから貼付)'!$B:$B,【参考1】給与賞与計!AC$2)</f>
        <v>0</v>
      </c>
      <c r="AD693" s="3">
        <f>SUMIFS('3-3賞与(PXから貼付)'!$G:$G,'3-3賞与(PXから貼付)'!$C:$C,$A693,'3-3賞与(PXから貼付)'!$B:$B,【参考1】給与賞与計!AD$2)</f>
        <v>0</v>
      </c>
    </row>
    <row r="694" spans="1:30" x14ac:dyDescent="0.4">
      <c r="A694">
        <f>'3-1社員情報(PXから貼付)'!A693</f>
        <v>0</v>
      </c>
      <c r="B694">
        <f>'3-1社員情報(PXから貼付)'!B693</f>
        <v>0</v>
      </c>
      <c r="C694">
        <f>'3-1社員情報(PXから貼付)'!C693</f>
        <v>0</v>
      </c>
      <c r="D694">
        <f>'3-1社員情報(PXから貼付)'!D693</f>
        <v>0</v>
      </c>
      <c r="E694" s="3">
        <f>SUMIFS('3-2給与(PXから貼付)'!$G:$G,'3-2給与(PXから貼付)'!$C:$C,$A694,'3-2給与(PXから貼付)'!$B:$B,【参考1】給与賞与計!E$2)</f>
        <v>0</v>
      </c>
      <c r="F694" s="3">
        <f>SUMIFS('3-2給与(PXから貼付)'!$G:$G,'3-2給与(PXから貼付)'!$C:$C,$A694,'3-2給与(PXから貼付)'!$B:$B,【参考1】給与賞与計!F$2)</f>
        <v>0</v>
      </c>
      <c r="G694" s="3">
        <f>SUMIFS('3-2給与(PXから貼付)'!$G:$G,'3-2給与(PXから貼付)'!$C:$C,$A694,'3-2給与(PXから貼付)'!$B:$B,【参考1】給与賞与計!G$2)</f>
        <v>0</v>
      </c>
      <c r="H694" s="3">
        <f>SUMIFS('3-2給与(PXから貼付)'!$G:$G,'3-2給与(PXから貼付)'!$C:$C,$A694,'3-2給与(PXから貼付)'!$B:$B,【参考1】給与賞与計!H$2)</f>
        <v>0</v>
      </c>
      <c r="I694" s="3">
        <f>SUMIFS('3-2給与(PXから貼付)'!$G:$G,'3-2給与(PXから貼付)'!$C:$C,$A694,'3-2給与(PXから貼付)'!$B:$B,【参考1】給与賞与計!I$2)</f>
        <v>0</v>
      </c>
      <c r="J694" s="3">
        <f>SUMIFS('3-2給与(PXから貼付)'!$G:$G,'3-2給与(PXから貼付)'!$C:$C,$A694,'3-2給与(PXから貼付)'!$B:$B,【参考1】給与賞与計!J$2)</f>
        <v>0</v>
      </c>
      <c r="K694" s="3">
        <f>SUMIFS('3-2給与(PXから貼付)'!$G:$G,'3-2給与(PXから貼付)'!$C:$C,$A694,'3-2給与(PXから貼付)'!$B:$B,【参考1】給与賞与計!K$2)</f>
        <v>0</v>
      </c>
      <c r="L694" s="3">
        <f>SUMIFS('3-2給与(PXから貼付)'!$G:$G,'3-2給与(PXから貼付)'!$C:$C,$A694,'3-2給与(PXから貼付)'!$B:$B,【参考1】給与賞与計!L$2)</f>
        <v>0</v>
      </c>
      <c r="M694" s="3">
        <f>SUMIFS('3-2給与(PXから貼付)'!$G:$G,'3-2給与(PXから貼付)'!$C:$C,$A694,'3-2給与(PXから貼付)'!$B:$B,【参考1】給与賞与計!M$2)</f>
        <v>0</v>
      </c>
      <c r="N694" s="3">
        <f>SUMIFS('3-2給与(PXから貼付)'!$G:$G,'3-2給与(PXから貼付)'!$C:$C,$A694,'3-2給与(PXから貼付)'!$B:$B,【参考1】給与賞与計!N$2)</f>
        <v>0</v>
      </c>
      <c r="O694" s="3">
        <f>SUMIFS('3-2給与(PXから貼付)'!$G:$G,'3-2給与(PXから貼付)'!$C:$C,$A694,'3-2給与(PXから貼付)'!$B:$B,【参考1】給与賞与計!O$2)</f>
        <v>0</v>
      </c>
      <c r="P694" s="3">
        <f>SUMIFS('3-2給与(PXから貼付)'!$G:$G,'3-2給与(PXから貼付)'!$C:$C,$A694,'3-2給与(PXから貼付)'!$B:$B,【参考1】給与賞与計!P$2)</f>
        <v>0</v>
      </c>
      <c r="S694" s="3">
        <f>SUMIFS('3-3賞与(PXから貼付)'!$G:$G,'3-3賞与(PXから貼付)'!$C:$C,$A694,'3-3賞与(PXから貼付)'!$B:$B,【参考1】給与賞与計!S$2)</f>
        <v>0</v>
      </c>
      <c r="T694" s="3">
        <f>SUMIFS('3-3賞与(PXから貼付)'!$G:$G,'3-3賞与(PXから貼付)'!$C:$C,$A694,'3-3賞与(PXから貼付)'!$B:$B,【参考1】給与賞与計!T$2)</f>
        <v>0</v>
      </c>
      <c r="U694" s="3">
        <f>SUMIFS('3-3賞与(PXから貼付)'!$G:$G,'3-3賞与(PXから貼付)'!$C:$C,$A694,'3-3賞与(PXから貼付)'!$B:$B,【参考1】給与賞与計!U$2)</f>
        <v>0</v>
      </c>
      <c r="V694" s="3">
        <f>SUMIFS('3-3賞与(PXから貼付)'!$G:$G,'3-3賞与(PXから貼付)'!$C:$C,$A694,'3-3賞与(PXから貼付)'!$B:$B,【参考1】給与賞与計!V$2)</f>
        <v>0</v>
      </c>
      <c r="W694" s="3">
        <f>SUMIFS('3-3賞与(PXから貼付)'!$G:$G,'3-3賞与(PXから貼付)'!$C:$C,$A694,'3-3賞与(PXから貼付)'!$B:$B,【参考1】給与賞与計!W$2)</f>
        <v>0</v>
      </c>
      <c r="X694" s="3">
        <f>SUMIFS('3-3賞与(PXから貼付)'!$G:$G,'3-3賞与(PXから貼付)'!$C:$C,$A694,'3-3賞与(PXから貼付)'!$B:$B,【参考1】給与賞与計!X$2)</f>
        <v>0</v>
      </c>
      <c r="Y694" s="3">
        <f>SUMIFS('3-3賞与(PXから貼付)'!$G:$G,'3-3賞与(PXから貼付)'!$C:$C,$A694,'3-3賞与(PXから貼付)'!$B:$B,【参考1】給与賞与計!Y$2)</f>
        <v>0</v>
      </c>
      <c r="Z694" s="3">
        <f>SUMIFS('3-3賞与(PXから貼付)'!$G:$G,'3-3賞与(PXから貼付)'!$C:$C,$A694,'3-3賞与(PXから貼付)'!$B:$B,【参考1】給与賞与計!Z$2)</f>
        <v>0</v>
      </c>
      <c r="AA694" s="3">
        <f>SUMIFS('3-3賞与(PXから貼付)'!$G:$G,'3-3賞与(PXから貼付)'!$C:$C,$A694,'3-3賞与(PXから貼付)'!$B:$B,【参考1】給与賞与計!AA$2)</f>
        <v>0</v>
      </c>
      <c r="AB694" s="3">
        <f>SUMIFS('3-3賞与(PXから貼付)'!$G:$G,'3-3賞与(PXから貼付)'!$C:$C,$A694,'3-3賞与(PXから貼付)'!$B:$B,【参考1】給与賞与計!AB$2)</f>
        <v>0</v>
      </c>
      <c r="AC694" s="3">
        <f>SUMIFS('3-3賞与(PXから貼付)'!$G:$G,'3-3賞与(PXから貼付)'!$C:$C,$A694,'3-3賞与(PXから貼付)'!$B:$B,【参考1】給与賞与計!AC$2)</f>
        <v>0</v>
      </c>
      <c r="AD694" s="3">
        <f>SUMIFS('3-3賞与(PXから貼付)'!$G:$G,'3-3賞与(PXから貼付)'!$C:$C,$A694,'3-3賞与(PXから貼付)'!$B:$B,【参考1】給与賞与計!AD$2)</f>
        <v>0</v>
      </c>
    </row>
    <row r="695" spans="1:30" x14ac:dyDescent="0.4">
      <c r="A695">
        <f>'3-1社員情報(PXから貼付)'!A694</f>
        <v>0</v>
      </c>
      <c r="B695">
        <f>'3-1社員情報(PXから貼付)'!B694</f>
        <v>0</v>
      </c>
      <c r="C695">
        <f>'3-1社員情報(PXから貼付)'!C694</f>
        <v>0</v>
      </c>
      <c r="D695">
        <f>'3-1社員情報(PXから貼付)'!D694</f>
        <v>0</v>
      </c>
      <c r="E695" s="3">
        <f>SUMIFS('3-2給与(PXから貼付)'!$G:$G,'3-2給与(PXから貼付)'!$C:$C,$A695,'3-2給与(PXから貼付)'!$B:$B,【参考1】給与賞与計!E$2)</f>
        <v>0</v>
      </c>
      <c r="F695" s="3">
        <f>SUMIFS('3-2給与(PXから貼付)'!$G:$G,'3-2給与(PXから貼付)'!$C:$C,$A695,'3-2給与(PXから貼付)'!$B:$B,【参考1】給与賞与計!F$2)</f>
        <v>0</v>
      </c>
      <c r="G695" s="3">
        <f>SUMIFS('3-2給与(PXから貼付)'!$G:$G,'3-2給与(PXから貼付)'!$C:$C,$A695,'3-2給与(PXから貼付)'!$B:$B,【参考1】給与賞与計!G$2)</f>
        <v>0</v>
      </c>
      <c r="H695" s="3">
        <f>SUMIFS('3-2給与(PXから貼付)'!$G:$G,'3-2給与(PXから貼付)'!$C:$C,$A695,'3-2給与(PXから貼付)'!$B:$B,【参考1】給与賞与計!H$2)</f>
        <v>0</v>
      </c>
      <c r="I695" s="3">
        <f>SUMIFS('3-2給与(PXから貼付)'!$G:$G,'3-2給与(PXから貼付)'!$C:$C,$A695,'3-2給与(PXから貼付)'!$B:$B,【参考1】給与賞与計!I$2)</f>
        <v>0</v>
      </c>
      <c r="J695" s="3">
        <f>SUMIFS('3-2給与(PXから貼付)'!$G:$G,'3-2給与(PXから貼付)'!$C:$C,$A695,'3-2給与(PXから貼付)'!$B:$B,【参考1】給与賞与計!J$2)</f>
        <v>0</v>
      </c>
      <c r="K695" s="3">
        <f>SUMIFS('3-2給与(PXから貼付)'!$G:$G,'3-2給与(PXから貼付)'!$C:$C,$A695,'3-2給与(PXから貼付)'!$B:$B,【参考1】給与賞与計!K$2)</f>
        <v>0</v>
      </c>
      <c r="L695" s="3">
        <f>SUMIFS('3-2給与(PXから貼付)'!$G:$G,'3-2給与(PXから貼付)'!$C:$C,$A695,'3-2給与(PXから貼付)'!$B:$B,【参考1】給与賞与計!L$2)</f>
        <v>0</v>
      </c>
      <c r="M695" s="3">
        <f>SUMIFS('3-2給与(PXから貼付)'!$G:$G,'3-2給与(PXから貼付)'!$C:$C,$A695,'3-2給与(PXから貼付)'!$B:$B,【参考1】給与賞与計!M$2)</f>
        <v>0</v>
      </c>
      <c r="N695" s="3">
        <f>SUMIFS('3-2給与(PXから貼付)'!$G:$G,'3-2給与(PXから貼付)'!$C:$C,$A695,'3-2給与(PXから貼付)'!$B:$B,【参考1】給与賞与計!N$2)</f>
        <v>0</v>
      </c>
      <c r="O695" s="3">
        <f>SUMIFS('3-2給与(PXから貼付)'!$G:$G,'3-2給与(PXから貼付)'!$C:$C,$A695,'3-2給与(PXから貼付)'!$B:$B,【参考1】給与賞与計!O$2)</f>
        <v>0</v>
      </c>
      <c r="P695" s="3">
        <f>SUMIFS('3-2給与(PXから貼付)'!$G:$G,'3-2給与(PXから貼付)'!$C:$C,$A695,'3-2給与(PXから貼付)'!$B:$B,【参考1】給与賞与計!P$2)</f>
        <v>0</v>
      </c>
      <c r="S695" s="3">
        <f>SUMIFS('3-3賞与(PXから貼付)'!$G:$G,'3-3賞与(PXから貼付)'!$C:$C,$A695,'3-3賞与(PXから貼付)'!$B:$B,【参考1】給与賞与計!S$2)</f>
        <v>0</v>
      </c>
      <c r="T695" s="3">
        <f>SUMIFS('3-3賞与(PXから貼付)'!$G:$G,'3-3賞与(PXから貼付)'!$C:$C,$A695,'3-3賞与(PXから貼付)'!$B:$B,【参考1】給与賞与計!T$2)</f>
        <v>0</v>
      </c>
      <c r="U695" s="3">
        <f>SUMIFS('3-3賞与(PXから貼付)'!$G:$G,'3-3賞与(PXから貼付)'!$C:$C,$A695,'3-3賞与(PXから貼付)'!$B:$B,【参考1】給与賞与計!U$2)</f>
        <v>0</v>
      </c>
      <c r="V695" s="3">
        <f>SUMIFS('3-3賞与(PXから貼付)'!$G:$G,'3-3賞与(PXから貼付)'!$C:$C,$A695,'3-3賞与(PXから貼付)'!$B:$B,【参考1】給与賞与計!V$2)</f>
        <v>0</v>
      </c>
      <c r="W695" s="3">
        <f>SUMIFS('3-3賞与(PXから貼付)'!$G:$G,'3-3賞与(PXから貼付)'!$C:$C,$A695,'3-3賞与(PXから貼付)'!$B:$B,【参考1】給与賞与計!W$2)</f>
        <v>0</v>
      </c>
      <c r="X695" s="3">
        <f>SUMIFS('3-3賞与(PXから貼付)'!$G:$G,'3-3賞与(PXから貼付)'!$C:$C,$A695,'3-3賞与(PXから貼付)'!$B:$B,【参考1】給与賞与計!X$2)</f>
        <v>0</v>
      </c>
      <c r="Y695" s="3">
        <f>SUMIFS('3-3賞与(PXから貼付)'!$G:$G,'3-3賞与(PXから貼付)'!$C:$C,$A695,'3-3賞与(PXから貼付)'!$B:$B,【参考1】給与賞与計!Y$2)</f>
        <v>0</v>
      </c>
      <c r="Z695" s="3">
        <f>SUMIFS('3-3賞与(PXから貼付)'!$G:$G,'3-3賞与(PXから貼付)'!$C:$C,$A695,'3-3賞与(PXから貼付)'!$B:$B,【参考1】給与賞与計!Z$2)</f>
        <v>0</v>
      </c>
      <c r="AA695" s="3">
        <f>SUMIFS('3-3賞与(PXから貼付)'!$G:$G,'3-3賞与(PXから貼付)'!$C:$C,$A695,'3-3賞与(PXから貼付)'!$B:$B,【参考1】給与賞与計!AA$2)</f>
        <v>0</v>
      </c>
      <c r="AB695" s="3">
        <f>SUMIFS('3-3賞与(PXから貼付)'!$G:$G,'3-3賞与(PXから貼付)'!$C:$C,$A695,'3-3賞与(PXから貼付)'!$B:$B,【参考1】給与賞与計!AB$2)</f>
        <v>0</v>
      </c>
      <c r="AC695" s="3">
        <f>SUMIFS('3-3賞与(PXから貼付)'!$G:$G,'3-3賞与(PXから貼付)'!$C:$C,$A695,'3-3賞与(PXから貼付)'!$B:$B,【参考1】給与賞与計!AC$2)</f>
        <v>0</v>
      </c>
      <c r="AD695" s="3">
        <f>SUMIFS('3-3賞与(PXから貼付)'!$G:$G,'3-3賞与(PXから貼付)'!$C:$C,$A695,'3-3賞与(PXから貼付)'!$B:$B,【参考1】給与賞与計!AD$2)</f>
        <v>0</v>
      </c>
    </row>
    <row r="696" spans="1:30" x14ac:dyDescent="0.4">
      <c r="A696">
        <f>'3-1社員情報(PXから貼付)'!A695</f>
        <v>0</v>
      </c>
      <c r="B696">
        <f>'3-1社員情報(PXから貼付)'!B695</f>
        <v>0</v>
      </c>
      <c r="C696">
        <f>'3-1社員情報(PXから貼付)'!C695</f>
        <v>0</v>
      </c>
      <c r="D696">
        <f>'3-1社員情報(PXから貼付)'!D695</f>
        <v>0</v>
      </c>
      <c r="E696" s="3">
        <f>SUMIFS('3-2給与(PXから貼付)'!$G:$G,'3-2給与(PXから貼付)'!$C:$C,$A696,'3-2給与(PXから貼付)'!$B:$B,【参考1】給与賞与計!E$2)</f>
        <v>0</v>
      </c>
      <c r="F696" s="3">
        <f>SUMIFS('3-2給与(PXから貼付)'!$G:$G,'3-2給与(PXから貼付)'!$C:$C,$A696,'3-2給与(PXから貼付)'!$B:$B,【参考1】給与賞与計!F$2)</f>
        <v>0</v>
      </c>
      <c r="G696" s="3">
        <f>SUMIFS('3-2給与(PXから貼付)'!$G:$G,'3-2給与(PXから貼付)'!$C:$C,$A696,'3-2給与(PXから貼付)'!$B:$B,【参考1】給与賞与計!G$2)</f>
        <v>0</v>
      </c>
      <c r="H696" s="3">
        <f>SUMIFS('3-2給与(PXから貼付)'!$G:$G,'3-2給与(PXから貼付)'!$C:$C,$A696,'3-2給与(PXから貼付)'!$B:$B,【参考1】給与賞与計!H$2)</f>
        <v>0</v>
      </c>
      <c r="I696" s="3">
        <f>SUMIFS('3-2給与(PXから貼付)'!$G:$G,'3-2給与(PXから貼付)'!$C:$C,$A696,'3-2給与(PXから貼付)'!$B:$B,【参考1】給与賞与計!I$2)</f>
        <v>0</v>
      </c>
      <c r="J696" s="3">
        <f>SUMIFS('3-2給与(PXから貼付)'!$G:$G,'3-2給与(PXから貼付)'!$C:$C,$A696,'3-2給与(PXから貼付)'!$B:$B,【参考1】給与賞与計!J$2)</f>
        <v>0</v>
      </c>
      <c r="K696" s="3">
        <f>SUMIFS('3-2給与(PXから貼付)'!$G:$G,'3-2給与(PXから貼付)'!$C:$C,$A696,'3-2給与(PXから貼付)'!$B:$B,【参考1】給与賞与計!K$2)</f>
        <v>0</v>
      </c>
      <c r="L696" s="3">
        <f>SUMIFS('3-2給与(PXから貼付)'!$G:$G,'3-2給与(PXから貼付)'!$C:$C,$A696,'3-2給与(PXから貼付)'!$B:$B,【参考1】給与賞与計!L$2)</f>
        <v>0</v>
      </c>
      <c r="M696" s="3">
        <f>SUMIFS('3-2給与(PXから貼付)'!$G:$G,'3-2給与(PXから貼付)'!$C:$C,$A696,'3-2給与(PXから貼付)'!$B:$B,【参考1】給与賞与計!M$2)</f>
        <v>0</v>
      </c>
      <c r="N696" s="3">
        <f>SUMIFS('3-2給与(PXから貼付)'!$G:$G,'3-2給与(PXから貼付)'!$C:$C,$A696,'3-2給与(PXから貼付)'!$B:$B,【参考1】給与賞与計!N$2)</f>
        <v>0</v>
      </c>
      <c r="O696" s="3">
        <f>SUMIFS('3-2給与(PXから貼付)'!$G:$G,'3-2給与(PXから貼付)'!$C:$C,$A696,'3-2給与(PXから貼付)'!$B:$B,【参考1】給与賞与計!O$2)</f>
        <v>0</v>
      </c>
      <c r="P696" s="3">
        <f>SUMIFS('3-2給与(PXから貼付)'!$G:$G,'3-2給与(PXから貼付)'!$C:$C,$A696,'3-2給与(PXから貼付)'!$B:$B,【参考1】給与賞与計!P$2)</f>
        <v>0</v>
      </c>
      <c r="S696" s="3">
        <f>SUMIFS('3-3賞与(PXから貼付)'!$G:$G,'3-3賞与(PXから貼付)'!$C:$C,$A696,'3-3賞与(PXから貼付)'!$B:$B,【参考1】給与賞与計!S$2)</f>
        <v>0</v>
      </c>
      <c r="T696" s="3">
        <f>SUMIFS('3-3賞与(PXから貼付)'!$G:$G,'3-3賞与(PXから貼付)'!$C:$C,$A696,'3-3賞与(PXから貼付)'!$B:$B,【参考1】給与賞与計!T$2)</f>
        <v>0</v>
      </c>
      <c r="U696" s="3">
        <f>SUMIFS('3-3賞与(PXから貼付)'!$G:$G,'3-3賞与(PXから貼付)'!$C:$C,$A696,'3-3賞与(PXから貼付)'!$B:$B,【参考1】給与賞与計!U$2)</f>
        <v>0</v>
      </c>
      <c r="V696" s="3">
        <f>SUMIFS('3-3賞与(PXから貼付)'!$G:$G,'3-3賞与(PXから貼付)'!$C:$C,$A696,'3-3賞与(PXから貼付)'!$B:$B,【参考1】給与賞与計!V$2)</f>
        <v>0</v>
      </c>
      <c r="W696" s="3">
        <f>SUMIFS('3-3賞与(PXから貼付)'!$G:$G,'3-3賞与(PXから貼付)'!$C:$C,$A696,'3-3賞与(PXから貼付)'!$B:$B,【参考1】給与賞与計!W$2)</f>
        <v>0</v>
      </c>
      <c r="X696" s="3">
        <f>SUMIFS('3-3賞与(PXから貼付)'!$G:$G,'3-3賞与(PXから貼付)'!$C:$C,$A696,'3-3賞与(PXから貼付)'!$B:$B,【参考1】給与賞与計!X$2)</f>
        <v>0</v>
      </c>
      <c r="Y696" s="3">
        <f>SUMIFS('3-3賞与(PXから貼付)'!$G:$G,'3-3賞与(PXから貼付)'!$C:$C,$A696,'3-3賞与(PXから貼付)'!$B:$B,【参考1】給与賞与計!Y$2)</f>
        <v>0</v>
      </c>
      <c r="Z696" s="3">
        <f>SUMIFS('3-3賞与(PXから貼付)'!$G:$G,'3-3賞与(PXから貼付)'!$C:$C,$A696,'3-3賞与(PXから貼付)'!$B:$B,【参考1】給与賞与計!Z$2)</f>
        <v>0</v>
      </c>
      <c r="AA696" s="3">
        <f>SUMIFS('3-3賞与(PXから貼付)'!$G:$G,'3-3賞与(PXから貼付)'!$C:$C,$A696,'3-3賞与(PXから貼付)'!$B:$B,【参考1】給与賞与計!AA$2)</f>
        <v>0</v>
      </c>
      <c r="AB696" s="3">
        <f>SUMIFS('3-3賞与(PXから貼付)'!$G:$G,'3-3賞与(PXから貼付)'!$C:$C,$A696,'3-3賞与(PXから貼付)'!$B:$B,【参考1】給与賞与計!AB$2)</f>
        <v>0</v>
      </c>
      <c r="AC696" s="3">
        <f>SUMIFS('3-3賞与(PXから貼付)'!$G:$G,'3-3賞与(PXから貼付)'!$C:$C,$A696,'3-3賞与(PXから貼付)'!$B:$B,【参考1】給与賞与計!AC$2)</f>
        <v>0</v>
      </c>
      <c r="AD696" s="3">
        <f>SUMIFS('3-3賞与(PXから貼付)'!$G:$G,'3-3賞与(PXから貼付)'!$C:$C,$A696,'3-3賞与(PXから貼付)'!$B:$B,【参考1】給与賞与計!AD$2)</f>
        <v>0</v>
      </c>
    </row>
    <row r="697" spans="1:30" x14ac:dyDescent="0.4">
      <c r="A697">
        <f>'3-1社員情報(PXから貼付)'!A696</f>
        <v>0</v>
      </c>
      <c r="B697">
        <f>'3-1社員情報(PXから貼付)'!B696</f>
        <v>0</v>
      </c>
      <c r="C697">
        <f>'3-1社員情報(PXから貼付)'!C696</f>
        <v>0</v>
      </c>
      <c r="D697">
        <f>'3-1社員情報(PXから貼付)'!D696</f>
        <v>0</v>
      </c>
      <c r="E697" s="3">
        <f>SUMIFS('3-2給与(PXから貼付)'!$G:$G,'3-2給与(PXから貼付)'!$C:$C,$A697,'3-2給与(PXから貼付)'!$B:$B,【参考1】給与賞与計!E$2)</f>
        <v>0</v>
      </c>
      <c r="F697" s="3">
        <f>SUMIFS('3-2給与(PXから貼付)'!$G:$G,'3-2給与(PXから貼付)'!$C:$C,$A697,'3-2給与(PXから貼付)'!$B:$B,【参考1】給与賞与計!F$2)</f>
        <v>0</v>
      </c>
      <c r="G697" s="3">
        <f>SUMIFS('3-2給与(PXから貼付)'!$G:$G,'3-2給与(PXから貼付)'!$C:$C,$A697,'3-2給与(PXから貼付)'!$B:$B,【参考1】給与賞与計!G$2)</f>
        <v>0</v>
      </c>
      <c r="H697" s="3">
        <f>SUMIFS('3-2給与(PXから貼付)'!$G:$G,'3-2給与(PXから貼付)'!$C:$C,$A697,'3-2給与(PXから貼付)'!$B:$B,【参考1】給与賞与計!H$2)</f>
        <v>0</v>
      </c>
      <c r="I697" s="3">
        <f>SUMIFS('3-2給与(PXから貼付)'!$G:$G,'3-2給与(PXから貼付)'!$C:$C,$A697,'3-2給与(PXから貼付)'!$B:$B,【参考1】給与賞与計!I$2)</f>
        <v>0</v>
      </c>
      <c r="J697" s="3">
        <f>SUMIFS('3-2給与(PXから貼付)'!$G:$G,'3-2給与(PXから貼付)'!$C:$C,$A697,'3-2給与(PXから貼付)'!$B:$B,【参考1】給与賞与計!J$2)</f>
        <v>0</v>
      </c>
      <c r="K697" s="3">
        <f>SUMIFS('3-2給与(PXから貼付)'!$G:$G,'3-2給与(PXから貼付)'!$C:$C,$A697,'3-2給与(PXから貼付)'!$B:$B,【参考1】給与賞与計!K$2)</f>
        <v>0</v>
      </c>
      <c r="L697" s="3">
        <f>SUMIFS('3-2給与(PXから貼付)'!$G:$G,'3-2給与(PXから貼付)'!$C:$C,$A697,'3-2給与(PXから貼付)'!$B:$B,【参考1】給与賞与計!L$2)</f>
        <v>0</v>
      </c>
      <c r="M697" s="3">
        <f>SUMIFS('3-2給与(PXから貼付)'!$G:$G,'3-2給与(PXから貼付)'!$C:$C,$A697,'3-2給与(PXから貼付)'!$B:$B,【参考1】給与賞与計!M$2)</f>
        <v>0</v>
      </c>
      <c r="N697" s="3">
        <f>SUMIFS('3-2給与(PXから貼付)'!$G:$G,'3-2給与(PXから貼付)'!$C:$C,$A697,'3-2給与(PXから貼付)'!$B:$B,【参考1】給与賞与計!N$2)</f>
        <v>0</v>
      </c>
      <c r="O697" s="3">
        <f>SUMIFS('3-2給与(PXから貼付)'!$G:$G,'3-2給与(PXから貼付)'!$C:$C,$A697,'3-2給与(PXから貼付)'!$B:$B,【参考1】給与賞与計!O$2)</f>
        <v>0</v>
      </c>
      <c r="P697" s="3">
        <f>SUMIFS('3-2給与(PXから貼付)'!$G:$G,'3-2給与(PXから貼付)'!$C:$C,$A697,'3-2給与(PXから貼付)'!$B:$B,【参考1】給与賞与計!P$2)</f>
        <v>0</v>
      </c>
      <c r="S697" s="3">
        <f>SUMIFS('3-3賞与(PXから貼付)'!$G:$G,'3-3賞与(PXから貼付)'!$C:$C,$A697,'3-3賞与(PXから貼付)'!$B:$B,【参考1】給与賞与計!S$2)</f>
        <v>0</v>
      </c>
      <c r="T697" s="3">
        <f>SUMIFS('3-3賞与(PXから貼付)'!$G:$G,'3-3賞与(PXから貼付)'!$C:$C,$A697,'3-3賞与(PXから貼付)'!$B:$B,【参考1】給与賞与計!T$2)</f>
        <v>0</v>
      </c>
      <c r="U697" s="3">
        <f>SUMIFS('3-3賞与(PXから貼付)'!$G:$G,'3-3賞与(PXから貼付)'!$C:$C,$A697,'3-3賞与(PXから貼付)'!$B:$B,【参考1】給与賞与計!U$2)</f>
        <v>0</v>
      </c>
      <c r="V697" s="3">
        <f>SUMIFS('3-3賞与(PXから貼付)'!$G:$G,'3-3賞与(PXから貼付)'!$C:$C,$A697,'3-3賞与(PXから貼付)'!$B:$B,【参考1】給与賞与計!V$2)</f>
        <v>0</v>
      </c>
      <c r="W697" s="3">
        <f>SUMIFS('3-3賞与(PXから貼付)'!$G:$G,'3-3賞与(PXから貼付)'!$C:$C,$A697,'3-3賞与(PXから貼付)'!$B:$B,【参考1】給与賞与計!W$2)</f>
        <v>0</v>
      </c>
      <c r="X697" s="3">
        <f>SUMIFS('3-3賞与(PXから貼付)'!$G:$G,'3-3賞与(PXから貼付)'!$C:$C,$A697,'3-3賞与(PXから貼付)'!$B:$B,【参考1】給与賞与計!X$2)</f>
        <v>0</v>
      </c>
      <c r="Y697" s="3">
        <f>SUMIFS('3-3賞与(PXから貼付)'!$G:$G,'3-3賞与(PXから貼付)'!$C:$C,$A697,'3-3賞与(PXから貼付)'!$B:$B,【参考1】給与賞与計!Y$2)</f>
        <v>0</v>
      </c>
      <c r="Z697" s="3">
        <f>SUMIFS('3-3賞与(PXから貼付)'!$G:$G,'3-3賞与(PXから貼付)'!$C:$C,$A697,'3-3賞与(PXから貼付)'!$B:$B,【参考1】給与賞与計!Z$2)</f>
        <v>0</v>
      </c>
      <c r="AA697" s="3">
        <f>SUMIFS('3-3賞与(PXから貼付)'!$G:$G,'3-3賞与(PXから貼付)'!$C:$C,$A697,'3-3賞与(PXから貼付)'!$B:$B,【参考1】給与賞与計!AA$2)</f>
        <v>0</v>
      </c>
      <c r="AB697" s="3">
        <f>SUMIFS('3-3賞与(PXから貼付)'!$G:$G,'3-3賞与(PXから貼付)'!$C:$C,$A697,'3-3賞与(PXから貼付)'!$B:$B,【参考1】給与賞与計!AB$2)</f>
        <v>0</v>
      </c>
      <c r="AC697" s="3">
        <f>SUMIFS('3-3賞与(PXから貼付)'!$G:$G,'3-3賞与(PXから貼付)'!$C:$C,$A697,'3-3賞与(PXから貼付)'!$B:$B,【参考1】給与賞与計!AC$2)</f>
        <v>0</v>
      </c>
      <c r="AD697" s="3">
        <f>SUMIFS('3-3賞与(PXから貼付)'!$G:$G,'3-3賞与(PXから貼付)'!$C:$C,$A697,'3-3賞与(PXから貼付)'!$B:$B,【参考1】給与賞与計!AD$2)</f>
        <v>0</v>
      </c>
    </row>
    <row r="698" spans="1:30" x14ac:dyDescent="0.4">
      <c r="A698">
        <f>'3-1社員情報(PXから貼付)'!A697</f>
        <v>0</v>
      </c>
      <c r="B698">
        <f>'3-1社員情報(PXから貼付)'!B697</f>
        <v>0</v>
      </c>
      <c r="C698">
        <f>'3-1社員情報(PXから貼付)'!C697</f>
        <v>0</v>
      </c>
      <c r="D698">
        <f>'3-1社員情報(PXから貼付)'!D697</f>
        <v>0</v>
      </c>
      <c r="E698" s="3">
        <f>SUMIFS('3-2給与(PXから貼付)'!$G:$G,'3-2給与(PXから貼付)'!$C:$C,$A698,'3-2給与(PXから貼付)'!$B:$B,【参考1】給与賞与計!E$2)</f>
        <v>0</v>
      </c>
      <c r="F698" s="3">
        <f>SUMIFS('3-2給与(PXから貼付)'!$G:$G,'3-2給与(PXから貼付)'!$C:$C,$A698,'3-2給与(PXから貼付)'!$B:$B,【参考1】給与賞与計!F$2)</f>
        <v>0</v>
      </c>
      <c r="G698" s="3">
        <f>SUMIFS('3-2給与(PXから貼付)'!$G:$G,'3-2給与(PXから貼付)'!$C:$C,$A698,'3-2給与(PXから貼付)'!$B:$B,【参考1】給与賞与計!G$2)</f>
        <v>0</v>
      </c>
      <c r="H698" s="3">
        <f>SUMIFS('3-2給与(PXから貼付)'!$G:$G,'3-2給与(PXから貼付)'!$C:$C,$A698,'3-2給与(PXから貼付)'!$B:$B,【参考1】給与賞与計!H$2)</f>
        <v>0</v>
      </c>
      <c r="I698" s="3">
        <f>SUMIFS('3-2給与(PXから貼付)'!$G:$G,'3-2給与(PXから貼付)'!$C:$C,$A698,'3-2給与(PXから貼付)'!$B:$B,【参考1】給与賞与計!I$2)</f>
        <v>0</v>
      </c>
      <c r="J698" s="3">
        <f>SUMIFS('3-2給与(PXから貼付)'!$G:$G,'3-2給与(PXから貼付)'!$C:$C,$A698,'3-2給与(PXから貼付)'!$B:$B,【参考1】給与賞与計!J$2)</f>
        <v>0</v>
      </c>
      <c r="K698" s="3">
        <f>SUMIFS('3-2給与(PXから貼付)'!$G:$G,'3-2給与(PXから貼付)'!$C:$C,$A698,'3-2給与(PXから貼付)'!$B:$B,【参考1】給与賞与計!K$2)</f>
        <v>0</v>
      </c>
      <c r="L698" s="3">
        <f>SUMIFS('3-2給与(PXから貼付)'!$G:$G,'3-2給与(PXから貼付)'!$C:$C,$A698,'3-2給与(PXから貼付)'!$B:$B,【参考1】給与賞与計!L$2)</f>
        <v>0</v>
      </c>
      <c r="M698" s="3">
        <f>SUMIFS('3-2給与(PXから貼付)'!$G:$G,'3-2給与(PXから貼付)'!$C:$C,$A698,'3-2給与(PXから貼付)'!$B:$B,【参考1】給与賞与計!M$2)</f>
        <v>0</v>
      </c>
      <c r="N698" s="3">
        <f>SUMIFS('3-2給与(PXから貼付)'!$G:$G,'3-2給与(PXから貼付)'!$C:$C,$A698,'3-2給与(PXから貼付)'!$B:$B,【参考1】給与賞与計!N$2)</f>
        <v>0</v>
      </c>
      <c r="O698" s="3">
        <f>SUMIFS('3-2給与(PXから貼付)'!$G:$G,'3-2給与(PXから貼付)'!$C:$C,$A698,'3-2給与(PXから貼付)'!$B:$B,【参考1】給与賞与計!O$2)</f>
        <v>0</v>
      </c>
      <c r="P698" s="3">
        <f>SUMIFS('3-2給与(PXから貼付)'!$G:$G,'3-2給与(PXから貼付)'!$C:$C,$A698,'3-2給与(PXから貼付)'!$B:$B,【参考1】給与賞与計!P$2)</f>
        <v>0</v>
      </c>
      <c r="S698" s="3">
        <f>SUMIFS('3-3賞与(PXから貼付)'!$G:$G,'3-3賞与(PXから貼付)'!$C:$C,$A698,'3-3賞与(PXから貼付)'!$B:$B,【参考1】給与賞与計!S$2)</f>
        <v>0</v>
      </c>
      <c r="T698" s="3">
        <f>SUMIFS('3-3賞与(PXから貼付)'!$G:$G,'3-3賞与(PXから貼付)'!$C:$C,$A698,'3-3賞与(PXから貼付)'!$B:$B,【参考1】給与賞与計!T$2)</f>
        <v>0</v>
      </c>
      <c r="U698" s="3">
        <f>SUMIFS('3-3賞与(PXから貼付)'!$G:$G,'3-3賞与(PXから貼付)'!$C:$C,$A698,'3-3賞与(PXから貼付)'!$B:$B,【参考1】給与賞与計!U$2)</f>
        <v>0</v>
      </c>
      <c r="V698" s="3">
        <f>SUMIFS('3-3賞与(PXから貼付)'!$G:$G,'3-3賞与(PXから貼付)'!$C:$C,$A698,'3-3賞与(PXから貼付)'!$B:$B,【参考1】給与賞与計!V$2)</f>
        <v>0</v>
      </c>
      <c r="W698" s="3">
        <f>SUMIFS('3-3賞与(PXから貼付)'!$G:$G,'3-3賞与(PXから貼付)'!$C:$C,$A698,'3-3賞与(PXから貼付)'!$B:$B,【参考1】給与賞与計!W$2)</f>
        <v>0</v>
      </c>
      <c r="X698" s="3">
        <f>SUMIFS('3-3賞与(PXから貼付)'!$G:$G,'3-3賞与(PXから貼付)'!$C:$C,$A698,'3-3賞与(PXから貼付)'!$B:$B,【参考1】給与賞与計!X$2)</f>
        <v>0</v>
      </c>
      <c r="Y698" s="3">
        <f>SUMIFS('3-3賞与(PXから貼付)'!$G:$G,'3-3賞与(PXから貼付)'!$C:$C,$A698,'3-3賞与(PXから貼付)'!$B:$B,【参考1】給与賞与計!Y$2)</f>
        <v>0</v>
      </c>
      <c r="Z698" s="3">
        <f>SUMIFS('3-3賞与(PXから貼付)'!$G:$G,'3-3賞与(PXから貼付)'!$C:$C,$A698,'3-3賞与(PXから貼付)'!$B:$B,【参考1】給与賞与計!Z$2)</f>
        <v>0</v>
      </c>
      <c r="AA698" s="3">
        <f>SUMIFS('3-3賞与(PXから貼付)'!$G:$G,'3-3賞与(PXから貼付)'!$C:$C,$A698,'3-3賞与(PXから貼付)'!$B:$B,【参考1】給与賞与計!AA$2)</f>
        <v>0</v>
      </c>
      <c r="AB698" s="3">
        <f>SUMIFS('3-3賞与(PXから貼付)'!$G:$G,'3-3賞与(PXから貼付)'!$C:$C,$A698,'3-3賞与(PXから貼付)'!$B:$B,【参考1】給与賞与計!AB$2)</f>
        <v>0</v>
      </c>
      <c r="AC698" s="3">
        <f>SUMIFS('3-3賞与(PXから貼付)'!$G:$G,'3-3賞与(PXから貼付)'!$C:$C,$A698,'3-3賞与(PXから貼付)'!$B:$B,【参考1】給与賞与計!AC$2)</f>
        <v>0</v>
      </c>
      <c r="AD698" s="3">
        <f>SUMIFS('3-3賞与(PXから貼付)'!$G:$G,'3-3賞与(PXから貼付)'!$C:$C,$A698,'3-3賞与(PXから貼付)'!$B:$B,【参考1】給与賞与計!AD$2)</f>
        <v>0</v>
      </c>
    </row>
    <row r="699" spans="1:30" x14ac:dyDescent="0.4">
      <c r="A699">
        <f>'3-1社員情報(PXから貼付)'!A698</f>
        <v>0</v>
      </c>
      <c r="B699">
        <f>'3-1社員情報(PXから貼付)'!B698</f>
        <v>0</v>
      </c>
      <c r="C699">
        <f>'3-1社員情報(PXから貼付)'!C698</f>
        <v>0</v>
      </c>
      <c r="D699">
        <f>'3-1社員情報(PXから貼付)'!D698</f>
        <v>0</v>
      </c>
      <c r="E699" s="3">
        <f>SUMIFS('3-2給与(PXから貼付)'!$G:$G,'3-2給与(PXから貼付)'!$C:$C,$A699,'3-2給与(PXから貼付)'!$B:$B,【参考1】給与賞与計!E$2)</f>
        <v>0</v>
      </c>
      <c r="F699" s="3">
        <f>SUMIFS('3-2給与(PXから貼付)'!$G:$G,'3-2給与(PXから貼付)'!$C:$C,$A699,'3-2給与(PXから貼付)'!$B:$B,【参考1】給与賞与計!F$2)</f>
        <v>0</v>
      </c>
      <c r="G699" s="3">
        <f>SUMIFS('3-2給与(PXから貼付)'!$G:$G,'3-2給与(PXから貼付)'!$C:$C,$A699,'3-2給与(PXから貼付)'!$B:$B,【参考1】給与賞与計!G$2)</f>
        <v>0</v>
      </c>
      <c r="H699" s="3">
        <f>SUMIFS('3-2給与(PXから貼付)'!$G:$G,'3-2給与(PXから貼付)'!$C:$C,$A699,'3-2給与(PXから貼付)'!$B:$B,【参考1】給与賞与計!H$2)</f>
        <v>0</v>
      </c>
      <c r="I699" s="3">
        <f>SUMIFS('3-2給与(PXから貼付)'!$G:$G,'3-2給与(PXから貼付)'!$C:$C,$A699,'3-2給与(PXから貼付)'!$B:$B,【参考1】給与賞与計!I$2)</f>
        <v>0</v>
      </c>
      <c r="J699" s="3">
        <f>SUMIFS('3-2給与(PXから貼付)'!$G:$G,'3-2給与(PXから貼付)'!$C:$C,$A699,'3-2給与(PXから貼付)'!$B:$B,【参考1】給与賞与計!J$2)</f>
        <v>0</v>
      </c>
      <c r="K699" s="3">
        <f>SUMIFS('3-2給与(PXから貼付)'!$G:$G,'3-2給与(PXから貼付)'!$C:$C,$A699,'3-2給与(PXから貼付)'!$B:$B,【参考1】給与賞与計!K$2)</f>
        <v>0</v>
      </c>
      <c r="L699" s="3">
        <f>SUMIFS('3-2給与(PXから貼付)'!$G:$G,'3-2給与(PXから貼付)'!$C:$C,$A699,'3-2給与(PXから貼付)'!$B:$B,【参考1】給与賞与計!L$2)</f>
        <v>0</v>
      </c>
      <c r="M699" s="3">
        <f>SUMIFS('3-2給与(PXから貼付)'!$G:$G,'3-2給与(PXから貼付)'!$C:$C,$A699,'3-2給与(PXから貼付)'!$B:$B,【参考1】給与賞与計!M$2)</f>
        <v>0</v>
      </c>
      <c r="N699" s="3">
        <f>SUMIFS('3-2給与(PXから貼付)'!$G:$G,'3-2給与(PXから貼付)'!$C:$C,$A699,'3-2給与(PXから貼付)'!$B:$B,【参考1】給与賞与計!N$2)</f>
        <v>0</v>
      </c>
      <c r="O699" s="3">
        <f>SUMIFS('3-2給与(PXから貼付)'!$G:$G,'3-2給与(PXから貼付)'!$C:$C,$A699,'3-2給与(PXから貼付)'!$B:$B,【参考1】給与賞与計!O$2)</f>
        <v>0</v>
      </c>
      <c r="P699" s="3">
        <f>SUMIFS('3-2給与(PXから貼付)'!$G:$G,'3-2給与(PXから貼付)'!$C:$C,$A699,'3-2給与(PXから貼付)'!$B:$B,【参考1】給与賞与計!P$2)</f>
        <v>0</v>
      </c>
      <c r="S699" s="3">
        <f>SUMIFS('3-3賞与(PXから貼付)'!$G:$G,'3-3賞与(PXから貼付)'!$C:$C,$A699,'3-3賞与(PXから貼付)'!$B:$B,【参考1】給与賞与計!S$2)</f>
        <v>0</v>
      </c>
      <c r="T699" s="3">
        <f>SUMIFS('3-3賞与(PXから貼付)'!$G:$G,'3-3賞与(PXから貼付)'!$C:$C,$A699,'3-3賞与(PXから貼付)'!$B:$B,【参考1】給与賞与計!T$2)</f>
        <v>0</v>
      </c>
      <c r="U699" s="3">
        <f>SUMIFS('3-3賞与(PXから貼付)'!$G:$G,'3-3賞与(PXから貼付)'!$C:$C,$A699,'3-3賞与(PXから貼付)'!$B:$B,【参考1】給与賞与計!U$2)</f>
        <v>0</v>
      </c>
      <c r="V699" s="3">
        <f>SUMIFS('3-3賞与(PXから貼付)'!$G:$G,'3-3賞与(PXから貼付)'!$C:$C,$A699,'3-3賞与(PXから貼付)'!$B:$B,【参考1】給与賞与計!V$2)</f>
        <v>0</v>
      </c>
      <c r="W699" s="3">
        <f>SUMIFS('3-3賞与(PXから貼付)'!$G:$G,'3-3賞与(PXから貼付)'!$C:$C,$A699,'3-3賞与(PXから貼付)'!$B:$B,【参考1】給与賞与計!W$2)</f>
        <v>0</v>
      </c>
      <c r="X699" s="3">
        <f>SUMIFS('3-3賞与(PXから貼付)'!$G:$G,'3-3賞与(PXから貼付)'!$C:$C,$A699,'3-3賞与(PXから貼付)'!$B:$B,【参考1】給与賞与計!X$2)</f>
        <v>0</v>
      </c>
      <c r="Y699" s="3">
        <f>SUMIFS('3-3賞与(PXから貼付)'!$G:$G,'3-3賞与(PXから貼付)'!$C:$C,$A699,'3-3賞与(PXから貼付)'!$B:$B,【参考1】給与賞与計!Y$2)</f>
        <v>0</v>
      </c>
      <c r="Z699" s="3">
        <f>SUMIFS('3-3賞与(PXから貼付)'!$G:$G,'3-3賞与(PXから貼付)'!$C:$C,$A699,'3-3賞与(PXから貼付)'!$B:$B,【参考1】給与賞与計!Z$2)</f>
        <v>0</v>
      </c>
      <c r="AA699" s="3">
        <f>SUMIFS('3-3賞与(PXから貼付)'!$G:$G,'3-3賞与(PXから貼付)'!$C:$C,$A699,'3-3賞与(PXから貼付)'!$B:$B,【参考1】給与賞与計!AA$2)</f>
        <v>0</v>
      </c>
      <c r="AB699" s="3">
        <f>SUMIFS('3-3賞与(PXから貼付)'!$G:$G,'3-3賞与(PXから貼付)'!$C:$C,$A699,'3-3賞与(PXから貼付)'!$B:$B,【参考1】給与賞与計!AB$2)</f>
        <v>0</v>
      </c>
      <c r="AC699" s="3">
        <f>SUMIFS('3-3賞与(PXから貼付)'!$G:$G,'3-3賞与(PXから貼付)'!$C:$C,$A699,'3-3賞与(PXから貼付)'!$B:$B,【参考1】給与賞与計!AC$2)</f>
        <v>0</v>
      </c>
      <c r="AD699" s="3">
        <f>SUMIFS('3-3賞与(PXから貼付)'!$G:$G,'3-3賞与(PXから貼付)'!$C:$C,$A699,'3-3賞与(PXから貼付)'!$B:$B,【参考1】給与賞与計!AD$2)</f>
        <v>0</v>
      </c>
    </row>
    <row r="700" spans="1:30" x14ac:dyDescent="0.4">
      <c r="A700">
        <f>'3-1社員情報(PXから貼付)'!A699</f>
        <v>0</v>
      </c>
      <c r="B700">
        <f>'3-1社員情報(PXから貼付)'!B699</f>
        <v>0</v>
      </c>
      <c r="C700">
        <f>'3-1社員情報(PXから貼付)'!C699</f>
        <v>0</v>
      </c>
      <c r="D700">
        <f>'3-1社員情報(PXから貼付)'!D699</f>
        <v>0</v>
      </c>
      <c r="E700" s="3">
        <f>SUMIFS('3-2給与(PXから貼付)'!$G:$G,'3-2給与(PXから貼付)'!$C:$C,$A700,'3-2給与(PXから貼付)'!$B:$B,【参考1】給与賞与計!E$2)</f>
        <v>0</v>
      </c>
      <c r="F700" s="3">
        <f>SUMIFS('3-2給与(PXから貼付)'!$G:$G,'3-2給与(PXから貼付)'!$C:$C,$A700,'3-2給与(PXから貼付)'!$B:$B,【参考1】給与賞与計!F$2)</f>
        <v>0</v>
      </c>
      <c r="G700" s="3">
        <f>SUMIFS('3-2給与(PXから貼付)'!$G:$G,'3-2給与(PXから貼付)'!$C:$C,$A700,'3-2給与(PXから貼付)'!$B:$B,【参考1】給与賞与計!G$2)</f>
        <v>0</v>
      </c>
      <c r="H700" s="3">
        <f>SUMIFS('3-2給与(PXから貼付)'!$G:$G,'3-2給与(PXから貼付)'!$C:$C,$A700,'3-2給与(PXから貼付)'!$B:$B,【参考1】給与賞与計!H$2)</f>
        <v>0</v>
      </c>
      <c r="I700" s="3">
        <f>SUMIFS('3-2給与(PXから貼付)'!$G:$G,'3-2給与(PXから貼付)'!$C:$C,$A700,'3-2給与(PXから貼付)'!$B:$B,【参考1】給与賞与計!I$2)</f>
        <v>0</v>
      </c>
      <c r="J700" s="3">
        <f>SUMIFS('3-2給与(PXから貼付)'!$G:$G,'3-2給与(PXから貼付)'!$C:$C,$A700,'3-2給与(PXから貼付)'!$B:$B,【参考1】給与賞与計!J$2)</f>
        <v>0</v>
      </c>
      <c r="K700" s="3">
        <f>SUMIFS('3-2給与(PXから貼付)'!$G:$G,'3-2給与(PXから貼付)'!$C:$C,$A700,'3-2給与(PXから貼付)'!$B:$B,【参考1】給与賞与計!K$2)</f>
        <v>0</v>
      </c>
      <c r="L700" s="3">
        <f>SUMIFS('3-2給与(PXから貼付)'!$G:$G,'3-2給与(PXから貼付)'!$C:$C,$A700,'3-2給与(PXから貼付)'!$B:$B,【参考1】給与賞与計!L$2)</f>
        <v>0</v>
      </c>
      <c r="M700" s="3">
        <f>SUMIFS('3-2給与(PXから貼付)'!$G:$G,'3-2給与(PXから貼付)'!$C:$C,$A700,'3-2給与(PXから貼付)'!$B:$B,【参考1】給与賞与計!M$2)</f>
        <v>0</v>
      </c>
      <c r="N700" s="3">
        <f>SUMIFS('3-2給与(PXから貼付)'!$G:$G,'3-2給与(PXから貼付)'!$C:$C,$A700,'3-2給与(PXから貼付)'!$B:$B,【参考1】給与賞与計!N$2)</f>
        <v>0</v>
      </c>
      <c r="O700" s="3">
        <f>SUMIFS('3-2給与(PXから貼付)'!$G:$G,'3-2給与(PXから貼付)'!$C:$C,$A700,'3-2給与(PXから貼付)'!$B:$B,【参考1】給与賞与計!O$2)</f>
        <v>0</v>
      </c>
      <c r="P700" s="3">
        <f>SUMIFS('3-2給与(PXから貼付)'!$G:$G,'3-2給与(PXから貼付)'!$C:$C,$A700,'3-2給与(PXから貼付)'!$B:$B,【参考1】給与賞与計!P$2)</f>
        <v>0</v>
      </c>
      <c r="S700" s="3">
        <f>SUMIFS('3-3賞与(PXから貼付)'!$G:$G,'3-3賞与(PXから貼付)'!$C:$C,$A700,'3-3賞与(PXから貼付)'!$B:$B,【参考1】給与賞与計!S$2)</f>
        <v>0</v>
      </c>
      <c r="T700" s="3">
        <f>SUMIFS('3-3賞与(PXから貼付)'!$G:$G,'3-3賞与(PXから貼付)'!$C:$C,$A700,'3-3賞与(PXから貼付)'!$B:$B,【参考1】給与賞与計!T$2)</f>
        <v>0</v>
      </c>
      <c r="U700" s="3">
        <f>SUMIFS('3-3賞与(PXから貼付)'!$G:$G,'3-3賞与(PXから貼付)'!$C:$C,$A700,'3-3賞与(PXから貼付)'!$B:$B,【参考1】給与賞与計!U$2)</f>
        <v>0</v>
      </c>
      <c r="V700" s="3">
        <f>SUMIFS('3-3賞与(PXから貼付)'!$G:$G,'3-3賞与(PXから貼付)'!$C:$C,$A700,'3-3賞与(PXから貼付)'!$B:$B,【参考1】給与賞与計!V$2)</f>
        <v>0</v>
      </c>
      <c r="W700" s="3">
        <f>SUMIFS('3-3賞与(PXから貼付)'!$G:$G,'3-3賞与(PXから貼付)'!$C:$C,$A700,'3-3賞与(PXから貼付)'!$B:$B,【参考1】給与賞与計!W$2)</f>
        <v>0</v>
      </c>
      <c r="X700" s="3">
        <f>SUMIFS('3-3賞与(PXから貼付)'!$G:$G,'3-3賞与(PXから貼付)'!$C:$C,$A700,'3-3賞与(PXから貼付)'!$B:$B,【参考1】給与賞与計!X$2)</f>
        <v>0</v>
      </c>
      <c r="Y700" s="3">
        <f>SUMIFS('3-3賞与(PXから貼付)'!$G:$G,'3-3賞与(PXから貼付)'!$C:$C,$A700,'3-3賞与(PXから貼付)'!$B:$B,【参考1】給与賞与計!Y$2)</f>
        <v>0</v>
      </c>
      <c r="Z700" s="3">
        <f>SUMIFS('3-3賞与(PXから貼付)'!$G:$G,'3-3賞与(PXから貼付)'!$C:$C,$A700,'3-3賞与(PXから貼付)'!$B:$B,【参考1】給与賞与計!Z$2)</f>
        <v>0</v>
      </c>
      <c r="AA700" s="3">
        <f>SUMIFS('3-3賞与(PXから貼付)'!$G:$G,'3-3賞与(PXから貼付)'!$C:$C,$A700,'3-3賞与(PXから貼付)'!$B:$B,【参考1】給与賞与計!AA$2)</f>
        <v>0</v>
      </c>
      <c r="AB700" s="3">
        <f>SUMIFS('3-3賞与(PXから貼付)'!$G:$G,'3-3賞与(PXから貼付)'!$C:$C,$A700,'3-3賞与(PXから貼付)'!$B:$B,【参考1】給与賞与計!AB$2)</f>
        <v>0</v>
      </c>
      <c r="AC700" s="3">
        <f>SUMIFS('3-3賞与(PXから貼付)'!$G:$G,'3-3賞与(PXから貼付)'!$C:$C,$A700,'3-3賞与(PXから貼付)'!$B:$B,【参考1】給与賞与計!AC$2)</f>
        <v>0</v>
      </c>
      <c r="AD700" s="3">
        <f>SUMIFS('3-3賞与(PXから貼付)'!$G:$G,'3-3賞与(PXから貼付)'!$C:$C,$A700,'3-3賞与(PXから貼付)'!$B:$B,【参考1】給与賞与計!AD$2)</f>
        <v>0</v>
      </c>
    </row>
    <row r="701" spans="1:30" x14ac:dyDescent="0.4">
      <c r="A701">
        <f>'3-1社員情報(PXから貼付)'!A700</f>
        <v>0</v>
      </c>
      <c r="B701">
        <f>'3-1社員情報(PXから貼付)'!B700</f>
        <v>0</v>
      </c>
      <c r="C701">
        <f>'3-1社員情報(PXから貼付)'!C700</f>
        <v>0</v>
      </c>
      <c r="D701">
        <f>'3-1社員情報(PXから貼付)'!D700</f>
        <v>0</v>
      </c>
      <c r="E701" s="3">
        <f>SUMIFS('3-2給与(PXから貼付)'!$G:$G,'3-2給与(PXから貼付)'!$C:$C,$A701,'3-2給与(PXから貼付)'!$B:$B,【参考1】給与賞与計!E$2)</f>
        <v>0</v>
      </c>
      <c r="F701" s="3">
        <f>SUMIFS('3-2給与(PXから貼付)'!$G:$G,'3-2給与(PXから貼付)'!$C:$C,$A701,'3-2給与(PXから貼付)'!$B:$B,【参考1】給与賞与計!F$2)</f>
        <v>0</v>
      </c>
      <c r="G701" s="3">
        <f>SUMIFS('3-2給与(PXから貼付)'!$G:$G,'3-2給与(PXから貼付)'!$C:$C,$A701,'3-2給与(PXから貼付)'!$B:$B,【参考1】給与賞与計!G$2)</f>
        <v>0</v>
      </c>
      <c r="H701" s="3">
        <f>SUMIFS('3-2給与(PXから貼付)'!$G:$G,'3-2給与(PXから貼付)'!$C:$C,$A701,'3-2給与(PXから貼付)'!$B:$B,【参考1】給与賞与計!H$2)</f>
        <v>0</v>
      </c>
      <c r="I701" s="3">
        <f>SUMIFS('3-2給与(PXから貼付)'!$G:$G,'3-2給与(PXから貼付)'!$C:$C,$A701,'3-2給与(PXから貼付)'!$B:$B,【参考1】給与賞与計!I$2)</f>
        <v>0</v>
      </c>
      <c r="J701" s="3">
        <f>SUMIFS('3-2給与(PXから貼付)'!$G:$G,'3-2給与(PXから貼付)'!$C:$C,$A701,'3-2給与(PXから貼付)'!$B:$B,【参考1】給与賞与計!J$2)</f>
        <v>0</v>
      </c>
      <c r="K701" s="3">
        <f>SUMIFS('3-2給与(PXから貼付)'!$G:$G,'3-2給与(PXから貼付)'!$C:$C,$A701,'3-2給与(PXから貼付)'!$B:$B,【参考1】給与賞与計!K$2)</f>
        <v>0</v>
      </c>
      <c r="L701" s="3">
        <f>SUMIFS('3-2給与(PXから貼付)'!$G:$G,'3-2給与(PXから貼付)'!$C:$C,$A701,'3-2給与(PXから貼付)'!$B:$B,【参考1】給与賞与計!L$2)</f>
        <v>0</v>
      </c>
      <c r="M701" s="3">
        <f>SUMIFS('3-2給与(PXから貼付)'!$G:$G,'3-2給与(PXから貼付)'!$C:$C,$A701,'3-2給与(PXから貼付)'!$B:$B,【参考1】給与賞与計!M$2)</f>
        <v>0</v>
      </c>
      <c r="N701" s="3">
        <f>SUMIFS('3-2給与(PXから貼付)'!$G:$G,'3-2給与(PXから貼付)'!$C:$C,$A701,'3-2給与(PXから貼付)'!$B:$B,【参考1】給与賞与計!N$2)</f>
        <v>0</v>
      </c>
      <c r="O701" s="3">
        <f>SUMIFS('3-2給与(PXから貼付)'!$G:$G,'3-2給与(PXから貼付)'!$C:$C,$A701,'3-2給与(PXから貼付)'!$B:$B,【参考1】給与賞与計!O$2)</f>
        <v>0</v>
      </c>
      <c r="P701" s="3">
        <f>SUMIFS('3-2給与(PXから貼付)'!$G:$G,'3-2給与(PXから貼付)'!$C:$C,$A701,'3-2給与(PXから貼付)'!$B:$B,【参考1】給与賞与計!P$2)</f>
        <v>0</v>
      </c>
      <c r="S701" s="3">
        <f>SUMIFS('3-3賞与(PXから貼付)'!$G:$G,'3-3賞与(PXから貼付)'!$C:$C,$A701,'3-3賞与(PXから貼付)'!$B:$B,【参考1】給与賞与計!S$2)</f>
        <v>0</v>
      </c>
      <c r="T701" s="3">
        <f>SUMIFS('3-3賞与(PXから貼付)'!$G:$G,'3-3賞与(PXから貼付)'!$C:$C,$A701,'3-3賞与(PXから貼付)'!$B:$B,【参考1】給与賞与計!T$2)</f>
        <v>0</v>
      </c>
      <c r="U701" s="3">
        <f>SUMIFS('3-3賞与(PXから貼付)'!$G:$G,'3-3賞与(PXから貼付)'!$C:$C,$A701,'3-3賞与(PXから貼付)'!$B:$B,【参考1】給与賞与計!U$2)</f>
        <v>0</v>
      </c>
      <c r="V701" s="3">
        <f>SUMIFS('3-3賞与(PXから貼付)'!$G:$G,'3-3賞与(PXから貼付)'!$C:$C,$A701,'3-3賞与(PXから貼付)'!$B:$B,【参考1】給与賞与計!V$2)</f>
        <v>0</v>
      </c>
      <c r="W701" s="3">
        <f>SUMIFS('3-3賞与(PXから貼付)'!$G:$G,'3-3賞与(PXから貼付)'!$C:$C,$A701,'3-3賞与(PXから貼付)'!$B:$B,【参考1】給与賞与計!W$2)</f>
        <v>0</v>
      </c>
      <c r="X701" s="3">
        <f>SUMIFS('3-3賞与(PXから貼付)'!$G:$G,'3-3賞与(PXから貼付)'!$C:$C,$A701,'3-3賞与(PXから貼付)'!$B:$B,【参考1】給与賞与計!X$2)</f>
        <v>0</v>
      </c>
      <c r="Y701" s="3">
        <f>SUMIFS('3-3賞与(PXから貼付)'!$G:$G,'3-3賞与(PXから貼付)'!$C:$C,$A701,'3-3賞与(PXから貼付)'!$B:$B,【参考1】給与賞与計!Y$2)</f>
        <v>0</v>
      </c>
      <c r="Z701" s="3">
        <f>SUMIFS('3-3賞与(PXから貼付)'!$G:$G,'3-3賞与(PXから貼付)'!$C:$C,$A701,'3-3賞与(PXから貼付)'!$B:$B,【参考1】給与賞与計!Z$2)</f>
        <v>0</v>
      </c>
      <c r="AA701" s="3">
        <f>SUMIFS('3-3賞与(PXから貼付)'!$G:$G,'3-3賞与(PXから貼付)'!$C:$C,$A701,'3-3賞与(PXから貼付)'!$B:$B,【参考1】給与賞与計!AA$2)</f>
        <v>0</v>
      </c>
      <c r="AB701" s="3">
        <f>SUMIFS('3-3賞与(PXから貼付)'!$G:$G,'3-3賞与(PXから貼付)'!$C:$C,$A701,'3-3賞与(PXから貼付)'!$B:$B,【参考1】給与賞与計!AB$2)</f>
        <v>0</v>
      </c>
      <c r="AC701" s="3">
        <f>SUMIFS('3-3賞与(PXから貼付)'!$G:$G,'3-3賞与(PXから貼付)'!$C:$C,$A701,'3-3賞与(PXから貼付)'!$B:$B,【参考1】給与賞与計!AC$2)</f>
        <v>0</v>
      </c>
      <c r="AD701" s="3">
        <f>SUMIFS('3-3賞与(PXから貼付)'!$G:$G,'3-3賞与(PXから貼付)'!$C:$C,$A701,'3-3賞与(PXから貼付)'!$B:$B,【参考1】給与賞与計!AD$2)</f>
        <v>0</v>
      </c>
    </row>
    <row r="702" spans="1:30" x14ac:dyDescent="0.4">
      <c r="A702">
        <f>'3-1社員情報(PXから貼付)'!A701</f>
        <v>0</v>
      </c>
      <c r="B702">
        <f>'3-1社員情報(PXから貼付)'!B701</f>
        <v>0</v>
      </c>
      <c r="C702">
        <f>'3-1社員情報(PXから貼付)'!C701</f>
        <v>0</v>
      </c>
      <c r="D702">
        <f>'3-1社員情報(PXから貼付)'!D701</f>
        <v>0</v>
      </c>
      <c r="E702" s="3">
        <f>SUMIFS('3-2給与(PXから貼付)'!$G:$G,'3-2給与(PXから貼付)'!$C:$C,$A702,'3-2給与(PXから貼付)'!$B:$B,【参考1】給与賞与計!E$2)</f>
        <v>0</v>
      </c>
      <c r="F702" s="3">
        <f>SUMIFS('3-2給与(PXから貼付)'!$G:$G,'3-2給与(PXから貼付)'!$C:$C,$A702,'3-2給与(PXから貼付)'!$B:$B,【参考1】給与賞与計!F$2)</f>
        <v>0</v>
      </c>
      <c r="G702" s="3">
        <f>SUMIFS('3-2給与(PXから貼付)'!$G:$G,'3-2給与(PXから貼付)'!$C:$C,$A702,'3-2給与(PXから貼付)'!$B:$B,【参考1】給与賞与計!G$2)</f>
        <v>0</v>
      </c>
      <c r="H702" s="3">
        <f>SUMIFS('3-2給与(PXから貼付)'!$G:$G,'3-2給与(PXから貼付)'!$C:$C,$A702,'3-2給与(PXから貼付)'!$B:$B,【参考1】給与賞与計!H$2)</f>
        <v>0</v>
      </c>
      <c r="I702" s="3">
        <f>SUMIFS('3-2給与(PXから貼付)'!$G:$G,'3-2給与(PXから貼付)'!$C:$C,$A702,'3-2給与(PXから貼付)'!$B:$B,【参考1】給与賞与計!I$2)</f>
        <v>0</v>
      </c>
      <c r="J702" s="3">
        <f>SUMIFS('3-2給与(PXから貼付)'!$G:$G,'3-2給与(PXから貼付)'!$C:$C,$A702,'3-2給与(PXから貼付)'!$B:$B,【参考1】給与賞与計!J$2)</f>
        <v>0</v>
      </c>
      <c r="K702" s="3">
        <f>SUMIFS('3-2給与(PXから貼付)'!$G:$G,'3-2給与(PXから貼付)'!$C:$C,$A702,'3-2給与(PXから貼付)'!$B:$B,【参考1】給与賞与計!K$2)</f>
        <v>0</v>
      </c>
      <c r="L702" s="3">
        <f>SUMIFS('3-2給与(PXから貼付)'!$G:$G,'3-2給与(PXから貼付)'!$C:$C,$A702,'3-2給与(PXから貼付)'!$B:$B,【参考1】給与賞与計!L$2)</f>
        <v>0</v>
      </c>
      <c r="M702" s="3">
        <f>SUMIFS('3-2給与(PXから貼付)'!$G:$G,'3-2給与(PXから貼付)'!$C:$C,$A702,'3-2給与(PXから貼付)'!$B:$B,【参考1】給与賞与計!M$2)</f>
        <v>0</v>
      </c>
      <c r="N702" s="3">
        <f>SUMIFS('3-2給与(PXから貼付)'!$G:$G,'3-2給与(PXから貼付)'!$C:$C,$A702,'3-2給与(PXから貼付)'!$B:$B,【参考1】給与賞与計!N$2)</f>
        <v>0</v>
      </c>
      <c r="O702" s="3">
        <f>SUMIFS('3-2給与(PXから貼付)'!$G:$G,'3-2給与(PXから貼付)'!$C:$C,$A702,'3-2給与(PXから貼付)'!$B:$B,【参考1】給与賞与計!O$2)</f>
        <v>0</v>
      </c>
      <c r="P702" s="3">
        <f>SUMIFS('3-2給与(PXから貼付)'!$G:$G,'3-2給与(PXから貼付)'!$C:$C,$A702,'3-2給与(PXから貼付)'!$B:$B,【参考1】給与賞与計!P$2)</f>
        <v>0</v>
      </c>
      <c r="S702" s="3">
        <f>SUMIFS('3-3賞与(PXから貼付)'!$G:$G,'3-3賞与(PXから貼付)'!$C:$C,$A702,'3-3賞与(PXから貼付)'!$B:$B,【参考1】給与賞与計!S$2)</f>
        <v>0</v>
      </c>
      <c r="T702" s="3">
        <f>SUMIFS('3-3賞与(PXから貼付)'!$G:$G,'3-3賞与(PXから貼付)'!$C:$C,$A702,'3-3賞与(PXから貼付)'!$B:$B,【参考1】給与賞与計!T$2)</f>
        <v>0</v>
      </c>
      <c r="U702" s="3">
        <f>SUMIFS('3-3賞与(PXから貼付)'!$G:$G,'3-3賞与(PXから貼付)'!$C:$C,$A702,'3-3賞与(PXから貼付)'!$B:$B,【参考1】給与賞与計!U$2)</f>
        <v>0</v>
      </c>
      <c r="V702" s="3">
        <f>SUMIFS('3-3賞与(PXから貼付)'!$G:$G,'3-3賞与(PXから貼付)'!$C:$C,$A702,'3-3賞与(PXから貼付)'!$B:$B,【参考1】給与賞与計!V$2)</f>
        <v>0</v>
      </c>
      <c r="W702" s="3">
        <f>SUMIFS('3-3賞与(PXから貼付)'!$G:$G,'3-3賞与(PXから貼付)'!$C:$C,$A702,'3-3賞与(PXから貼付)'!$B:$B,【参考1】給与賞与計!W$2)</f>
        <v>0</v>
      </c>
      <c r="X702" s="3">
        <f>SUMIFS('3-3賞与(PXから貼付)'!$G:$G,'3-3賞与(PXから貼付)'!$C:$C,$A702,'3-3賞与(PXから貼付)'!$B:$B,【参考1】給与賞与計!X$2)</f>
        <v>0</v>
      </c>
      <c r="Y702" s="3">
        <f>SUMIFS('3-3賞与(PXから貼付)'!$G:$G,'3-3賞与(PXから貼付)'!$C:$C,$A702,'3-3賞与(PXから貼付)'!$B:$B,【参考1】給与賞与計!Y$2)</f>
        <v>0</v>
      </c>
      <c r="Z702" s="3">
        <f>SUMIFS('3-3賞与(PXから貼付)'!$G:$G,'3-3賞与(PXから貼付)'!$C:$C,$A702,'3-3賞与(PXから貼付)'!$B:$B,【参考1】給与賞与計!Z$2)</f>
        <v>0</v>
      </c>
      <c r="AA702" s="3">
        <f>SUMIFS('3-3賞与(PXから貼付)'!$G:$G,'3-3賞与(PXから貼付)'!$C:$C,$A702,'3-3賞与(PXから貼付)'!$B:$B,【参考1】給与賞与計!AA$2)</f>
        <v>0</v>
      </c>
      <c r="AB702" s="3">
        <f>SUMIFS('3-3賞与(PXから貼付)'!$G:$G,'3-3賞与(PXから貼付)'!$C:$C,$A702,'3-3賞与(PXから貼付)'!$B:$B,【参考1】給与賞与計!AB$2)</f>
        <v>0</v>
      </c>
      <c r="AC702" s="3">
        <f>SUMIFS('3-3賞与(PXから貼付)'!$G:$G,'3-3賞与(PXから貼付)'!$C:$C,$A702,'3-3賞与(PXから貼付)'!$B:$B,【参考1】給与賞与計!AC$2)</f>
        <v>0</v>
      </c>
      <c r="AD702" s="3">
        <f>SUMIFS('3-3賞与(PXから貼付)'!$G:$G,'3-3賞与(PXから貼付)'!$C:$C,$A702,'3-3賞与(PXから貼付)'!$B:$B,【参考1】給与賞与計!AD$2)</f>
        <v>0</v>
      </c>
    </row>
    <row r="703" spans="1:30" x14ac:dyDescent="0.4">
      <c r="A703">
        <f>'3-1社員情報(PXから貼付)'!A702</f>
        <v>0</v>
      </c>
      <c r="B703">
        <f>'3-1社員情報(PXから貼付)'!B702</f>
        <v>0</v>
      </c>
      <c r="C703">
        <f>'3-1社員情報(PXから貼付)'!C702</f>
        <v>0</v>
      </c>
      <c r="D703">
        <f>'3-1社員情報(PXから貼付)'!D702</f>
        <v>0</v>
      </c>
      <c r="E703" s="3">
        <f>SUMIFS('3-2給与(PXから貼付)'!$G:$G,'3-2給与(PXから貼付)'!$C:$C,$A703,'3-2給与(PXから貼付)'!$B:$B,【参考1】給与賞与計!E$2)</f>
        <v>0</v>
      </c>
      <c r="F703" s="3">
        <f>SUMIFS('3-2給与(PXから貼付)'!$G:$G,'3-2給与(PXから貼付)'!$C:$C,$A703,'3-2給与(PXから貼付)'!$B:$B,【参考1】給与賞与計!F$2)</f>
        <v>0</v>
      </c>
      <c r="G703" s="3">
        <f>SUMIFS('3-2給与(PXから貼付)'!$G:$G,'3-2給与(PXから貼付)'!$C:$C,$A703,'3-2給与(PXから貼付)'!$B:$B,【参考1】給与賞与計!G$2)</f>
        <v>0</v>
      </c>
      <c r="H703" s="3">
        <f>SUMIFS('3-2給与(PXから貼付)'!$G:$G,'3-2給与(PXから貼付)'!$C:$C,$A703,'3-2給与(PXから貼付)'!$B:$B,【参考1】給与賞与計!H$2)</f>
        <v>0</v>
      </c>
      <c r="I703" s="3">
        <f>SUMIFS('3-2給与(PXから貼付)'!$G:$G,'3-2給与(PXから貼付)'!$C:$C,$A703,'3-2給与(PXから貼付)'!$B:$B,【参考1】給与賞与計!I$2)</f>
        <v>0</v>
      </c>
      <c r="J703" s="3">
        <f>SUMIFS('3-2給与(PXから貼付)'!$G:$G,'3-2給与(PXから貼付)'!$C:$C,$A703,'3-2給与(PXから貼付)'!$B:$B,【参考1】給与賞与計!J$2)</f>
        <v>0</v>
      </c>
      <c r="K703" s="3">
        <f>SUMIFS('3-2給与(PXから貼付)'!$G:$G,'3-2給与(PXから貼付)'!$C:$C,$A703,'3-2給与(PXから貼付)'!$B:$B,【参考1】給与賞与計!K$2)</f>
        <v>0</v>
      </c>
      <c r="L703" s="3">
        <f>SUMIFS('3-2給与(PXから貼付)'!$G:$G,'3-2給与(PXから貼付)'!$C:$C,$A703,'3-2給与(PXから貼付)'!$B:$B,【参考1】給与賞与計!L$2)</f>
        <v>0</v>
      </c>
      <c r="M703" s="3">
        <f>SUMIFS('3-2給与(PXから貼付)'!$G:$G,'3-2給与(PXから貼付)'!$C:$C,$A703,'3-2給与(PXから貼付)'!$B:$B,【参考1】給与賞与計!M$2)</f>
        <v>0</v>
      </c>
      <c r="N703" s="3">
        <f>SUMIFS('3-2給与(PXから貼付)'!$G:$G,'3-2給与(PXから貼付)'!$C:$C,$A703,'3-2給与(PXから貼付)'!$B:$B,【参考1】給与賞与計!N$2)</f>
        <v>0</v>
      </c>
      <c r="O703" s="3">
        <f>SUMIFS('3-2給与(PXから貼付)'!$G:$G,'3-2給与(PXから貼付)'!$C:$C,$A703,'3-2給与(PXから貼付)'!$B:$B,【参考1】給与賞与計!O$2)</f>
        <v>0</v>
      </c>
      <c r="P703" s="3">
        <f>SUMIFS('3-2給与(PXから貼付)'!$G:$G,'3-2給与(PXから貼付)'!$C:$C,$A703,'3-2給与(PXから貼付)'!$B:$B,【参考1】給与賞与計!P$2)</f>
        <v>0</v>
      </c>
      <c r="S703" s="3">
        <f>SUMIFS('3-3賞与(PXから貼付)'!$G:$G,'3-3賞与(PXから貼付)'!$C:$C,$A703,'3-3賞与(PXから貼付)'!$B:$B,【参考1】給与賞与計!S$2)</f>
        <v>0</v>
      </c>
      <c r="T703" s="3">
        <f>SUMIFS('3-3賞与(PXから貼付)'!$G:$G,'3-3賞与(PXから貼付)'!$C:$C,$A703,'3-3賞与(PXから貼付)'!$B:$B,【参考1】給与賞与計!T$2)</f>
        <v>0</v>
      </c>
      <c r="U703" s="3">
        <f>SUMIFS('3-3賞与(PXから貼付)'!$G:$G,'3-3賞与(PXから貼付)'!$C:$C,$A703,'3-3賞与(PXから貼付)'!$B:$B,【参考1】給与賞与計!U$2)</f>
        <v>0</v>
      </c>
      <c r="V703" s="3">
        <f>SUMIFS('3-3賞与(PXから貼付)'!$G:$G,'3-3賞与(PXから貼付)'!$C:$C,$A703,'3-3賞与(PXから貼付)'!$B:$B,【参考1】給与賞与計!V$2)</f>
        <v>0</v>
      </c>
      <c r="W703" s="3">
        <f>SUMIFS('3-3賞与(PXから貼付)'!$G:$G,'3-3賞与(PXから貼付)'!$C:$C,$A703,'3-3賞与(PXから貼付)'!$B:$B,【参考1】給与賞与計!W$2)</f>
        <v>0</v>
      </c>
      <c r="X703" s="3">
        <f>SUMIFS('3-3賞与(PXから貼付)'!$G:$G,'3-3賞与(PXから貼付)'!$C:$C,$A703,'3-3賞与(PXから貼付)'!$B:$B,【参考1】給与賞与計!X$2)</f>
        <v>0</v>
      </c>
      <c r="Y703" s="3">
        <f>SUMIFS('3-3賞与(PXから貼付)'!$G:$G,'3-3賞与(PXから貼付)'!$C:$C,$A703,'3-3賞与(PXから貼付)'!$B:$B,【参考1】給与賞与計!Y$2)</f>
        <v>0</v>
      </c>
      <c r="Z703" s="3">
        <f>SUMIFS('3-3賞与(PXから貼付)'!$G:$G,'3-3賞与(PXから貼付)'!$C:$C,$A703,'3-3賞与(PXから貼付)'!$B:$B,【参考1】給与賞与計!Z$2)</f>
        <v>0</v>
      </c>
      <c r="AA703" s="3">
        <f>SUMIFS('3-3賞与(PXから貼付)'!$G:$G,'3-3賞与(PXから貼付)'!$C:$C,$A703,'3-3賞与(PXから貼付)'!$B:$B,【参考1】給与賞与計!AA$2)</f>
        <v>0</v>
      </c>
      <c r="AB703" s="3">
        <f>SUMIFS('3-3賞与(PXから貼付)'!$G:$G,'3-3賞与(PXから貼付)'!$C:$C,$A703,'3-3賞与(PXから貼付)'!$B:$B,【参考1】給与賞与計!AB$2)</f>
        <v>0</v>
      </c>
      <c r="AC703" s="3">
        <f>SUMIFS('3-3賞与(PXから貼付)'!$G:$G,'3-3賞与(PXから貼付)'!$C:$C,$A703,'3-3賞与(PXから貼付)'!$B:$B,【参考1】給与賞与計!AC$2)</f>
        <v>0</v>
      </c>
      <c r="AD703" s="3">
        <f>SUMIFS('3-3賞与(PXから貼付)'!$G:$G,'3-3賞与(PXから貼付)'!$C:$C,$A703,'3-3賞与(PXから貼付)'!$B:$B,【参考1】給与賞与計!AD$2)</f>
        <v>0</v>
      </c>
    </row>
    <row r="704" spans="1:30" x14ac:dyDescent="0.4">
      <c r="A704">
        <f>'3-1社員情報(PXから貼付)'!A703</f>
        <v>0</v>
      </c>
      <c r="B704">
        <f>'3-1社員情報(PXから貼付)'!B703</f>
        <v>0</v>
      </c>
      <c r="C704">
        <f>'3-1社員情報(PXから貼付)'!C703</f>
        <v>0</v>
      </c>
      <c r="D704">
        <f>'3-1社員情報(PXから貼付)'!D703</f>
        <v>0</v>
      </c>
      <c r="E704" s="3">
        <f>SUMIFS('3-2給与(PXから貼付)'!$G:$G,'3-2給与(PXから貼付)'!$C:$C,$A704,'3-2給与(PXから貼付)'!$B:$B,【参考1】給与賞与計!E$2)</f>
        <v>0</v>
      </c>
      <c r="F704" s="3">
        <f>SUMIFS('3-2給与(PXから貼付)'!$G:$G,'3-2給与(PXから貼付)'!$C:$C,$A704,'3-2給与(PXから貼付)'!$B:$B,【参考1】給与賞与計!F$2)</f>
        <v>0</v>
      </c>
      <c r="G704" s="3">
        <f>SUMIFS('3-2給与(PXから貼付)'!$G:$G,'3-2給与(PXから貼付)'!$C:$C,$A704,'3-2給与(PXから貼付)'!$B:$B,【参考1】給与賞与計!G$2)</f>
        <v>0</v>
      </c>
      <c r="H704" s="3">
        <f>SUMIFS('3-2給与(PXから貼付)'!$G:$G,'3-2給与(PXから貼付)'!$C:$C,$A704,'3-2給与(PXから貼付)'!$B:$B,【参考1】給与賞与計!H$2)</f>
        <v>0</v>
      </c>
      <c r="I704" s="3">
        <f>SUMIFS('3-2給与(PXから貼付)'!$G:$G,'3-2給与(PXから貼付)'!$C:$C,$A704,'3-2給与(PXから貼付)'!$B:$B,【参考1】給与賞与計!I$2)</f>
        <v>0</v>
      </c>
      <c r="J704" s="3">
        <f>SUMIFS('3-2給与(PXから貼付)'!$G:$G,'3-2給与(PXから貼付)'!$C:$C,$A704,'3-2給与(PXから貼付)'!$B:$B,【参考1】給与賞与計!J$2)</f>
        <v>0</v>
      </c>
      <c r="K704" s="3">
        <f>SUMIFS('3-2給与(PXから貼付)'!$G:$G,'3-2給与(PXから貼付)'!$C:$C,$A704,'3-2給与(PXから貼付)'!$B:$B,【参考1】給与賞与計!K$2)</f>
        <v>0</v>
      </c>
      <c r="L704" s="3">
        <f>SUMIFS('3-2給与(PXから貼付)'!$G:$G,'3-2給与(PXから貼付)'!$C:$C,$A704,'3-2給与(PXから貼付)'!$B:$B,【参考1】給与賞与計!L$2)</f>
        <v>0</v>
      </c>
      <c r="M704" s="3">
        <f>SUMIFS('3-2給与(PXから貼付)'!$G:$G,'3-2給与(PXから貼付)'!$C:$C,$A704,'3-2給与(PXから貼付)'!$B:$B,【参考1】給与賞与計!M$2)</f>
        <v>0</v>
      </c>
      <c r="N704" s="3">
        <f>SUMIFS('3-2給与(PXから貼付)'!$G:$G,'3-2給与(PXから貼付)'!$C:$C,$A704,'3-2給与(PXから貼付)'!$B:$B,【参考1】給与賞与計!N$2)</f>
        <v>0</v>
      </c>
      <c r="O704" s="3">
        <f>SUMIFS('3-2給与(PXから貼付)'!$G:$G,'3-2給与(PXから貼付)'!$C:$C,$A704,'3-2給与(PXから貼付)'!$B:$B,【参考1】給与賞与計!O$2)</f>
        <v>0</v>
      </c>
      <c r="P704" s="3">
        <f>SUMIFS('3-2給与(PXから貼付)'!$G:$G,'3-2給与(PXから貼付)'!$C:$C,$A704,'3-2給与(PXから貼付)'!$B:$B,【参考1】給与賞与計!P$2)</f>
        <v>0</v>
      </c>
      <c r="S704" s="3">
        <f>SUMIFS('3-3賞与(PXから貼付)'!$G:$G,'3-3賞与(PXから貼付)'!$C:$C,$A704,'3-3賞与(PXから貼付)'!$B:$B,【参考1】給与賞与計!S$2)</f>
        <v>0</v>
      </c>
      <c r="T704" s="3">
        <f>SUMIFS('3-3賞与(PXから貼付)'!$G:$G,'3-3賞与(PXから貼付)'!$C:$C,$A704,'3-3賞与(PXから貼付)'!$B:$B,【参考1】給与賞与計!T$2)</f>
        <v>0</v>
      </c>
      <c r="U704" s="3">
        <f>SUMIFS('3-3賞与(PXから貼付)'!$G:$G,'3-3賞与(PXから貼付)'!$C:$C,$A704,'3-3賞与(PXから貼付)'!$B:$B,【参考1】給与賞与計!U$2)</f>
        <v>0</v>
      </c>
      <c r="V704" s="3">
        <f>SUMIFS('3-3賞与(PXから貼付)'!$G:$G,'3-3賞与(PXから貼付)'!$C:$C,$A704,'3-3賞与(PXから貼付)'!$B:$B,【参考1】給与賞与計!V$2)</f>
        <v>0</v>
      </c>
      <c r="W704" s="3">
        <f>SUMIFS('3-3賞与(PXから貼付)'!$G:$G,'3-3賞与(PXから貼付)'!$C:$C,$A704,'3-3賞与(PXから貼付)'!$B:$B,【参考1】給与賞与計!W$2)</f>
        <v>0</v>
      </c>
      <c r="X704" s="3">
        <f>SUMIFS('3-3賞与(PXから貼付)'!$G:$G,'3-3賞与(PXから貼付)'!$C:$C,$A704,'3-3賞与(PXから貼付)'!$B:$B,【参考1】給与賞与計!X$2)</f>
        <v>0</v>
      </c>
      <c r="Y704" s="3">
        <f>SUMIFS('3-3賞与(PXから貼付)'!$G:$G,'3-3賞与(PXから貼付)'!$C:$C,$A704,'3-3賞与(PXから貼付)'!$B:$B,【参考1】給与賞与計!Y$2)</f>
        <v>0</v>
      </c>
      <c r="Z704" s="3">
        <f>SUMIFS('3-3賞与(PXから貼付)'!$G:$G,'3-3賞与(PXから貼付)'!$C:$C,$A704,'3-3賞与(PXから貼付)'!$B:$B,【参考1】給与賞与計!Z$2)</f>
        <v>0</v>
      </c>
      <c r="AA704" s="3">
        <f>SUMIFS('3-3賞与(PXから貼付)'!$G:$G,'3-3賞与(PXから貼付)'!$C:$C,$A704,'3-3賞与(PXから貼付)'!$B:$B,【参考1】給与賞与計!AA$2)</f>
        <v>0</v>
      </c>
      <c r="AB704" s="3">
        <f>SUMIFS('3-3賞与(PXから貼付)'!$G:$G,'3-3賞与(PXから貼付)'!$C:$C,$A704,'3-3賞与(PXから貼付)'!$B:$B,【参考1】給与賞与計!AB$2)</f>
        <v>0</v>
      </c>
      <c r="AC704" s="3">
        <f>SUMIFS('3-3賞与(PXから貼付)'!$G:$G,'3-3賞与(PXから貼付)'!$C:$C,$A704,'3-3賞与(PXから貼付)'!$B:$B,【参考1】給与賞与計!AC$2)</f>
        <v>0</v>
      </c>
      <c r="AD704" s="3">
        <f>SUMIFS('3-3賞与(PXから貼付)'!$G:$G,'3-3賞与(PXから貼付)'!$C:$C,$A704,'3-3賞与(PXから貼付)'!$B:$B,【参考1】給与賞与計!AD$2)</f>
        <v>0</v>
      </c>
    </row>
    <row r="705" spans="1:30" x14ac:dyDescent="0.4">
      <c r="A705">
        <f>'3-1社員情報(PXから貼付)'!A704</f>
        <v>0</v>
      </c>
      <c r="B705">
        <f>'3-1社員情報(PXから貼付)'!B704</f>
        <v>0</v>
      </c>
      <c r="C705">
        <f>'3-1社員情報(PXから貼付)'!C704</f>
        <v>0</v>
      </c>
      <c r="D705">
        <f>'3-1社員情報(PXから貼付)'!D704</f>
        <v>0</v>
      </c>
      <c r="E705" s="3">
        <f>SUMIFS('3-2給与(PXから貼付)'!$G:$G,'3-2給与(PXから貼付)'!$C:$C,$A705,'3-2給与(PXから貼付)'!$B:$B,【参考1】給与賞与計!E$2)</f>
        <v>0</v>
      </c>
      <c r="F705" s="3">
        <f>SUMIFS('3-2給与(PXから貼付)'!$G:$G,'3-2給与(PXから貼付)'!$C:$C,$A705,'3-2給与(PXから貼付)'!$B:$B,【参考1】給与賞与計!F$2)</f>
        <v>0</v>
      </c>
      <c r="G705" s="3">
        <f>SUMIFS('3-2給与(PXから貼付)'!$G:$G,'3-2給与(PXから貼付)'!$C:$C,$A705,'3-2給与(PXから貼付)'!$B:$B,【参考1】給与賞与計!G$2)</f>
        <v>0</v>
      </c>
      <c r="H705" s="3">
        <f>SUMIFS('3-2給与(PXから貼付)'!$G:$G,'3-2給与(PXから貼付)'!$C:$C,$A705,'3-2給与(PXから貼付)'!$B:$B,【参考1】給与賞与計!H$2)</f>
        <v>0</v>
      </c>
      <c r="I705" s="3">
        <f>SUMIFS('3-2給与(PXから貼付)'!$G:$G,'3-2給与(PXから貼付)'!$C:$C,$A705,'3-2給与(PXから貼付)'!$B:$B,【参考1】給与賞与計!I$2)</f>
        <v>0</v>
      </c>
      <c r="J705" s="3">
        <f>SUMIFS('3-2給与(PXから貼付)'!$G:$G,'3-2給与(PXから貼付)'!$C:$C,$A705,'3-2給与(PXから貼付)'!$B:$B,【参考1】給与賞与計!J$2)</f>
        <v>0</v>
      </c>
      <c r="K705" s="3">
        <f>SUMIFS('3-2給与(PXから貼付)'!$G:$G,'3-2給与(PXから貼付)'!$C:$C,$A705,'3-2給与(PXから貼付)'!$B:$B,【参考1】給与賞与計!K$2)</f>
        <v>0</v>
      </c>
      <c r="L705" s="3">
        <f>SUMIFS('3-2給与(PXから貼付)'!$G:$G,'3-2給与(PXから貼付)'!$C:$C,$A705,'3-2給与(PXから貼付)'!$B:$B,【参考1】給与賞与計!L$2)</f>
        <v>0</v>
      </c>
      <c r="M705" s="3">
        <f>SUMIFS('3-2給与(PXから貼付)'!$G:$G,'3-2給与(PXから貼付)'!$C:$C,$A705,'3-2給与(PXから貼付)'!$B:$B,【参考1】給与賞与計!M$2)</f>
        <v>0</v>
      </c>
      <c r="N705" s="3">
        <f>SUMIFS('3-2給与(PXから貼付)'!$G:$G,'3-2給与(PXから貼付)'!$C:$C,$A705,'3-2給与(PXから貼付)'!$B:$B,【参考1】給与賞与計!N$2)</f>
        <v>0</v>
      </c>
      <c r="O705" s="3">
        <f>SUMIFS('3-2給与(PXから貼付)'!$G:$G,'3-2給与(PXから貼付)'!$C:$C,$A705,'3-2給与(PXから貼付)'!$B:$B,【参考1】給与賞与計!O$2)</f>
        <v>0</v>
      </c>
      <c r="P705" s="3">
        <f>SUMIFS('3-2給与(PXから貼付)'!$G:$G,'3-2給与(PXから貼付)'!$C:$C,$A705,'3-2給与(PXから貼付)'!$B:$B,【参考1】給与賞与計!P$2)</f>
        <v>0</v>
      </c>
      <c r="S705" s="3">
        <f>SUMIFS('3-3賞与(PXから貼付)'!$G:$G,'3-3賞与(PXから貼付)'!$C:$C,$A705,'3-3賞与(PXから貼付)'!$B:$B,【参考1】給与賞与計!S$2)</f>
        <v>0</v>
      </c>
      <c r="T705" s="3">
        <f>SUMIFS('3-3賞与(PXから貼付)'!$G:$G,'3-3賞与(PXから貼付)'!$C:$C,$A705,'3-3賞与(PXから貼付)'!$B:$B,【参考1】給与賞与計!T$2)</f>
        <v>0</v>
      </c>
      <c r="U705" s="3">
        <f>SUMIFS('3-3賞与(PXから貼付)'!$G:$G,'3-3賞与(PXから貼付)'!$C:$C,$A705,'3-3賞与(PXから貼付)'!$B:$B,【参考1】給与賞与計!U$2)</f>
        <v>0</v>
      </c>
      <c r="V705" s="3">
        <f>SUMIFS('3-3賞与(PXから貼付)'!$G:$G,'3-3賞与(PXから貼付)'!$C:$C,$A705,'3-3賞与(PXから貼付)'!$B:$B,【参考1】給与賞与計!V$2)</f>
        <v>0</v>
      </c>
      <c r="W705" s="3">
        <f>SUMIFS('3-3賞与(PXから貼付)'!$G:$G,'3-3賞与(PXから貼付)'!$C:$C,$A705,'3-3賞与(PXから貼付)'!$B:$B,【参考1】給与賞与計!W$2)</f>
        <v>0</v>
      </c>
      <c r="X705" s="3">
        <f>SUMIFS('3-3賞与(PXから貼付)'!$G:$G,'3-3賞与(PXから貼付)'!$C:$C,$A705,'3-3賞与(PXから貼付)'!$B:$B,【参考1】給与賞与計!X$2)</f>
        <v>0</v>
      </c>
      <c r="Y705" s="3">
        <f>SUMIFS('3-3賞与(PXから貼付)'!$G:$G,'3-3賞与(PXから貼付)'!$C:$C,$A705,'3-3賞与(PXから貼付)'!$B:$B,【参考1】給与賞与計!Y$2)</f>
        <v>0</v>
      </c>
      <c r="Z705" s="3">
        <f>SUMIFS('3-3賞与(PXから貼付)'!$G:$G,'3-3賞与(PXから貼付)'!$C:$C,$A705,'3-3賞与(PXから貼付)'!$B:$B,【参考1】給与賞与計!Z$2)</f>
        <v>0</v>
      </c>
      <c r="AA705" s="3">
        <f>SUMIFS('3-3賞与(PXから貼付)'!$G:$G,'3-3賞与(PXから貼付)'!$C:$C,$A705,'3-3賞与(PXから貼付)'!$B:$B,【参考1】給与賞与計!AA$2)</f>
        <v>0</v>
      </c>
      <c r="AB705" s="3">
        <f>SUMIFS('3-3賞与(PXから貼付)'!$G:$G,'3-3賞与(PXから貼付)'!$C:$C,$A705,'3-3賞与(PXから貼付)'!$B:$B,【参考1】給与賞与計!AB$2)</f>
        <v>0</v>
      </c>
      <c r="AC705" s="3">
        <f>SUMIFS('3-3賞与(PXから貼付)'!$G:$G,'3-3賞与(PXから貼付)'!$C:$C,$A705,'3-3賞与(PXから貼付)'!$B:$B,【参考1】給与賞与計!AC$2)</f>
        <v>0</v>
      </c>
      <c r="AD705" s="3">
        <f>SUMIFS('3-3賞与(PXから貼付)'!$G:$G,'3-3賞与(PXから貼付)'!$C:$C,$A705,'3-3賞与(PXから貼付)'!$B:$B,【参考1】給与賞与計!AD$2)</f>
        <v>0</v>
      </c>
    </row>
    <row r="706" spans="1:30" x14ac:dyDescent="0.4">
      <c r="A706">
        <f>'3-1社員情報(PXから貼付)'!A705</f>
        <v>0</v>
      </c>
      <c r="B706">
        <f>'3-1社員情報(PXから貼付)'!B705</f>
        <v>0</v>
      </c>
      <c r="C706">
        <f>'3-1社員情報(PXから貼付)'!C705</f>
        <v>0</v>
      </c>
      <c r="D706">
        <f>'3-1社員情報(PXから貼付)'!D705</f>
        <v>0</v>
      </c>
      <c r="E706" s="3">
        <f>SUMIFS('3-2給与(PXから貼付)'!$G:$G,'3-2給与(PXから貼付)'!$C:$C,$A706,'3-2給与(PXから貼付)'!$B:$B,【参考1】給与賞与計!E$2)</f>
        <v>0</v>
      </c>
      <c r="F706" s="3">
        <f>SUMIFS('3-2給与(PXから貼付)'!$G:$G,'3-2給与(PXから貼付)'!$C:$C,$A706,'3-2給与(PXから貼付)'!$B:$B,【参考1】給与賞与計!F$2)</f>
        <v>0</v>
      </c>
      <c r="G706" s="3">
        <f>SUMIFS('3-2給与(PXから貼付)'!$G:$G,'3-2給与(PXから貼付)'!$C:$C,$A706,'3-2給与(PXから貼付)'!$B:$B,【参考1】給与賞与計!G$2)</f>
        <v>0</v>
      </c>
      <c r="H706" s="3">
        <f>SUMIFS('3-2給与(PXから貼付)'!$G:$G,'3-2給与(PXから貼付)'!$C:$C,$A706,'3-2給与(PXから貼付)'!$B:$B,【参考1】給与賞与計!H$2)</f>
        <v>0</v>
      </c>
      <c r="I706" s="3">
        <f>SUMIFS('3-2給与(PXから貼付)'!$G:$G,'3-2給与(PXから貼付)'!$C:$C,$A706,'3-2給与(PXから貼付)'!$B:$B,【参考1】給与賞与計!I$2)</f>
        <v>0</v>
      </c>
      <c r="J706" s="3">
        <f>SUMIFS('3-2給与(PXから貼付)'!$G:$G,'3-2給与(PXから貼付)'!$C:$C,$A706,'3-2給与(PXから貼付)'!$B:$B,【参考1】給与賞与計!J$2)</f>
        <v>0</v>
      </c>
      <c r="K706" s="3">
        <f>SUMIFS('3-2給与(PXから貼付)'!$G:$G,'3-2給与(PXから貼付)'!$C:$C,$A706,'3-2給与(PXから貼付)'!$B:$B,【参考1】給与賞与計!K$2)</f>
        <v>0</v>
      </c>
      <c r="L706" s="3">
        <f>SUMIFS('3-2給与(PXから貼付)'!$G:$G,'3-2給与(PXから貼付)'!$C:$C,$A706,'3-2給与(PXから貼付)'!$B:$B,【参考1】給与賞与計!L$2)</f>
        <v>0</v>
      </c>
      <c r="M706" s="3">
        <f>SUMIFS('3-2給与(PXから貼付)'!$G:$G,'3-2給与(PXから貼付)'!$C:$C,$A706,'3-2給与(PXから貼付)'!$B:$B,【参考1】給与賞与計!M$2)</f>
        <v>0</v>
      </c>
      <c r="N706" s="3">
        <f>SUMIFS('3-2給与(PXから貼付)'!$G:$G,'3-2給与(PXから貼付)'!$C:$C,$A706,'3-2給与(PXから貼付)'!$B:$B,【参考1】給与賞与計!N$2)</f>
        <v>0</v>
      </c>
      <c r="O706" s="3">
        <f>SUMIFS('3-2給与(PXから貼付)'!$G:$G,'3-2給与(PXから貼付)'!$C:$C,$A706,'3-2給与(PXから貼付)'!$B:$B,【参考1】給与賞与計!O$2)</f>
        <v>0</v>
      </c>
      <c r="P706" s="3">
        <f>SUMIFS('3-2給与(PXから貼付)'!$G:$G,'3-2給与(PXから貼付)'!$C:$C,$A706,'3-2給与(PXから貼付)'!$B:$B,【参考1】給与賞与計!P$2)</f>
        <v>0</v>
      </c>
      <c r="S706" s="3">
        <f>SUMIFS('3-3賞与(PXから貼付)'!$G:$G,'3-3賞与(PXから貼付)'!$C:$C,$A706,'3-3賞与(PXから貼付)'!$B:$B,【参考1】給与賞与計!S$2)</f>
        <v>0</v>
      </c>
      <c r="T706" s="3">
        <f>SUMIFS('3-3賞与(PXから貼付)'!$G:$G,'3-3賞与(PXから貼付)'!$C:$C,$A706,'3-3賞与(PXから貼付)'!$B:$B,【参考1】給与賞与計!T$2)</f>
        <v>0</v>
      </c>
      <c r="U706" s="3">
        <f>SUMIFS('3-3賞与(PXから貼付)'!$G:$G,'3-3賞与(PXから貼付)'!$C:$C,$A706,'3-3賞与(PXから貼付)'!$B:$B,【参考1】給与賞与計!U$2)</f>
        <v>0</v>
      </c>
      <c r="V706" s="3">
        <f>SUMIFS('3-3賞与(PXから貼付)'!$G:$G,'3-3賞与(PXから貼付)'!$C:$C,$A706,'3-3賞与(PXから貼付)'!$B:$B,【参考1】給与賞与計!V$2)</f>
        <v>0</v>
      </c>
      <c r="W706" s="3">
        <f>SUMIFS('3-3賞与(PXから貼付)'!$G:$G,'3-3賞与(PXから貼付)'!$C:$C,$A706,'3-3賞与(PXから貼付)'!$B:$B,【参考1】給与賞与計!W$2)</f>
        <v>0</v>
      </c>
      <c r="X706" s="3">
        <f>SUMIFS('3-3賞与(PXから貼付)'!$G:$G,'3-3賞与(PXから貼付)'!$C:$C,$A706,'3-3賞与(PXから貼付)'!$B:$B,【参考1】給与賞与計!X$2)</f>
        <v>0</v>
      </c>
      <c r="Y706" s="3">
        <f>SUMIFS('3-3賞与(PXから貼付)'!$G:$G,'3-3賞与(PXから貼付)'!$C:$C,$A706,'3-3賞与(PXから貼付)'!$B:$B,【参考1】給与賞与計!Y$2)</f>
        <v>0</v>
      </c>
      <c r="Z706" s="3">
        <f>SUMIFS('3-3賞与(PXから貼付)'!$G:$G,'3-3賞与(PXから貼付)'!$C:$C,$A706,'3-3賞与(PXから貼付)'!$B:$B,【参考1】給与賞与計!Z$2)</f>
        <v>0</v>
      </c>
      <c r="AA706" s="3">
        <f>SUMIFS('3-3賞与(PXから貼付)'!$G:$G,'3-3賞与(PXから貼付)'!$C:$C,$A706,'3-3賞与(PXから貼付)'!$B:$B,【参考1】給与賞与計!AA$2)</f>
        <v>0</v>
      </c>
      <c r="AB706" s="3">
        <f>SUMIFS('3-3賞与(PXから貼付)'!$G:$G,'3-3賞与(PXから貼付)'!$C:$C,$A706,'3-3賞与(PXから貼付)'!$B:$B,【参考1】給与賞与計!AB$2)</f>
        <v>0</v>
      </c>
      <c r="AC706" s="3">
        <f>SUMIFS('3-3賞与(PXから貼付)'!$G:$G,'3-3賞与(PXから貼付)'!$C:$C,$A706,'3-3賞与(PXから貼付)'!$B:$B,【参考1】給与賞与計!AC$2)</f>
        <v>0</v>
      </c>
      <c r="AD706" s="3">
        <f>SUMIFS('3-3賞与(PXから貼付)'!$G:$G,'3-3賞与(PXから貼付)'!$C:$C,$A706,'3-3賞与(PXから貼付)'!$B:$B,【参考1】給与賞与計!AD$2)</f>
        <v>0</v>
      </c>
    </row>
    <row r="707" spans="1:30" x14ac:dyDescent="0.4">
      <c r="A707">
        <f>'3-1社員情報(PXから貼付)'!A706</f>
        <v>0</v>
      </c>
      <c r="B707">
        <f>'3-1社員情報(PXから貼付)'!B706</f>
        <v>0</v>
      </c>
      <c r="C707">
        <f>'3-1社員情報(PXから貼付)'!C706</f>
        <v>0</v>
      </c>
      <c r="D707">
        <f>'3-1社員情報(PXから貼付)'!D706</f>
        <v>0</v>
      </c>
      <c r="E707" s="3">
        <f>SUMIFS('3-2給与(PXから貼付)'!$G:$G,'3-2給与(PXから貼付)'!$C:$C,$A707,'3-2給与(PXから貼付)'!$B:$B,【参考1】給与賞与計!E$2)</f>
        <v>0</v>
      </c>
      <c r="F707" s="3">
        <f>SUMIFS('3-2給与(PXから貼付)'!$G:$G,'3-2給与(PXから貼付)'!$C:$C,$A707,'3-2給与(PXから貼付)'!$B:$B,【参考1】給与賞与計!F$2)</f>
        <v>0</v>
      </c>
      <c r="G707" s="3">
        <f>SUMIFS('3-2給与(PXから貼付)'!$G:$G,'3-2給与(PXから貼付)'!$C:$C,$A707,'3-2給与(PXから貼付)'!$B:$B,【参考1】給与賞与計!G$2)</f>
        <v>0</v>
      </c>
      <c r="H707" s="3">
        <f>SUMIFS('3-2給与(PXから貼付)'!$G:$G,'3-2給与(PXから貼付)'!$C:$C,$A707,'3-2給与(PXから貼付)'!$B:$B,【参考1】給与賞与計!H$2)</f>
        <v>0</v>
      </c>
      <c r="I707" s="3">
        <f>SUMIFS('3-2給与(PXから貼付)'!$G:$G,'3-2給与(PXから貼付)'!$C:$C,$A707,'3-2給与(PXから貼付)'!$B:$B,【参考1】給与賞与計!I$2)</f>
        <v>0</v>
      </c>
      <c r="J707" s="3">
        <f>SUMIFS('3-2給与(PXから貼付)'!$G:$G,'3-2給与(PXから貼付)'!$C:$C,$A707,'3-2給与(PXから貼付)'!$B:$B,【参考1】給与賞与計!J$2)</f>
        <v>0</v>
      </c>
      <c r="K707" s="3">
        <f>SUMIFS('3-2給与(PXから貼付)'!$G:$G,'3-2給与(PXから貼付)'!$C:$C,$A707,'3-2給与(PXから貼付)'!$B:$B,【参考1】給与賞与計!K$2)</f>
        <v>0</v>
      </c>
      <c r="L707" s="3">
        <f>SUMIFS('3-2給与(PXから貼付)'!$G:$G,'3-2給与(PXから貼付)'!$C:$C,$A707,'3-2給与(PXから貼付)'!$B:$B,【参考1】給与賞与計!L$2)</f>
        <v>0</v>
      </c>
      <c r="M707" s="3">
        <f>SUMIFS('3-2給与(PXから貼付)'!$G:$G,'3-2給与(PXから貼付)'!$C:$C,$A707,'3-2給与(PXから貼付)'!$B:$B,【参考1】給与賞与計!M$2)</f>
        <v>0</v>
      </c>
      <c r="N707" s="3">
        <f>SUMIFS('3-2給与(PXから貼付)'!$G:$G,'3-2給与(PXから貼付)'!$C:$C,$A707,'3-2給与(PXから貼付)'!$B:$B,【参考1】給与賞与計!N$2)</f>
        <v>0</v>
      </c>
      <c r="O707" s="3">
        <f>SUMIFS('3-2給与(PXから貼付)'!$G:$G,'3-2給与(PXから貼付)'!$C:$C,$A707,'3-2給与(PXから貼付)'!$B:$B,【参考1】給与賞与計!O$2)</f>
        <v>0</v>
      </c>
      <c r="P707" s="3">
        <f>SUMIFS('3-2給与(PXから貼付)'!$G:$G,'3-2給与(PXから貼付)'!$C:$C,$A707,'3-2給与(PXから貼付)'!$B:$B,【参考1】給与賞与計!P$2)</f>
        <v>0</v>
      </c>
      <c r="S707" s="3">
        <f>SUMIFS('3-3賞与(PXから貼付)'!$G:$G,'3-3賞与(PXから貼付)'!$C:$C,$A707,'3-3賞与(PXから貼付)'!$B:$B,【参考1】給与賞与計!S$2)</f>
        <v>0</v>
      </c>
      <c r="T707" s="3">
        <f>SUMIFS('3-3賞与(PXから貼付)'!$G:$G,'3-3賞与(PXから貼付)'!$C:$C,$A707,'3-3賞与(PXから貼付)'!$B:$B,【参考1】給与賞与計!T$2)</f>
        <v>0</v>
      </c>
      <c r="U707" s="3">
        <f>SUMIFS('3-3賞与(PXから貼付)'!$G:$G,'3-3賞与(PXから貼付)'!$C:$C,$A707,'3-3賞与(PXから貼付)'!$B:$B,【参考1】給与賞与計!U$2)</f>
        <v>0</v>
      </c>
      <c r="V707" s="3">
        <f>SUMIFS('3-3賞与(PXから貼付)'!$G:$G,'3-3賞与(PXから貼付)'!$C:$C,$A707,'3-3賞与(PXから貼付)'!$B:$B,【参考1】給与賞与計!V$2)</f>
        <v>0</v>
      </c>
      <c r="W707" s="3">
        <f>SUMIFS('3-3賞与(PXから貼付)'!$G:$G,'3-3賞与(PXから貼付)'!$C:$C,$A707,'3-3賞与(PXから貼付)'!$B:$B,【参考1】給与賞与計!W$2)</f>
        <v>0</v>
      </c>
      <c r="X707" s="3">
        <f>SUMIFS('3-3賞与(PXから貼付)'!$G:$G,'3-3賞与(PXから貼付)'!$C:$C,$A707,'3-3賞与(PXから貼付)'!$B:$B,【参考1】給与賞与計!X$2)</f>
        <v>0</v>
      </c>
      <c r="Y707" s="3">
        <f>SUMIFS('3-3賞与(PXから貼付)'!$G:$G,'3-3賞与(PXから貼付)'!$C:$C,$A707,'3-3賞与(PXから貼付)'!$B:$B,【参考1】給与賞与計!Y$2)</f>
        <v>0</v>
      </c>
      <c r="Z707" s="3">
        <f>SUMIFS('3-3賞与(PXから貼付)'!$G:$G,'3-3賞与(PXから貼付)'!$C:$C,$A707,'3-3賞与(PXから貼付)'!$B:$B,【参考1】給与賞与計!Z$2)</f>
        <v>0</v>
      </c>
      <c r="AA707" s="3">
        <f>SUMIFS('3-3賞与(PXから貼付)'!$G:$G,'3-3賞与(PXから貼付)'!$C:$C,$A707,'3-3賞与(PXから貼付)'!$B:$B,【参考1】給与賞与計!AA$2)</f>
        <v>0</v>
      </c>
      <c r="AB707" s="3">
        <f>SUMIFS('3-3賞与(PXから貼付)'!$G:$G,'3-3賞与(PXから貼付)'!$C:$C,$A707,'3-3賞与(PXから貼付)'!$B:$B,【参考1】給与賞与計!AB$2)</f>
        <v>0</v>
      </c>
      <c r="AC707" s="3">
        <f>SUMIFS('3-3賞与(PXから貼付)'!$G:$G,'3-3賞与(PXから貼付)'!$C:$C,$A707,'3-3賞与(PXから貼付)'!$B:$B,【参考1】給与賞与計!AC$2)</f>
        <v>0</v>
      </c>
      <c r="AD707" s="3">
        <f>SUMIFS('3-3賞与(PXから貼付)'!$G:$G,'3-3賞与(PXから貼付)'!$C:$C,$A707,'3-3賞与(PXから貼付)'!$B:$B,【参考1】給与賞与計!AD$2)</f>
        <v>0</v>
      </c>
    </row>
    <row r="708" spans="1:30" x14ac:dyDescent="0.4">
      <c r="A708">
        <f>'3-1社員情報(PXから貼付)'!A707</f>
        <v>0</v>
      </c>
      <c r="B708">
        <f>'3-1社員情報(PXから貼付)'!B707</f>
        <v>0</v>
      </c>
      <c r="C708">
        <f>'3-1社員情報(PXから貼付)'!C707</f>
        <v>0</v>
      </c>
      <c r="D708">
        <f>'3-1社員情報(PXから貼付)'!D707</f>
        <v>0</v>
      </c>
      <c r="E708" s="3">
        <f>SUMIFS('3-2給与(PXから貼付)'!$G:$G,'3-2給与(PXから貼付)'!$C:$C,$A708,'3-2給与(PXから貼付)'!$B:$B,【参考1】給与賞与計!E$2)</f>
        <v>0</v>
      </c>
      <c r="F708" s="3">
        <f>SUMIFS('3-2給与(PXから貼付)'!$G:$G,'3-2給与(PXから貼付)'!$C:$C,$A708,'3-2給与(PXから貼付)'!$B:$B,【参考1】給与賞与計!F$2)</f>
        <v>0</v>
      </c>
      <c r="G708" s="3">
        <f>SUMIFS('3-2給与(PXから貼付)'!$G:$G,'3-2給与(PXから貼付)'!$C:$C,$A708,'3-2給与(PXから貼付)'!$B:$B,【参考1】給与賞与計!G$2)</f>
        <v>0</v>
      </c>
      <c r="H708" s="3">
        <f>SUMIFS('3-2給与(PXから貼付)'!$G:$G,'3-2給与(PXから貼付)'!$C:$C,$A708,'3-2給与(PXから貼付)'!$B:$B,【参考1】給与賞与計!H$2)</f>
        <v>0</v>
      </c>
      <c r="I708" s="3">
        <f>SUMIFS('3-2給与(PXから貼付)'!$G:$G,'3-2給与(PXから貼付)'!$C:$C,$A708,'3-2給与(PXから貼付)'!$B:$B,【参考1】給与賞与計!I$2)</f>
        <v>0</v>
      </c>
      <c r="J708" s="3">
        <f>SUMIFS('3-2給与(PXから貼付)'!$G:$G,'3-2給与(PXから貼付)'!$C:$C,$A708,'3-2給与(PXから貼付)'!$B:$B,【参考1】給与賞与計!J$2)</f>
        <v>0</v>
      </c>
      <c r="K708" s="3">
        <f>SUMIFS('3-2給与(PXから貼付)'!$G:$G,'3-2給与(PXから貼付)'!$C:$C,$A708,'3-2給与(PXから貼付)'!$B:$B,【参考1】給与賞与計!K$2)</f>
        <v>0</v>
      </c>
      <c r="L708" s="3">
        <f>SUMIFS('3-2給与(PXから貼付)'!$G:$G,'3-2給与(PXから貼付)'!$C:$C,$A708,'3-2給与(PXから貼付)'!$B:$B,【参考1】給与賞与計!L$2)</f>
        <v>0</v>
      </c>
      <c r="M708" s="3">
        <f>SUMIFS('3-2給与(PXから貼付)'!$G:$G,'3-2給与(PXから貼付)'!$C:$C,$A708,'3-2給与(PXから貼付)'!$B:$B,【参考1】給与賞与計!M$2)</f>
        <v>0</v>
      </c>
      <c r="N708" s="3">
        <f>SUMIFS('3-2給与(PXから貼付)'!$G:$G,'3-2給与(PXから貼付)'!$C:$C,$A708,'3-2給与(PXから貼付)'!$B:$B,【参考1】給与賞与計!N$2)</f>
        <v>0</v>
      </c>
      <c r="O708" s="3">
        <f>SUMIFS('3-2給与(PXから貼付)'!$G:$G,'3-2給与(PXから貼付)'!$C:$C,$A708,'3-2給与(PXから貼付)'!$B:$B,【参考1】給与賞与計!O$2)</f>
        <v>0</v>
      </c>
      <c r="P708" s="3">
        <f>SUMIFS('3-2給与(PXから貼付)'!$G:$G,'3-2給与(PXから貼付)'!$C:$C,$A708,'3-2給与(PXから貼付)'!$B:$B,【参考1】給与賞与計!P$2)</f>
        <v>0</v>
      </c>
      <c r="S708" s="3">
        <f>SUMIFS('3-3賞与(PXから貼付)'!$G:$G,'3-3賞与(PXから貼付)'!$C:$C,$A708,'3-3賞与(PXから貼付)'!$B:$B,【参考1】給与賞与計!S$2)</f>
        <v>0</v>
      </c>
      <c r="T708" s="3">
        <f>SUMIFS('3-3賞与(PXから貼付)'!$G:$G,'3-3賞与(PXから貼付)'!$C:$C,$A708,'3-3賞与(PXから貼付)'!$B:$B,【参考1】給与賞与計!T$2)</f>
        <v>0</v>
      </c>
      <c r="U708" s="3">
        <f>SUMIFS('3-3賞与(PXから貼付)'!$G:$G,'3-3賞与(PXから貼付)'!$C:$C,$A708,'3-3賞与(PXから貼付)'!$B:$B,【参考1】給与賞与計!U$2)</f>
        <v>0</v>
      </c>
      <c r="V708" s="3">
        <f>SUMIFS('3-3賞与(PXから貼付)'!$G:$G,'3-3賞与(PXから貼付)'!$C:$C,$A708,'3-3賞与(PXから貼付)'!$B:$B,【参考1】給与賞与計!V$2)</f>
        <v>0</v>
      </c>
      <c r="W708" s="3">
        <f>SUMIFS('3-3賞与(PXから貼付)'!$G:$G,'3-3賞与(PXから貼付)'!$C:$C,$A708,'3-3賞与(PXから貼付)'!$B:$B,【参考1】給与賞与計!W$2)</f>
        <v>0</v>
      </c>
      <c r="X708" s="3">
        <f>SUMIFS('3-3賞与(PXから貼付)'!$G:$G,'3-3賞与(PXから貼付)'!$C:$C,$A708,'3-3賞与(PXから貼付)'!$B:$B,【参考1】給与賞与計!X$2)</f>
        <v>0</v>
      </c>
      <c r="Y708" s="3">
        <f>SUMIFS('3-3賞与(PXから貼付)'!$G:$G,'3-3賞与(PXから貼付)'!$C:$C,$A708,'3-3賞与(PXから貼付)'!$B:$B,【参考1】給与賞与計!Y$2)</f>
        <v>0</v>
      </c>
      <c r="Z708" s="3">
        <f>SUMIFS('3-3賞与(PXから貼付)'!$G:$G,'3-3賞与(PXから貼付)'!$C:$C,$A708,'3-3賞与(PXから貼付)'!$B:$B,【参考1】給与賞与計!Z$2)</f>
        <v>0</v>
      </c>
      <c r="AA708" s="3">
        <f>SUMIFS('3-3賞与(PXから貼付)'!$G:$G,'3-3賞与(PXから貼付)'!$C:$C,$A708,'3-3賞与(PXから貼付)'!$B:$B,【参考1】給与賞与計!AA$2)</f>
        <v>0</v>
      </c>
      <c r="AB708" s="3">
        <f>SUMIFS('3-3賞与(PXから貼付)'!$G:$G,'3-3賞与(PXから貼付)'!$C:$C,$A708,'3-3賞与(PXから貼付)'!$B:$B,【参考1】給与賞与計!AB$2)</f>
        <v>0</v>
      </c>
      <c r="AC708" s="3">
        <f>SUMIFS('3-3賞与(PXから貼付)'!$G:$G,'3-3賞与(PXから貼付)'!$C:$C,$A708,'3-3賞与(PXから貼付)'!$B:$B,【参考1】給与賞与計!AC$2)</f>
        <v>0</v>
      </c>
      <c r="AD708" s="3">
        <f>SUMIFS('3-3賞与(PXから貼付)'!$G:$G,'3-3賞与(PXから貼付)'!$C:$C,$A708,'3-3賞与(PXから貼付)'!$B:$B,【参考1】給与賞与計!AD$2)</f>
        <v>0</v>
      </c>
    </row>
    <row r="709" spans="1:30" x14ac:dyDescent="0.4">
      <c r="A709">
        <f>'3-1社員情報(PXから貼付)'!A708</f>
        <v>0</v>
      </c>
      <c r="B709">
        <f>'3-1社員情報(PXから貼付)'!B708</f>
        <v>0</v>
      </c>
      <c r="C709">
        <f>'3-1社員情報(PXから貼付)'!C708</f>
        <v>0</v>
      </c>
      <c r="D709">
        <f>'3-1社員情報(PXから貼付)'!D708</f>
        <v>0</v>
      </c>
      <c r="E709" s="3">
        <f>SUMIFS('3-2給与(PXから貼付)'!$G:$G,'3-2給与(PXから貼付)'!$C:$C,$A709,'3-2給与(PXから貼付)'!$B:$B,【参考1】給与賞与計!E$2)</f>
        <v>0</v>
      </c>
      <c r="F709" s="3">
        <f>SUMIFS('3-2給与(PXから貼付)'!$G:$G,'3-2給与(PXから貼付)'!$C:$C,$A709,'3-2給与(PXから貼付)'!$B:$B,【参考1】給与賞与計!F$2)</f>
        <v>0</v>
      </c>
      <c r="G709" s="3">
        <f>SUMIFS('3-2給与(PXから貼付)'!$G:$G,'3-2給与(PXから貼付)'!$C:$C,$A709,'3-2給与(PXから貼付)'!$B:$B,【参考1】給与賞与計!G$2)</f>
        <v>0</v>
      </c>
      <c r="H709" s="3">
        <f>SUMIFS('3-2給与(PXから貼付)'!$G:$G,'3-2給与(PXから貼付)'!$C:$C,$A709,'3-2給与(PXから貼付)'!$B:$B,【参考1】給与賞与計!H$2)</f>
        <v>0</v>
      </c>
      <c r="I709" s="3">
        <f>SUMIFS('3-2給与(PXから貼付)'!$G:$G,'3-2給与(PXから貼付)'!$C:$C,$A709,'3-2給与(PXから貼付)'!$B:$B,【参考1】給与賞与計!I$2)</f>
        <v>0</v>
      </c>
      <c r="J709" s="3">
        <f>SUMIFS('3-2給与(PXから貼付)'!$G:$G,'3-2給与(PXから貼付)'!$C:$C,$A709,'3-2給与(PXから貼付)'!$B:$B,【参考1】給与賞与計!J$2)</f>
        <v>0</v>
      </c>
      <c r="K709" s="3">
        <f>SUMIFS('3-2給与(PXから貼付)'!$G:$G,'3-2給与(PXから貼付)'!$C:$C,$A709,'3-2給与(PXから貼付)'!$B:$B,【参考1】給与賞与計!K$2)</f>
        <v>0</v>
      </c>
      <c r="L709" s="3">
        <f>SUMIFS('3-2給与(PXから貼付)'!$G:$G,'3-2給与(PXから貼付)'!$C:$C,$A709,'3-2給与(PXから貼付)'!$B:$B,【参考1】給与賞与計!L$2)</f>
        <v>0</v>
      </c>
      <c r="M709" s="3">
        <f>SUMIFS('3-2給与(PXから貼付)'!$G:$G,'3-2給与(PXから貼付)'!$C:$C,$A709,'3-2給与(PXから貼付)'!$B:$B,【参考1】給与賞与計!M$2)</f>
        <v>0</v>
      </c>
      <c r="N709" s="3">
        <f>SUMIFS('3-2給与(PXから貼付)'!$G:$G,'3-2給与(PXから貼付)'!$C:$C,$A709,'3-2給与(PXから貼付)'!$B:$B,【参考1】給与賞与計!N$2)</f>
        <v>0</v>
      </c>
      <c r="O709" s="3">
        <f>SUMIFS('3-2給与(PXから貼付)'!$G:$G,'3-2給与(PXから貼付)'!$C:$C,$A709,'3-2給与(PXから貼付)'!$B:$B,【参考1】給与賞与計!O$2)</f>
        <v>0</v>
      </c>
      <c r="P709" s="3">
        <f>SUMIFS('3-2給与(PXから貼付)'!$G:$G,'3-2給与(PXから貼付)'!$C:$C,$A709,'3-2給与(PXから貼付)'!$B:$B,【参考1】給与賞与計!P$2)</f>
        <v>0</v>
      </c>
      <c r="S709" s="3">
        <f>SUMIFS('3-3賞与(PXから貼付)'!$G:$G,'3-3賞与(PXから貼付)'!$C:$C,$A709,'3-3賞与(PXから貼付)'!$B:$B,【参考1】給与賞与計!S$2)</f>
        <v>0</v>
      </c>
      <c r="T709" s="3">
        <f>SUMIFS('3-3賞与(PXから貼付)'!$G:$G,'3-3賞与(PXから貼付)'!$C:$C,$A709,'3-3賞与(PXから貼付)'!$B:$B,【参考1】給与賞与計!T$2)</f>
        <v>0</v>
      </c>
      <c r="U709" s="3">
        <f>SUMIFS('3-3賞与(PXから貼付)'!$G:$G,'3-3賞与(PXから貼付)'!$C:$C,$A709,'3-3賞与(PXから貼付)'!$B:$B,【参考1】給与賞与計!U$2)</f>
        <v>0</v>
      </c>
      <c r="V709" s="3">
        <f>SUMIFS('3-3賞与(PXから貼付)'!$G:$G,'3-3賞与(PXから貼付)'!$C:$C,$A709,'3-3賞与(PXから貼付)'!$B:$B,【参考1】給与賞与計!V$2)</f>
        <v>0</v>
      </c>
      <c r="W709" s="3">
        <f>SUMIFS('3-3賞与(PXから貼付)'!$G:$G,'3-3賞与(PXから貼付)'!$C:$C,$A709,'3-3賞与(PXから貼付)'!$B:$B,【参考1】給与賞与計!W$2)</f>
        <v>0</v>
      </c>
      <c r="X709" s="3">
        <f>SUMIFS('3-3賞与(PXから貼付)'!$G:$G,'3-3賞与(PXから貼付)'!$C:$C,$A709,'3-3賞与(PXから貼付)'!$B:$B,【参考1】給与賞与計!X$2)</f>
        <v>0</v>
      </c>
      <c r="Y709" s="3">
        <f>SUMIFS('3-3賞与(PXから貼付)'!$G:$G,'3-3賞与(PXから貼付)'!$C:$C,$A709,'3-3賞与(PXから貼付)'!$B:$B,【参考1】給与賞与計!Y$2)</f>
        <v>0</v>
      </c>
      <c r="Z709" s="3">
        <f>SUMIFS('3-3賞与(PXから貼付)'!$G:$G,'3-3賞与(PXから貼付)'!$C:$C,$A709,'3-3賞与(PXから貼付)'!$B:$B,【参考1】給与賞与計!Z$2)</f>
        <v>0</v>
      </c>
      <c r="AA709" s="3">
        <f>SUMIFS('3-3賞与(PXから貼付)'!$G:$G,'3-3賞与(PXから貼付)'!$C:$C,$A709,'3-3賞与(PXから貼付)'!$B:$B,【参考1】給与賞与計!AA$2)</f>
        <v>0</v>
      </c>
      <c r="AB709" s="3">
        <f>SUMIFS('3-3賞与(PXから貼付)'!$G:$G,'3-3賞与(PXから貼付)'!$C:$C,$A709,'3-3賞与(PXから貼付)'!$B:$B,【参考1】給与賞与計!AB$2)</f>
        <v>0</v>
      </c>
      <c r="AC709" s="3">
        <f>SUMIFS('3-3賞与(PXから貼付)'!$G:$G,'3-3賞与(PXから貼付)'!$C:$C,$A709,'3-3賞与(PXから貼付)'!$B:$B,【参考1】給与賞与計!AC$2)</f>
        <v>0</v>
      </c>
      <c r="AD709" s="3">
        <f>SUMIFS('3-3賞与(PXから貼付)'!$G:$G,'3-3賞与(PXから貼付)'!$C:$C,$A709,'3-3賞与(PXから貼付)'!$B:$B,【参考1】給与賞与計!AD$2)</f>
        <v>0</v>
      </c>
    </row>
    <row r="710" spans="1:30" x14ac:dyDescent="0.4">
      <c r="A710">
        <f>'3-1社員情報(PXから貼付)'!A709</f>
        <v>0</v>
      </c>
      <c r="B710">
        <f>'3-1社員情報(PXから貼付)'!B709</f>
        <v>0</v>
      </c>
      <c r="C710">
        <f>'3-1社員情報(PXから貼付)'!C709</f>
        <v>0</v>
      </c>
      <c r="D710">
        <f>'3-1社員情報(PXから貼付)'!D709</f>
        <v>0</v>
      </c>
      <c r="E710" s="3">
        <f>SUMIFS('3-2給与(PXから貼付)'!$G:$G,'3-2給与(PXから貼付)'!$C:$C,$A710,'3-2給与(PXから貼付)'!$B:$B,【参考1】給与賞与計!E$2)</f>
        <v>0</v>
      </c>
      <c r="F710" s="3">
        <f>SUMIFS('3-2給与(PXから貼付)'!$G:$G,'3-2給与(PXから貼付)'!$C:$C,$A710,'3-2給与(PXから貼付)'!$B:$B,【参考1】給与賞与計!F$2)</f>
        <v>0</v>
      </c>
      <c r="G710" s="3">
        <f>SUMIFS('3-2給与(PXから貼付)'!$G:$G,'3-2給与(PXから貼付)'!$C:$C,$A710,'3-2給与(PXから貼付)'!$B:$B,【参考1】給与賞与計!G$2)</f>
        <v>0</v>
      </c>
      <c r="H710" s="3">
        <f>SUMIFS('3-2給与(PXから貼付)'!$G:$G,'3-2給与(PXから貼付)'!$C:$C,$A710,'3-2給与(PXから貼付)'!$B:$B,【参考1】給与賞与計!H$2)</f>
        <v>0</v>
      </c>
      <c r="I710" s="3">
        <f>SUMIFS('3-2給与(PXから貼付)'!$G:$G,'3-2給与(PXから貼付)'!$C:$C,$A710,'3-2給与(PXから貼付)'!$B:$B,【参考1】給与賞与計!I$2)</f>
        <v>0</v>
      </c>
      <c r="J710" s="3">
        <f>SUMIFS('3-2給与(PXから貼付)'!$G:$G,'3-2給与(PXから貼付)'!$C:$C,$A710,'3-2給与(PXから貼付)'!$B:$B,【参考1】給与賞与計!J$2)</f>
        <v>0</v>
      </c>
      <c r="K710" s="3">
        <f>SUMIFS('3-2給与(PXから貼付)'!$G:$G,'3-2給与(PXから貼付)'!$C:$C,$A710,'3-2給与(PXから貼付)'!$B:$B,【参考1】給与賞与計!K$2)</f>
        <v>0</v>
      </c>
      <c r="L710" s="3">
        <f>SUMIFS('3-2給与(PXから貼付)'!$G:$G,'3-2給与(PXから貼付)'!$C:$C,$A710,'3-2給与(PXから貼付)'!$B:$B,【参考1】給与賞与計!L$2)</f>
        <v>0</v>
      </c>
      <c r="M710" s="3">
        <f>SUMIFS('3-2給与(PXから貼付)'!$G:$G,'3-2給与(PXから貼付)'!$C:$C,$A710,'3-2給与(PXから貼付)'!$B:$B,【参考1】給与賞与計!M$2)</f>
        <v>0</v>
      </c>
      <c r="N710" s="3">
        <f>SUMIFS('3-2給与(PXから貼付)'!$G:$G,'3-2給与(PXから貼付)'!$C:$C,$A710,'3-2給与(PXから貼付)'!$B:$B,【参考1】給与賞与計!N$2)</f>
        <v>0</v>
      </c>
      <c r="O710" s="3">
        <f>SUMIFS('3-2給与(PXから貼付)'!$G:$G,'3-2給与(PXから貼付)'!$C:$C,$A710,'3-2給与(PXから貼付)'!$B:$B,【参考1】給与賞与計!O$2)</f>
        <v>0</v>
      </c>
      <c r="P710" s="3">
        <f>SUMIFS('3-2給与(PXから貼付)'!$G:$G,'3-2給与(PXから貼付)'!$C:$C,$A710,'3-2給与(PXから貼付)'!$B:$B,【参考1】給与賞与計!P$2)</f>
        <v>0</v>
      </c>
      <c r="S710" s="3">
        <f>SUMIFS('3-3賞与(PXから貼付)'!$G:$G,'3-3賞与(PXから貼付)'!$C:$C,$A710,'3-3賞与(PXから貼付)'!$B:$B,【参考1】給与賞与計!S$2)</f>
        <v>0</v>
      </c>
      <c r="T710" s="3">
        <f>SUMIFS('3-3賞与(PXから貼付)'!$G:$G,'3-3賞与(PXから貼付)'!$C:$C,$A710,'3-3賞与(PXから貼付)'!$B:$B,【参考1】給与賞与計!T$2)</f>
        <v>0</v>
      </c>
      <c r="U710" s="3">
        <f>SUMIFS('3-3賞与(PXから貼付)'!$G:$G,'3-3賞与(PXから貼付)'!$C:$C,$A710,'3-3賞与(PXから貼付)'!$B:$B,【参考1】給与賞与計!U$2)</f>
        <v>0</v>
      </c>
      <c r="V710" s="3">
        <f>SUMIFS('3-3賞与(PXから貼付)'!$G:$G,'3-3賞与(PXから貼付)'!$C:$C,$A710,'3-3賞与(PXから貼付)'!$B:$B,【参考1】給与賞与計!V$2)</f>
        <v>0</v>
      </c>
      <c r="W710" s="3">
        <f>SUMIFS('3-3賞与(PXから貼付)'!$G:$G,'3-3賞与(PXから貼付)'!$C:$C,$A710,'3-3賞与(PXから貼付)'!$B:$B,【参考1】給与賞与計!W$2)</f>
        <v>0</v>
      </c>
      <c r="X710" s="3">
        <f>SUMIFS('3-3賞与(PXから貼付)'!$G:$G,'3-3賞与(PXから貼付)'!$C:$C,$A710,'3-3賞与(PXから貼付)'!$B:$B,【参考1】給与賞与計!X$2)</f>
        <v>0</v>
      </c>
      <c r="Y710" s="3">
        <f>SUMIFS('3-3賞与(PXから貼付)'!$G:$G,'3-3賞与(PXから貼付)'!$C:$C,$A710,'3-3賞与(PXから貼付)'!$B:$B,【参考1】給与賞与計!Y$2)</f>
        <v>0</v>
      </c>
      <c r="Z710" s="3">
        <f>SUMIFS('3-3賞与(PXから貼付)'!$G:$G,'3-3賞与(PXから貼付)'!$C:$C,$A710,'3-3賞与(PXから貼付)'!$B:$B,【参考1】給与賞与計!Z$2)</f>
        <v>0</v>
      </c>
      <c r="AA710" s="3">
        <f>SUMIFS('3-3賞与(PXから貼付)'!$G:$G,'3-3賞与(PXから貼付)'!$C:$C,$A710,'3-3賞与(PXから貼付)'!$B:$B,【参考1】給与賞与計!AA$2)</f>
        <v>0</v>
      </c>
      <c r="AB710" s="3">
        <f>SUMIFS('3-3賞与(PXから貼付)'!$G:$G,'3-3賞与(PXから貼付)'!$C:$C,$A710,'3-3賞与(PXから貼付)'!$B:$B,【参考1】給与賞与計!AB$2)</f>
        <v>0</v>
      </c>
      <c r="AC710" s="3">
        <f>SUMIFS('3-3賞与(PXから貼付)'!$G:$G,'3-3賞与(PXから貼付)'!$C:$C,$A710,'3-3賞与(PXから貼付)'!$B:$B,【参考1】給与賞与計!AC$2)</f>
        <v>0</v>
      </c>
      <c r="AD710" s="3">
        <f>SUMIFS('3-3賞与(PXから貼付)'!$G:$G,'3-3賞与(PXから貼付)'!$C:$C,$A710,'3-3賞与(PXから貼付)'!$B:$B,【参考1】給与賞与計!AD$2)</f>
        <v>0</v>
      </c>
    </row>
    <row r="711" spans="1:30" x14ac:dyDescent="0.4">
      <c r="A711">
        <f>'3-1社員情報(PXから貼付)'!A710</f>
        <v>0</v>
      </c>
      <c r="B711">
        <f>'3-1社員情報(PXから貼付)'!B710</f>
        <v>0</v>
      </c>
      <c r="C711">
        <f>'3-1社員情報(PXから貼付)'!C710</f>
        <v>0</v>
      </c>
      <c r="D711">
        <f>'3-1社員情報(PXから貼付)'!D710</f>
        <v>0</v>
      </c>
      <c r="E711" s="3">
        <f>SUMIFS('3-2給与(PXから貼付)'!$G:$G,'3-2給与(PXから貼付)'!$C:$C,$A711,'3-2給与(PXから貼付)'!$B:$B,【参考1】給与賞与計!E$2)</f>
        <v>0</v>
      </c>
      <c r="F711" s="3">
        <f>SUMIFS('3-2給与(PXから貼付)'!$G:$G,'3-2給与(PXから貼付)'!$C:$C,$A711,'3-2給与(PXから貼付)'!$B:$B,【参考1】給与賞与計!F$2)</f>
        <v>0</v>
      </c>
      <c r="G711" s="3">
        <f>SUMIFS('3-2給与(PXから貼付)'!$G:$G,'3-2給与(PXから貼付)'!$C:$C,$A711,'3-2給与(PXから貼付)'!$B:$B,【参考1】給与賞与計!G$2)</f>
        <v>0</v>
      </c>
      <c r="H711" s="3">
        <f>SUMIFS('3-2給与(PXから貼付)'!$G:$G,'3-2給与(PXから貼付)'!$C:$C,$A711,'3-2給与(PXから貼付)'!$B:$B,【参考1】給与賞与計!H$2)</f>
        <v>0</v>
      </c>
      <c r="I711" s="3">
        <f>SUMIFS('3-2給与(PXから貼付)'!$G:$G,'3-2給与(PXから貼付)'!$C:$C,$A711,'3-2給与(PXから貼付)'!$B:$B,【参考1】給与賞与計!I$2)</f>
        <v>0</v>
      </c>
      <c r="J711" s="3">
        <f>SUMIFS('3-2給与(PXから貼付)'!$G:$G,'3-2給与(PXから貼付)'!$C:$C,$A711,'3-2給与(PXから貼付)'!$B:$B,【参考1】給与賞与計!J$2)</f>
        <v>0</v>
      </c>
      <c r="K711" s="3">
        <f>SUMIFS('3-2給与(PXから貼付)'!$G:$G,'3-2給与(PXから貼付)'!$C:$C,$A711,'3-2給与(PXから貼付)'!$B:$B,【参考1】給与賞与計!K$2)</f>
        <v>0</v>
      </c>
      <c r="L711" s="3">
        <f>SUMIFS('3-2給与(PXから貼付)'!$G:$G,'3-2給与(PXから貼付)'!$C:$C,$A711,'3-2給与(PXから貼付)'!$B:$B,【参考1】給与賞与計!L$2)</f>
        <v>0</v>
      </c>
      <c r="M711" s="3">
        <f>SUMIFS('3-2給与(PXから貼付)'!$G:$G,'3-2給与(PXから貼付)'!$C:$C,$A711,'3-2給与(PXから貼付)'!$B:$B,【参考1】給与賞与計!M$2)</f>
        <v>0</v>
      </c>
      <c r="N711" s="3">
        <f>SUMIFS('3-2給与(PXから貼付)'!$G:$G,'3-2給与(PXから貼付)'!$C:$C,$A711,'3-2給与(PXから貼付)'!$B:$B,【参考1】給与賞与計!N$2)</f>
        <v>0</v>
      </c>
      <c r="O711" s="3">
        <f>SUMIFS('3-2給与(PXから貼付)'!$G:$G,'3-2給与(PXから貼付)'!$C:$C,$A711,'3-2給与(PXから貼付)'!$B:$B,【参考1】給与賞与計!O$2)</f>
        <v>0</v>
      </c>
      <c r="P711" s="3">
        <f>SUMIFS('3-2給与(PXから貼付)'!$G:$G,'3-2給与(PXから貼付)'!$C:$C,$A711,'3-2給与(PXから貼付)'!$B:$B,【参考1】給与賞与計!P$2)</f>
        <v>0</v>
      </c>
      <c r="S711" s="3">
        <f>SUMIFS('3-3賞与(PXから貼付)'!$G:$G,'3-3賞与(PXから貼付)'!$C:$C,$A711,'3-3賞与(PXから貼付)'!$B:$B,【参考1】給与賞与計!S$2)</f>
        <v>0</v>
      </c>
      <c r="T711" s="3">
        <f>SUMIFS('3-3賞与(PXから貼付)'!$G:$G,'3-3賞与(PXから貼付)'!$C:$C,$A711,'3-3賞与(PXから貼付)'!$B:$B,【参考1】給与賞与計!T$2)</f>
        <v>0</v>
      </c>
      <c r="U711" s="3">
        <f>SUMIFS('3-3賞与(PXから貼付)'!$G:$G,'3-3賞与(PXから貼付)'!$C:$C,$A711,'3-3賞与(PXから貼付)'!$B:$B,【参考1】給与賞与計!U$2)</f>
        <v>0</v>
      </c>
      <c r="V711" s="3">
        <f>SUMIFS('3-3賞与(PXから貼付)'!$G:$G,'3-3賞与(PXから貼付)'!$C:$C,$A711,'3-3賞与(PXから貼付)'!$B:$B,【参考1】給与賞与計!V$2)</f>
        <v>0</v>
      </c>
      <c r="W711" s="3">
        <f>SUMIFS('3-3賞与(PXから貼付)'!$G:$G,'3-3賞与(PXから貼付)'!$C:$C,$A711,'3-3賞与(PXから貼付)'!$B:$B,【参考1】給与賞与計!W$2)</f>
        <v>0</v>
      </c>
      <c r="X711" s="3">
        <f>SUMIFS('3-3賞与(PXから貼付)'!$G:$G,'3-3賞与(PXから貼付)'!$C:$C,$A711,'3-3賞与(PXから貼付)'!$B:$B,【参考1】給与賞与計!X$2)</f>
        <v>0</v>
      </c>
      <c r="Y711" s="3">
        <f>SUMIFS('3-3賞与(PXから貼付)'!$G:$G,'3-3賞与(PXから貼付)'!$C:$C,$A711,'3-3賞与(PXから貼付)'!$B:$B,【参考1】給与賞与計!Y$2)</f>
        <v>0</v>
      </c>
      <c r="Z711" s="3">
        <f>SUMIFS('3-3賞与(PXから貼付)'!$G:$G,'3-3賞与(PXから貼付)'!$C:$C,$A711,'3-3賞与(PXから貼付)'!$B:$B,【参考1】給与賞与計!Z$2)</f>
        <v>0</v>
      </c>
      <c r="AA711" s="3">
        <f>SUMIFS('3-3賞与(PXから貼付)'!$G:$G,'3-3賞与(PXから貼付)'!$C:$C,$A711,'3-3賞与(PXから貼付)'!$B:$B,【参考1】給与賞与計!AA$2)</f>
        <v>0</v>
      </c>
      <c r="AB711" s="3">
        <f>SUMIFS('3-3賞与(PXから貼付)'!$G:$G,'3-3賞与(PXから貼付)'!$C:$C,$A711,'3-3賞与(PXから貼付)'!$B:$B,【参考1】給与賞与計!AB$2)</f>
        <v>0</v>
      </c>
      <c r="AC711" s="3">
        <f>SUMIFS('3-3賞与(PXから貼付)'!$G:$G,'3-3賞与(PXから貼付)'!$C:$C,$A711,'3-3賞与(PXから貼付)'!$B:$B,【参考1】給与賞与計!AC$2)</f>
        <v>0</v>
      </c>
      <c r="AD711" s="3">
        <f>SUMIFS('3-3賞与(PXから貼付)'!$G:$G,'3-3賞与(PXから貼付)'!$C:$C,$A711,'3-3賞与(PXから貼付)'!$B:$B,【参考1】給与賞与計!AD$2)</f>
        <v>0</v>
      </c>
    </row>
    <row r="712" spans="1:30" x14ac:dyDescent="0.4">
      <c r="A712">
        <f>'3-1社員情報(PXから貼付)'!A711</f>
        <v>0</v>
      </c>
      <c r="B712">
        <f>'3-1社員情報(PXから貼付)'!B711</f>
        <v>0</v>
      </c>
      <c r="C712">
        <f>'3-1社員情報(PXから貼付)'!C711</f>
        <v>0</v>
      </c>
      <c r="D712">
        <f>'3-1社員情報(PXから貼付)'!D711</f>
        <v>0</v>
      </c>
      <c r="E712" s="3">
        <f>SUMIFS('3-2給与(PXから貼付)'!$G:$G,'3-2給与(PXから貼付)'!$C:$C,$A712,'3-2給与(PXから貼付)'!$B:$B,【参考1】給与賞与計!E$2)</f>
        <v>0</v>
      </c>
      <c r="F712" s="3">
        <f>SUMIFS('3-2給与(PXから貼付)'!$G:$G,'3-2給与(PXから貼付)'!$C:$C,$A712,'3-2給与(PXから貼付)'!$B:$B,【参考1】給与賞与計!F$2)</f>
        <v>0</v>
      </c>
      <c r="G712" s="3">
        <f>SUMIFS('3-2給与(PXから貼付)'!$G:$G,'3-2給与(PXから貼付)'!$C:$C,$A712,'3-2給与(PXから貼付)'!$B:$B,【参考1】給与賞与計!G$2)</f>
        <v>0</v>
      </c>
      <c r="H712" s="3">
        <f>SUMIFS('3-2給与(PXから貼付)'!$G:$G,'3-2給与(PXから貼付)'!$C:$C,$A712,'3-2給与(PXから貼付)'!$B:$B,【参考1】給与賞与計!H$2)</f>
        <v>0</v>
      </c>
      <c r="I712" s="3">
        <f>SUMIFS('3-2給与(PXから貼付)'!$G:$G,'3-2給与(PXから貼付)'!$C:$C,$A712,'3-2給与(PXから貼付)'!$B:$B,【参考1】給与賞与計!I$2)</f>
        <v>0</v>
      </c>
      <c r="J712" s="3">
        <f>SUMIFS('3-2給与(PXから貼付)'!$G:$G,'3-2給与(PXから貼付)'!$C:$C,$A712,'3-2給与(PXから貼付)'!$B:$B,【参考1】給与賞与計!J$2)</f>
        <v>0</v>
      </c>
      <c r="K712" s="3">
        <f>SUMIFS('3-2給与(PXから貼付)'!$G:$G,'3-2給与(PXから貼付)'!$C:$C,$A712,'3-2給与(PXから貼付)'!$B:$B,【参考1】給与賞与計!K$2)</f>
        <v>0</v>
      </c>
      <c r="L712" s="3">
        <f>SUMIFS('3-2給与(PXから貼付)'!$G:$G,'3-2給与(PXから貼付)'!$C:$C,$A712,'3-2給与(PXから貼付)'!$B:$B,【参考1】給与賞与計!L$2)</f>
        <v>0</v>
      </c>
      <c r="M712" s="3">
        <f>SUMIFS('3-2給与(PXから貼付)'!$G:$G,'3-2給与(PXから貼付)'!$C:$C,$A712,'3-2給与(PXから貼付)'!$B:$B,【参考1】給与賞与計!M$2)</f>
        <v>0</v>
      </c>
      <c r="N712" s="3">
        <f>SUMIFS('3-2給与(PXから貼付)'!$G:$G,'3-2給与(PXから貼付)'!$C:$C,$A712,'3-2給与(PXから貼付)'!$B:$B,【参考1】給与賞与計!N$2)</f>
        <v>0</v>
      </c>
      <c r="O712" s="3">
        <f>SUMIFS('3-2給与(PXから貼付)'!$G:$G,'3-2給与(PXから貼付)'!$C:$C,$A712,'3-2給与(PXから貼付)'!$B:$B,【参考1】給与賞与計!O$2)</f>
        <v>0</v>
      </c>
      <c r="P712" s="3">
        <f>SUMIFS('3-2給与(PXから貼付)'!$G:$G,'3-2給与(PXから貼付)'!$C:$C,$A712,'3-2給与(PXから貼付)'!$B:$B,【参考1】給与賞与計!P$2)</f>
        <v>0</v>
      </c>
      <c r="S712" s="3">
        <f>SUMIFS('3-3賞与(PXから貼付)'!$G:$G,'3-3賞与(PXから貼付)'!$C:$C,$A712,'3-3賞与(PXから貼付)'!$B:$B,【参考1】給与賞与計!S$2)</f>
        <v>0</v>
      </c>
      <c r="T712" s="3">
        <f>SUMIFS('3-3賞与(PXから貼付)'!$G:$G,'3-3賞与(PXから貼付)'!$C:$C,$A712,'3-3賞与(PXから貼付)'!$B:$B,【参考1】給与賞与計!T$2)</f>
        <v>0</v>
      </c>
      <c r="U712" s="3">
        <f>SUMIFS('3-3賞与(PXから貼付)'!$G:$G,'3-3賞与(PXから貼付)'!$C:$C,$A712,'3-3賞与(PXから貼付)'!$B:$B,【参考1】給与賞与計!U$2)</f>
        <v>0</v>
      </c>
      <c r="V712" s="3">
        <f>SUMIFS('3-3賞与(PXから貼付)'!$G:$G,'3-3賞与(PXから貼付)'!$C:$C,$A712,'3-3賞与(PXから貼付)'!$B:$B,【参考1】給与賞与計!V$2)</f>
        <v>0</v>
      </c>
      <c r="W712" s="3">
        <f>SUMIFS('3-3賞与(PXから貼付)'!$G:$G,'3-3賞与(PXから貼付)'!$C:$C,$A712,'3-3賞与(PXから貼付)'!$B:$B,【参考1】給与賞与計!W$2)</f>
        <v>0</v>
      </c>
      <c r="X712" s="3">
        <f>SUMIFS('3-3賞与(PXから貼付)'!$G:$G,'3-3賞与(PXから貼付)'!$C:$C,$A712,'3-3賞与(PXから貼付)'!$B:$B,【参考1】給与賞与計!X$2)</f>
        <v>0</v>
      </c>
      <c r="Y712" s="3">
        <f>SUMIFS('3-3賞与(PXから貼付)'!$G:$G,'3-3賞与(PXから貼付)'!$C:$C,$A712,'3-3賞与(PXから貼付)'!$B:$B,【参考1】給与賞与計!Y$2)</f>
        <v>0</v>
      </c>
      <c r="Z712" s="3">
        <f>SUMIFS('3-3賞与(PXから貼付)'!$G:$G,'3-3賞与(PXから貼付)'!$C:$C,$A712,'3-3賞与(PXから貼付)'!$B:$B,【参考1】給与賞与計!Z$2)</f>
        <v>0</v>
      </c>
      <c r="AA712" s="3">
        <f>SUMIFS('3-3賞与(PXから貼付)'!$G:$G,'3-3賞与(PXから貼付)'!$C:$C,$A712,'3-3賞与(PXから貼付)'!$B:$B,【参考1】給与賞与計!AA$2)</f>
        <v>0</v>
      </c>
      <c r="AB712" s="3">
        <f>SUMIFS('3-3賞与(PXから貼付)'!$G:$G,'3-3賞与(PXから貼付)'!$C:$C,$A712,'3-3賞与(PXから貼付)'!$B:$B,【参考1】給与賞与計!AB$2)</f>
        <v>0</v>
      </c>
      <c r="AC712" s="3">
        <f>SUMIFS('3-3賞与(PXから貼付)'!$G:$G,'3-3賞与(PXから貼付)'!$C:$C,$A712,'3-3賞与(PXから貼付)'!$B:$B,【参考1】給与賞与計!AC$2)</f>
        <v>0</v>
      </c>
      <c r="AD712" s="3">
        <f>SUMIFS('3-3賞与(PXから貼付)'!$G:$G,'3-3賞与(PXから貼付)'!$C:$C,$A712,'3-3賞与(PXから貼付)'!$B:$B,【参考1】給与賞与計!AD$2)</f>
        <v>0</v>
      </c>
    </row>
    <row r="713" spans="1:30" x14ac:dyDescent="0.4">
      <c r="A713">
        <f>'3-1社員情報(PXから貼付)'!A712</f>
        <v>0</v>
      </c>
      <c r="B713">
        <f>'3-1社員情報(PXから貼付)'!B712</f>
        <v>0</v>
      </c>
      <c r="C713">
        <f>'3-1社員情報(PXから貼付)'!C712</f>
        <v>0</v>
      </c>
      <c r="D713">
        <f>'3-1社員情報(PXから貼付)'!D712</f>
        <v>0</v>
      </c>
      <c r="E713" s="3">
        <f>SUMIFS('3-2給与(PXから貼付)'!$G:$G,'3-2給与(PXから貼付)'!$C:$C,$A713,'3-2給与(PXから貼付)'!$B:$B,【参考1】給与賞与計!E$2)</f>
        <v>0</v>
      </c>
      <c r="F713" s="3">
        <f>SUMIFS('3-2給与(PXから貼付)'!$G:$G,'3-2給与(PXから貼付)'!$C:$C,$A713,'3-2給与(PXから貼付)'!$B:$B,【参考1】給与賞与計!F$2)</f>
        <v>0</v>
      </c>
      <c r="G713" s="3">
        <f>SUMIFS('3-2給与(PXから貼付)'!$G:$G,'3-2給与(PXから貼付)'!$C:$C,$A713,'3-2給与(PXから貼付)'!$B:$B,【参考1】給与賞与計!G$2)</f>
        <v>0</v>
      </c>
      <c r="H713" s="3">
        <f>SUMIFS('3-2給与(PXから貼付)'!$G:$G,'3-2給与(PXから貼付)'!$C:$C,$A713,'3-2給与(PXから貼付)'!$B:$B,【参考1】給与賞与計!H$2)</f>
        <v>0</v>
      </c>
      <c r="I713" s="3">
        <f>SUMIFS('3-2給与(PXから貼付)'!$G:$G,'3-2給与(PXから貼付)'!$C:$C,$A713,'3-2給与(PXから貼付)'!$B:$B,【参考1】給与賞与計!I$2)</f>
        <v>0</v>
      </c>
      <c r="J713" s="3">
        <f>SUMIFS('3-2給与(PXから貼付)'!$G:$G,'3-2給与(PXから貼付)'!$C:$C,$A713,'3-2給与(PXから貼付)'!$B:$B,【参考1】給与賞与計!J$2)</f>
        <v>0</v>
      </c>
      <c r="K713" s="3">
        <f>SUMIFS('3-2給与(PXから貼付)'!$G:$G,'3-2給与(PXから貼付)'!$C:$C,$A713,'3-2給与(PXから貼付)'!$B:$B,【参考1】給与賞与計!K$2)</f>
        <v>0</v>
      </c>
      <c r="L713" s="3">
        <f>SUMIFS('3-2給与(PXから貼付)'!$G:$G,'3-2給与(PXから貼付)'!$C:$C,$A713,'3-2給与(PXから貼付)'!$B:$B,【参考1】給与賞与計!L$2)</f>
        <v>0</v>
      </c>
      <c r="M713" s="3">
        <f>SUMIFS('3-2給与(PXから貼付)'!$G:$G,'3-2給与(PXから貼付)'!$C:$C,$A713,'3-2給与(PXから貼付)'!$B:$B,【参考1】給与賞与計!M$2)</f>
        <v>0</v>
      </c>
      <c r="N713" s="3">
        <f>SUMIFS('3-2給与(PXから貼付)'!$G:$G,'3-2給与(PXから貼付)'!$C:$C,$A713,'3-2給与(PXから貼付)'!$B:$B,【参考1】給与賞与計!N$2)</f>
        <v>0</v>
      </c>
      <c r="O713" s="3">
        <f>SUMIFS('3-2給与(PXから貼付)'!$G:$G,'3-2給与(PXから貼付)'!$C:$C,$A713,'3-2給与(PXから貼付)'!$B:$B,【参考1】給与賞与計!O$2)</f>
        <v>0</v>
      </c>
      <c r="P713" s="3">
        <f>SUMIFS('3-2給与(PXから貼付)'!$G:$G,'3-2給与(PXから貼付)'!$C:$C,$A713,'3-2給与(PXから貼付)'!$B:$B,【参考1】給与賞与計!P$2)</f>
        <v>0</v>
      </c>
      <c r="S713" s="3">
        <f>SUMIFS('3-3賞与(PXから貼付)'!$G:$G,'3-3賞与(PXから貼付)'!$C:$C,$A713,'3-3賞与(PXから貼付)'!$B:$B,【参考1】給与賞与計!S$2)</f>
        <v>0</v>
      </c>
      <c r="T713" s="3">
        <f>SUMIFS('3-3賞与(PXから貼付)'!$G:$G,'3-3賞与(PXから貼付)'!$C:$C,$A713,'3-3賞与(PXから貼付)'!$B:$B,【参考1】給与賞与計!T$2)</f>
        <v>0</v>
      </c>
      <c r="U713" s="3">
        <f>SUMIFS('3-3賞与(PXから貼付)'!$G:$G,'3-3賞与(PXから貼付)'!$C:$C,$A713,'3-3賞与(PXから貼付)'!$B:$B,【参考1】給与賞与計!U$2)</f>
        <v>0</v>
      </c>
      <c r="V713" s="3">
        <f>SUMIFS('3-3賞与(PXから貼付)'!$G:$G,'3-3賞与(PXから貼付)'!$C:$C,$A713,'3-3賞与(PXから貼付)'!$B:$B,【参考1】給与賞与計!V$2)</f>
        <v>0</v>
      </c>
      <c r="W713" s="3">
        <f>SUMIFS('3-3賞与(PXから貼付)'!$G:$G,'3-3賞与(PXから貼付)'!$C:$C,$A713,'3-3賞与(PXから貼付)'!$B:$B,【参考1】給与賞与計!W$2)</f>
        <v>0</v>
      </c>
      <c r="X713" s="3">
        <f>SUMIFS('3-3賞与(PXから貼付)'!$G:$G,'3-3賞与(PXから貼付)'!$C:$C,$A713,'3-3賞与(PXから貼付)'!$B:$B,【参考1】給与賞与計!X$2)</f>
        <v>0</v>
      </c>
      <c r="Y713" s="3">
        <f>SUMIFS('3-3賞与(PXから貼付)'!$G:$G,'3-3賞与(PXから貼付)'!$C:$C,$A713,'3-3賞与(PXから貼付)'!$B:$B,【参考1】給与賞与計!Y$2)</f>
        <v>0</v>
      </c>
      <c r="Z713" s="3">
        <f>SUMIFS('3-3賞与(PXから貼付)'!$G:$G,'3-3賞与(PXから貼付)'!$C:$C,$A713,'3-3賞与(PXから貼付)'!$B:$B,【参考1】給与賞与計!Z$2)</f>
        <v>0</v>
      </c>
      <c r="AA713" s="3">
        <f>SUMIFS('3-3賞与(PXから貼付)'!$G:$G,'3-3賞与(PXから貼付)'!$C:$C,$A713,'3-3賞与(PXから貼付)'!$B:$B,【参考1】給与賞与計!AA$2)</f>
        <v>0</v>
      </c>
      <c r="AB713" s="3">
        <f>SUMIFS('3-3賞与(PXから貼付)'!$G:$G,'3-3賞与(PXから貼付)'!$C:$C,$A713,'3-3賞与(PXから貼付)'!$B:$B,【参考1】給与賞与計!AB$2)</f>
        <v>0</v>
      </c>
      <c r="AC713" s="3">
        <f>SUMIFS('3-3賞与(PXから貼付)'!$G:$G,'3-3賞与(PXから貼付)'!$C:$C,$A713,'3-3賞与(PXから貼付)'!$B:$B,【参考1】給与賞与計!AC$2)</f>
        <v>0</v>
      </c>
      <c r="AD713" s="3">
        <f>SUMIFS('3-3賞与(PXから貼付)'!$G:$G,'3-3賞与(PXから貼付)'!$C:$C,$A713,'3-3賞与(PXから貼付)'!$B:$B,【参考1】給与賞与計!AD$2)</f>
        <v>0</v>
      </c>
    </row>
    <row r="714" spans="1:30" x14ac:dyDescent="0.4">
      <c r="A714">
        <f>'3-1社員情報(PXから貼付)'!A713</f>
        <v>0</v>
      </c>
      <c r="B714">
        <f>'3-1社員情報(PXから貼付)'!B713</f>
        <v>0</v>
      </c>
      <c r="C714">
        <f>'3-1社員情報(PXから貼付)'!C713</f>
        <v>0</v>
      </c>
      <c r="D714">
        <f>'3-1社員情報(PXから貼付)'!D713</f>
        <v>0</v>
      </c>
      <c r="E714" s="3">
        <f>SUMIFS('3-2給与(PXから貼付)'!$G:$G,'3-2給与(PXから貼付)'!$C:$C,$A714,'3-2給与(PXから貼付)'!$B:$B,【参考1】給与賞与計!E$2)</f>
        <v>0</v>
      </c>
      <c r="F714" s="3">
        <f>SUMIFS('3-2給与(PXから貼付)'!$G:$G,'3-2給与(PXから貼付)'!$C:$C,$A714,'3-2給与(PXから貼付)'!$B:$B,【参考1】給与賞与計!F$2)</f>
        <v>0</v>
      </c>
      <c r="G714" s="3">
        <f>SUMIFS('3-2給与(PXから貼付)'!$G:$G,'3-2給与(PXから貼付)'!$C:$C,$A714,'3-2給与(PXから貼付)'!$B:$B,【参考1】給与賞与計!G$2)</f>
        <v>0</v>
      </c>
      <c r="H714" s="3">
        <f>SUMIFS('3-2給与(PXから貼付)'!$G:$G,'3-2給与(PXから貼付)'!$C:$C,$A714,'3-2給与(PXから貼付)'!$B:$B,【参考1】給与賞与計!H$2)</f>
        <v>0</v>
      </c>
      <c r="I714" s="3">
        <f>SUMIFS('3-2給与(PXから貼付)'!$G:$G,'3-2給与(PXから貼付)'!$C:$C,$A714,'3-2給与(PXから貼付)'!$B:$B,【参考1】給与賞与計!I$2)</f>
        <v>0</v>
      </c>
      <c r="J714" s="3">
        <f>SUMIFS('3-2給与(PXから貼付)'!$G:$G,'3-2給与(PXから貼付)'!$C:$C,$A714,'3-2給与(PXから貼付)'!$B:$B,【参考1】給与賞与計!J$2)</f>
        <v>0</v>
      </c>
      <c r="K714" s="3">
        <f>SUMIFS('3-2給与(PXから貼付)'!$G:$G,'3-2給与(PXから貼付)'!$C:$C,$A714,'3-2給与(PXから貼付)'!$B:$B,【参考1】給与賞与計!K$2)</f>
        <v>0</v>
      </c>
      <c r="L714" s="3">
        <f>SUMIFS('3-2給与(PXから貼付)'!$G:$G,'3-2給与(PXから貼付)'!$C:$C,$A714,'3-2給与(PXから貼付)'!$B:$B,【参考1】給与賞与計!L$2)</f>
        <v>0</v>
      </c>
      <c r="M714" s="3">
        <f>SUMIFS('3-2給与(PXから貼付)'!$G:$G,'3-2給与(PXから貼付)'!$C:$C,$A714,'3-2給与(PXから貼付)'!$B:$B,【参考1】給与賞与計!M$2)</f>
        <v>0</v>
      </c>
      <c r="N714" s="3">
        <f>SUMIFS('3-2給与(PXから貼付)'!$G:$G,'3-2給与(PXから貼付)'!$C:$C,$A714,'3-2給与(PXから貼付)'!$B:$B,【参考1】給与賞与計!N$2)</f>
        <v>0</v>
      </c>
      <c r="O714" s="3">
        <f>SUMIFS('3-2給与(PXから貼付)'!$G:$G,'3-2給与(PXから貼付)'!$C:$C,$A714,'3-2給与(PXから貼付)'!$B:$B,【参考1】給与賞与計!O$2)</f>
        <v>0</v>
      </c>
      <c r="P714" s="3">
        <f>SUMIFS('3-2給与(PXから貼付)'!$G:$G,'3-2給与(PXから貼付)'!$C:$C,$A714,'3-2給与(PXから貼付)'!$B:$B,【参考1】給与賞与計!P$2)</f>
        <v>0</v>
      </c>
      <c r="S714" s="3">
        <f>SUMIFS('3-3賞与(PXから貼付)'!$G:$G,'3-3賞与(PXから貼付)'!$C:$C,$A714,'3-3賞与(PXから貼付)'!$B:$B,【参考1】給与賞与計!S$2)</f>
        <v>0</v>
      </c>
      <c r="T714" s="3">
        <f>SUMIFS('3-3賞与(PXから貼付)'!$G:$G,'3-3賞与(PXから貼付)'!$C:$C,$A714,'3-3賞与(PXから貼付)'!$B:$B,【参考1】給与賞与計!T$2)</f>
        <v>0</v>
      </c>
      <c r="U714" s="3">
        <f>SUMIFS('3-3賞与(PXから貼付)'!$G:$G,'3-3賞与(PXから貼付)'!$C:$C,$A714,'3-3賞与(PXから貼付)'!$B:$B,【参考1】給与賞与計!U$2)</f>
        <v>0</v>
      </c>
      <c r="V714" s="3">
        <f>SUMIFS('3-3賞与(PXから貼付)'!$G:$G,'3-3賞与(PXから貼付)'!$C:$C,$A714,'3-3賞与(PXから貼付)'!$B:$B,【参考1】給与賞与計!V$2)</f>
        <v>0</v>
      </c>
      <c r="W714" s="3">
        <f>SUMIFS('3-3賞与(PXから貼付)'!$G:$G,'3-3賞与(PXから貼付)'!$C:$C,$A714,'3-3賞与(PXから貼付)'!$B:$B,【参考1】給与賞与計!W$2)</f>
        <v>0</v>
      </c>
      <c r="X714" s="3">
        <f>SUMIFS('3-3賞与(PXから貼付)'!$G:$G,'3-3賞与(PXから貼付)'!$C:$C,$A714,'3-3賞与(PXから貼付)'!$B:$B,【参考1】給与賞与計!X$2)</f>
        <v>0</v>
      </c>
      <c r="Y714" s="3">
        <f>SUMIFS('3-3賞与(PXから貼付)'!$G:$G,'3-3賞与(PXから貼付)'!$C:$C,$A714,'3-3賞与(PXから貼付)'!$B:$B,【参考1】給与賞与計!Y$2)</f>
        <v>0</v>
      </c>
      <c r="Z714" s="3">
        <f>SUMIFS('3-3賞与(PXから貼付)'!$G:$G,'3-3賞与(PXから貼付)'!$C:$C,$A714,'3-3賞与(PXから貼付)'!$B:$B,【参考1】給与賞与計!Z$2)</f>
        <v>0</v>
      </c>
      <c r="AA714" s="3">
        <f>SUMIFS('3-3賞与(PXから貼付)'!$G:$G,'3-3賞与(PXから貼付)'!$C:$C,$A714,'3-3賞与(PXから貼付)'!$B:$B,【参考1】給与賞与計!AA$2)</f>
        <v>0</v>
      </c>
      <c r="AB714" s="3">
        <f>SUMIFS('3-3賞与(PXから貼付)'!$G:$G,'3-3賞与(PXから貼付)'!$C:$C,$A714,'3-3賞与(PXから貼付)'!$B:$B,【参考1】給与賞与計!AB$2)</f>
        <v>0</v>
      </c>
      <c r="AC714" s="3">
        <f>SUMIFS('3-3賞与(PXから貼付)'!$G:$G,'3-3賞与(PXから貼付)'!$C:$C,$A714,'3-3賞与(PXから貼付)'!$B:$B,【参考1】給与賞与計!AC$2)</f>
        <v>0</v>
      </c>
      <c r="AD714" s="3">
        <f>SUMIFS('3-3賞与(PXから貼付)'!$G:$G,'3-3賞与(PXから貼付)'!$C:$C,$A714,'3-3賞与(PXから貼付)'!$B:$B,【参考1】給与賞与計!AD$2)</f>
        <v>0</v>
      </c>
    </row>
    <row r="715" spans="1:30" x14ac:dyDescent="0.4">
      <c r="A715">
        <f>'3-1社員情報(PXから貼付)'!A714</f>
        <v>0</v>
      </c>
      <c r="B715">
        <f>'3-1社員情報(PXから貼付)'!B714</f>
        <v>0</v>
      </c>
      <c r="C715">
        <f>'3-1社員情報(PXから貼付)'!C714</f>
        <v>0</v>
      </c>
      <c r="D715">
        <f>'3-1社員情報(PXから貼付)'!D714</f>
        <v>0</v>
      </c>
      <c r="E715" s="3">
        <f>SUMIFS('3-2給与(PXから貼付)'!$G:$G,'3-2給与(PXから貼付)'!$C:$C,$A715,'3-2給与(PXから貼付)'!$B:$B,【参考1】給与賞与計!E$2)</f>
        <v>0</v>
      </c>
      <c r="F715" s="3">
        <f>SUMIFS('3-2給与(PXから貼付)'!$G:$G,'3-2給与(PXから貼付)'!$C:$C,$A715,'3-2給与(PXから貼付)'!$B:$B,【参考1】給与賞与計!F$2)</f>
        <v>0</v>
      </c>
      <c r="G715" s="3">
        <f>SUMIFS('3-2給与(PXから貼付)'!$G:$G,'3-2給与(PXから貼付)'!$C:$C,$A715,'3-2給与(PXから貼付)'!$B:$B,【参考1】給与賞与計!G$2)</f>
        <v>0</v>
      </c>
      <c r="H715" s="3">
        <f>SUMIFS('3-2給与(PXから貼付)'!$G:$G,'3-2給与(PXから貼付)'!$C:$C,$A715,'3-2給与(PXから貼付)'!$B:$B,【参考1】給与賞与計!H$2)</f>
        <v>0</v>
      </c>
      <c r="I715" s="3">
        <f>SUMIFS('3-2給与(PXから貼付)'!$G:$G,'3-2給与(PXから貼付)'!$C:$C,$A715,'3-2給与(PXから貼付)'!$B:$B,【参考1】給与賞与計!I$2)</f>
        <v>0</v>
      </c>
      <c r="J715" s="3">
        <f>SUMIFS('3-2給与(PXから貼付)'!$G:$G,'3-2給与(PXから貼付)'!$C:$C,$A715,'3-2給与(PXから貼付)'!$B:$B,【参考1】給与賞与計!J$2)</f>
        <v>0</v>
      </c>
      <c r="K715" s="3">
        <f>SUMIFS('3-2給与(PXから貼付)'!$G:$G,'3-2給与(PXから貼付)'!$C:$C,$A715,'3-2給与(PXから貼付)'!$B:$B,【参考1】給与賞与計!K$2)</f>
        <v>0</v>
      </c>
      <c r="L715" s="3">
        <f>SUMIFS('3-2給与(PXから貼付)'!$G:$G,'3-2給与(PXから貼付)'!$C:$C,$A715,'3-2給与(PXから貼付)'!$B:$B,【参考1】給与賞与計!L$2)</f>
        <v>0</v>
      </c>
      <c r="M715" s="3">
        <f>SUMIFS('3-2給与(PXから貼付)'!$G:$G,'3-2給与(PXから貼付)'!$C:$C,$A715,'3-2給与(PXから貼付)'!$B:$B,【参考1】給与賞与計!M$2)</f>
        <v>0</v>
      </c>
      <c r="N715" s="3">
        <f>SUMIFS('3-2給与(PXから貼付)'!$G:$G,'3-2給与(PXから貼付)'!$C:$C,$A715,'3-2給与(PXから貼付)'!$B:$B,【参考1】給与賞与計!N$2)</f>
        <v>0</v>
      </c>
      <c r="O715" s="3">
        <f>SUMIFS('3-2給与(PXから貼付)'!$G:$G,'3-2給与(PXから貼付)'!$C:$C,$A715,'3-2給与(PXから貼付)'!$B:$B,【参考1】給与賞与計!O$2)</f>
        <v>0</v>
      </c>
      <c r="P715" s="3">
        <f>SUMIFS('3-2給与(PXから貼付)'!$G:$G,'3-2給与(PXから貼付)'!$C:$C,$A715,'3-2給与(PXから貼付)'!$B:$B,【参考1】給与賞与計!P$2)</f>
        <v>0</v>
      </c>
      <c r="S715" s="3">
        <f>SUMIFS('3-3賞与(PXから貼付)'!$G:$G,'3-3賞与(PXから貼付)'!$C:$C,$A715,'3-3賞与(PXから貼付)'!$B:$B,【参考1】給与賞与計!S$2)</f>
        <v>0</v>
      </c>
      <c r="T715" s="3">
        <f>SUMIFS('3-3賞与(PXから貼付)'!$G:$G,'3-3賞与(PXから貼付)'!$C:$C,$A715,'3-3賞与(PXから貼付)'!$B:$B,【参考1】給与賞与計!T$2)</f>
        <v>0</v>
      </c>
      <c r="U715" s="3">
        <f>SUMIFS('3-3賞与(PXから貼付)'!$G:$G,'3-3賞与(PXから貼付)'!$C:$C,$A715,'3-3賞与(PXから貼付)'!$B:$B,【参考1】給与賞与計!U$2)</f>
        <v>0</v>
      </c>
      <c r="V715" s="3">
        <f>SUMIFS('3-3賞与(PXから貼付)'!$G:$G,'3-3賞与(PXから貼付)'!$C:$C,$A715,'3-3賞与(PXから貼付)'!$B:$B,【参考1】給与賞与計!V$2)</f>
        <v>0</v>
      </c>
      <c r="W715" s="3">
        <f>SUMIFS('3-3賞与(PXから貼付)'!$G:$G,'3-3賞与(PXから貼付)'!$C:$C,$A715,'3-3賞与(PXから貼付)'!$B:$B,【参考1】給与賞与計!W$2)</f>
        <v>0</v>
      </c>
      <c r="X715" s="3">
        <f>SUMIFS('3-3賞与(PXから貼付)'!$G:$G,'3-3賞与(PXから貼付)'!$C:$C,$A715,'3-3賞与(PXから貼付)'!$B:$B,【参考1】給与賞与計!X$2)</f>
        <v>0</v>
      </c>
      <c r="Y715" s="3">
        <f>SUMIFS('3-3賞与(PXから貼付)'!$G:$G,'3-3賞与(PXから貼付)'!$C:$C,$A715,'3-3賞与(PXから貼付)'!$B:$B,【参考1】給与賞与計!Y$2)</f>
        <v>0</v>
      </c>
      <c r="Z715" s="3">
        <f>SUMIFS('3-3賞与(PXから貼付)'!$G:$G,'3-3賞与(PXから貼付)'!$C:$C,$A715,'3-3賞与(PXから貼付)'!$B:$B,【参考1】給与賞与計!Z$2)</f>
        <v>0</v>
      </c>
      <c r="AA715" s="3">
        <f>SUMIFS('3-3賞与(PXから貼付)'!$G:$G,'3-3賞与(PXから貼付)'!$C:$C,$A715,'3-3賞与(PXから貼付)'!$B:$B,【参考1】給与賞与計!AA$2)</f>
        <v>0</v>
      </c>
      <c r="AB715" s="3">
        <f>SUMIFS('3-3賞与(PXから貼付)'!$G:$G,'3-3賞与(PXから貼付)'!$C:$C,$A715,'3-3賞与(PXから貼付)'!$B:$B,【参考1】給与賞与計!AB$2)</f>
        <v>0</v>
      </c>
      <c r="AC715" s="3">
        <f>SUMIFS('3-3賞与(PXから貼付)'!$G:$G,'3-3賞与(PXから貼付)'!$C:$C,$A715,'3-3賞与(PXから貼付)'!$B:$B,【参考1】給与賞与計!AC$2)</f>
        <v>0</v>
      </c>
      <c r="AD715" s="3">
        <f>SUMIFS('3-3賞与(PXから貼付)'!$G:$G,'3-3賞与(PXから貼付)'!$C:$C,$A715,'3-3賞与(PXから貼付)'!$B:$B,【参考1】給与賞与計!AD$2)</f>
        <v>0</v>
      </c>
    </row>
    <row r="716" spans="1:30" x14ac:dyDescent="0.4">
      <c r="A716">
        <f>'3-1社員情報(PXから貼付)'!A715</f>
        <v>0</v>
      </c>
      <c r="B716">
        <f>'3-1社員情報(PXから貼付)'!B715</f>
        <v>0</v>
      </c>
      <c r="C716">
        <f>'3-1社員情報(PXから貼付)'!C715</f>
        <v>0</v>
      </c>
      <c r="D716">
        <f>'3-1社員情報(PXから貼付)'!D715</f>
        <v>0</v>
      </c>
      <c r="E716" s="3">
        <f>SUMIFS('3-2給与(PXから貼付)'!$G:$G,'3-2給与(PXから貼付)'!$C:$C,$A716,'3-2給与(PXから貼付)'!$B:$B,【参考1】給与賞与計!E$2)</f>
        <v>0</v>
      </c>
      <c r="F716" s="3">
        <f>SUMIFS('3-2給与(PXから貼付)'!$G:$G,'3-2給与(PXから貼付)'!$C:$C,$A716,'3-2給与(PXから貼付)'!$B:$B,【参考1】給与賞与計!F$2)</f>
        <v>0</v>
      </c>
      <c r="G716" s="3">
        <f>SUMIFS('3-2給与(PXから貼付)'!$G:$G,'3-2給与(PXから貼付)'!$C:$C,$A716,'3-2給与(PXから貼付)'!$B:$B,【参考1】給与賞与計!G$2)</f>
        <v>0</v>
      </c>
      <c r="H716" s="3">
        <f>SUMIFS('3-2給与(PXから貼付)'!$G:$G,'3-2給与(PXから貼付)'!$C:$C,$A716,'3-2給与(PXから貼付)'!$B:$B,【参考1】給与賞与計!H$2)</f>
        <v>0</v>
      </c>
      <c r="I716" s="3">
        <f>SUMIFS('3-2給与(PXから貼付)'!$G:$G,'3-2給与(PXから貼付)'!$C:$C,$A716,'3-2給与(PXから貼付)'!$B:$B,【参考1】給与賞与計!I$2)</f>
        <v>0</v>
      </c>
      <c r="J716" s="3">
        <f>SUMIFS('3-2給与(PXから貼付)'!$G:$G,'3-2給与(PXから貼付)'!$C:$C,$A716,'3-2給与(PXから貼付)'!$B:$B,【参考1】給与賞与計!J$2)</f>
        <v>0</v>
      </c>
      <c r="K716" s="3">
        <f>SUMIFS('3-2給与(PXから貼付)'!$G:$G,'3-2給与(PXから貼付)'!$C:$C,$A716,'3-2給与(PXから貼付)'!$B:$B,【参考1】給与賞与計!K$2)</f>
        <v>0</v>
      </c>
      <c r="L716" s="3">
        <f>SUMIFS('3-2給与(PXから貼付)'!$G:$G,'3-2給与(PXから貼付)'!$C:$C,$A716,'3-2給与(PXから貼付)'!$B:$B,【参考1】給与賞与計!L$2)</f>
        <v>0</v>
      </c>
      <c r="M716" s="3">
        <f>SUMIFS('3-2給与(PXから貼付)'!$G:$G,'3-2給与(PXから貼付)'!$C:$C,$A716,'3-2給与(PXから貼付)'!$B:$B,【参考1】給与賞与計!M$2)</f>
        <v>0</v>
      </c>
      <c r="N716" s="3">
        <f>SUMIFS('3-2給与(PXから貼付)'!$G:$G,'3-2給与(PXから貼付)'!$C:$C,$A716,'3-2給与(PXから貼付)'!$B:$B,【参考1】給与賞与計!N$2)</f>
        <v>0</v>
      </c>
      <c r="O716" s="3">
        <f>SUMIFS('3-2給与(PXから貼付)'!$G:$G,'3-2給与(PXから貼付)'!$C:$C,$A716,'3-2給与(PXから貼付)'!$B:$B,【参考1】給与賞与計!O$2)</f>
        <v>0</v>
      </c>
      <c r="P716" s="3">
        <f>SUMIFS('3-2給与(PXから貼付)'!$G:$G,'3-2給与(PXから貼付)'!$C:$C,$A716,'3-2給与(PXから貼付)'!$B:$B,【参考1】給与賞与計!P$2)</f>
        <v>0</v>
      </c>
      <c r="S716" s="3">
        <f>SUMIFS('3-3賞与(PXから貼付)'!$G:$G,'3-3賞与(PXから貼付)'!$C:$C,$A716,'3-3賞与(PXから貼付)'!$B:$B,【参考1】給与賞与計!S$2)</f>
        <v>0</v>
      </c>
      <c r="T716" s="3">
        <f>SUMIFS('3-3賞与(PXから貼付)'!$G:$G,'3-3賞与(PXから貼付)'!$C:$C,$A716,'3-3賞与(PXから貼付)'!$B:$B,【参考1】給与賞与計!T$2)</f>
        <v>0</v>
      </c>
      <c r="U716" s="3">
        <f>SUMIFS('3-3賞与(PXから貼付)'!$G:$G,'3-3賞与(PXから貼付)'!$C:$C,$A716,'3-3賞与(PXから貼付)'!$B:$B,【参考1】給与賞与計!U$2)</f>
        <v>0</v>
      </c>
      <c r="V716" s="3">
        <f>SUMIFS('3-3賞与(PXから貼付)'!$G:$G,'3-3賞与(PXから貼付)'!$C:$C,$A716,'3-3賞与(PXから貼付)'!$B:$B,【参考1】給与賞与計!V$2)</f>
        <v>0</v>
      </c>
      <c r="W716" s="3">
        <f>SUMIFS('3-3賞与(PXから貼付)'!$G:$G,'3-3賞与(PXから貼付)'!$C:$C,$A716,'3-3賞与(PXから貼付)'!$B:$B,【参考1】給与賞与計!W$2)</f>
        <v>0</v>
      </c>
      <c r="X716" s="3">
        <f>SUMIFS('3-3賞与(PXから貼付)'!$G:$G,'3-3賞与(PXから貼付)'!$C:$C,$A716,'3-3賞与(PXから貼付)'!$B:$B,【参考1】給与賞与計!X$2)</f>
        <v>0</v>
      </c>
      <c r="Y716" s="3">
        <f>SUMIFS('3-3賞与(PXから貼付)'!$G:$G,'3-3賞与(PXから貼付)'!$C:$C,$A716,'3-3賞与(PXから貼付)'!$B:$B,【参考1】給与賞与計!Y$2)</f>
        <v>0</v>
      </c>
      <c r="Z716" s="3">
        <f>SUMIFS('3-3賞与(PXから貼付)'!$G:$G,'3-3賞与(PXから貼付)'!$C:$C,$A716,'3-3賞与(PXから貼付)'!$B:$B,【参考1】給与賞与計!Z$2)</f>
        <v>0</v>
      </c>
      <c r="AA716" s="3">
        <f>SUMIFS('3-3賞与(PXから貼付)'!$G:$G,'3-3賞与(PXから貼付)'!$C:$C,$A716,'3-3賞与(PXから貼付)'!$B:$B,【参考1】給与賞与計!AA$2)</f>
        <v>0</v>
      </c>
      <c r="AB716" s="3">
        <f>SUMIFS('3-3賞与(PXから貼付)'!$G:$G,'3-3賞与(PXから貼付)'!$C:$C,$A716,'3-3賞与(PXから貼付)'!$B:$B,【参考1】給与賞与計!AB$2)</f>
        <v>0</v>
      </c>
      <c r="AC716" s="3">
        <f>SUMIFS('3-3賞与(PXから貼付)'!$G:$G,'3-3賞与(PXから貼付)'!$C:$C,$A716,'3-3賞与(PXから貼付)'!$B:$B,【参考1】給与賞与計!AC$2)</f>
        <v>0</v>
      </c>
      <c r="AD716" s="3">
        <f>SUMIFS('3-3賞与(PXから貼付)'!$G:$G,'3-3賞与(PXから貼付)'!$C:$C,$A716,'3-3賞与(PXから貼付)'!$B:$B,【参考1】給与賞与計!AD$2)</f>
        <v>0</v>
      </c>
    </row>
    <row r="717" spans="1:30" x14ac:dyDescent="0.4">
      <c r="A717">
        <f>'3-1社員情報(PXから貼付)'!A716</f>
        <v>0</v>
      </c>
      <c r="B717">
        <f>'3-1社員情報(PXから貼付)'!B716</f>
        <v>0</v>
      </c>
      <c r="C717">
        <f>'3-1社員情報(PXから貼付)'!C716</f>
        <v>0</v>
      </c>
      <c r="D717">
        <f>'3-1社員情報(PXから貼付)'!D716</f>
        <v>0</v>
      </c>
      <c r="E717" s="3">
        <f>SUMIFS('3-2給与(PXから貼付)'!$G:$G,'3-2給与(PXから貼付)'!$C:$C,$A717,'3-2給与(PXから貼付)'!$B:$B,【参考1】給与賞与計!E$2)</f>
        <v>0</v>
      </c>
      <c r="F717" s="3">
        <f>SUMIFS('3-2給与(PXから貼付)'!$G:$G,'3-2給与(PXから貼付)'!$C:$C,$A717,'3-2給与(PXから貼付)'!$B:$B,【参考1】給与賞与計!F$2)</f>
        <v>0</v>
      </c>
      <c r="G717" s="3">
        <f>SUMIFS('3-2給与(PXから貼付)'!$G:$G,'3-2給与(PXから貼付)'!$C:$C,$A717,'3-2給与(PXから貼付)'!$B:$B,【参考1】給与賞与計!G$2)</f>
        <v>0</v>
      </c>
      <c r="H717" s="3">
        <f>SUMIFS('3-2給与(PXから貼付)'!$G:$G,'3-2給与(PXから貼付)'!$C:$C,$A717,'3-2給与(PXから貼付)'!$B:$B,【参考1】給与賞与計!H$2)</f>
        <v>0</v>
      </c>
      <c r="I717" s="3">
        <f>SUMIFS('3-2給与(PXから貼付)'!$G:$G,'3-2給与(PXから貼付)'!$C:$C,$A717,'3-2給与(PXから貼付)'!$B:$B,【参考1】給与賞与計!I$2)</f>
        <v>0</v>
      </c>
      <c r="J717" s="3">
        <f>SUMIFS('3-2給与(PXから貼付)'!$G:$G,'3-2給与(PXから貼付)'!$C:$C,$A717,'3-2給与(PXから貼付)'!$B:$B,【参考1】給与賞与計!J$2)</f>
        <v>0</v>
      </c>
      <c r="K717" s="3">
        <f>SUMIFS('3-2給与(PXから貼付)'!$G:$G,'3-2給与(PXから貼付)'!$C:$C,$A717,'3-2給与(PXから貼付)'!$B:$B,【参考1】給与賞与計!K$2)</f>
        <v>0</v>
      </c>
      <c r="L717" s="3">
        <f>SUMIFS('3-2給与(PXから貼付)'!$G:$G,'3-2給与(PXから貼付)'!$C:$C,$A717,'3-2給与(PXから貼付)'!$B:$B,【参考1】給与賞与計!L$2)</f>
        <v>0</v>
      </c>
      <c r="M717" s="3">
        <f>SUMIFS('3-2給与(PXから貼付)'!$G:$G,'3-2給与(PXから貼付)'!$C:$C,$A717,'3-2給与(PXから貼付)'!$B:$B,【参考1】給与賞与計!M$2)</f>
        <v>0</v>
      </c>
      <c r="N717" s="3">
        <f>SUMIFS('3-2給与(PXから貼付)'!$G:$G,'3-2給与(PXから貼付)'!$C:$C,$A717,'3-2給与(PXから貼付)'!$B:$B,【参考1】給与賞与計!N$2)</f>
        <v>0</v>
      </c>
      <c r="O717" s="3">
        <f>SUMIFS('3-2給与(PXから貼付)'!$G:$G,'3-2給与(PXから貼付)'!$C:$C,$A717,'3-2給与(PXから貼付)'!$B:$B,【参考1】給与賞与計!O$2)</f>
        <v>0</v>
      </c>
      <c r="P717" s="3">
        <f>SUMIFS('3-2給与(PXから貼付)'!$G:$G,'3-2給与(PXから貼付)'!$C:$C,$A717,'3-2給与(PXから貼付)'!$B:$B,【参考1】給与賞与計!P$2)</f>
        <v>0</v>
      </c>
      <c r="S717" s="3">
        <f>SUMIFS('3-3賞与(PXから貼付)'!$G:$G,'3-3賞与(PXから貼付)'!$C:$C,$A717,'3-3賞与(PXから貼付)'!$B:$B,【参考1】給与賞与計!S$2)</f>
        <v>0</v>
      </c>
      <c r="T717" s="3">
        <f>SUMIFS('3-3賞与(PXから貼付)'!$G:$G,'3-3賞与(PXから貼付)'!$C:$C,$A717,'3-3賞与(PXから貼付)'!$B:$B,【参考1】給与賞与計!T$2)</f>
        <v>0</v>
      </c>
      <c r="U717" s="3">
        <f>SUMIFS('3-3賞与(PXから貼付)'!$G:$G,'3-3賞与(PXから貼付)'!$C:$C,$A717,'3-3賞与(PXから貼付)'!$B:$B,【参考1】給与賞与計!U$2)</f>
        <v>0</v>
      </c>
      <c r="V717" s="3">
        <f>SUMIFS('3-3賞与(PXから貼付)'!$G:$G,'3-3賞与(PXから貼付)'!$C:$C,$A717,'3-3賞与(PXから貼付)'!$B:$B,【参考1】給与賞与計!V$2)</f>
        <v>0</v>
      </c>
      <c r="W717" s="3">
        <f>SUMIFS('3-3賞与(PXから貼付)'!$G:$G,'3-3賞与(PXから貼付)'!$C:$C,$A717,'3-3賞与(PXから貼付)'!$B:$B,【参考1】給与賞与計!W$2)</f>
        <v>0</v>
      </c>
      <c r="X717" s="3">
        <f>SUMIFS('3-3賞与(PXから貼付)'!$G:$G,'3-3賞与(PXから貼付)'!$C:$C,$A717,'3-3賞与(PXから貼付)'!$B:$B,【参考1】給与賞与計!X$2)</f>
        <v>0</v>
      </c>
      <c r="Y717" s="3">
        <f>SUMIFS('3-3賞与(PXから貼付)'!$G:$G,'3-3賞与(PXから貼付)'!$C:$C,$A717,'3-3賞与(PXから貼付)'!$B:$B,【参考1】給与賞与計!Y$2)</f>
        <v>0</v>
      </c>
      <c r="Z717" s="3">
        <f>SUMIFS('3-3賞与(PXから貼付)'!$G:$G,'3-3賞与(PXから貼付)'!$C:$C,$A717,'3-3賞与(PXから貼付)'!$B:$B,【参考1】給与賞与計!Z$2)</f>
        <v>0</v>
      </c>
      <c r="AA717" s="3">
        <f>SUMIFS('3-3賞与(PXから貼付)'!$G:$G,'3-3賞与(PXから貼付)'!$C:$C,$A717,'3-3賞与(PXから貼付)'!$B:$B,【参考1】給与賞与計!AA$2)</f>
        <v>0</v>
      </c>
      <c r="AB717" s="3">
        <f>SUMIFS('3-3賞与(PXから貼付)'!$G:$G,'3-3賞与(PXから貼付)'!$C:$C,$A717,'3-3賞与(PXから貼付)'!$B:$B,【参考1】給与賞与計!AB$2)</f>
        <v>0</v>
      </c>
      <c r="AC717" s="3">
        <f>SUMIFS('3-3賞与(PXから貼付)'!$G:$G,'3-3賞与(PXから貼付)'!$C:$C,$A717,'3-3賞与(PXから貼付)'!$B:$B,【参考1】給与賞与計!AC$2)</f>
        <v>0</v>
      </c>
      <c r="AD717" s="3">
        <f>SUMIFS('3-3賞与(PXから貼付)'!$G:$G,'3-3賞与(PXから貼付)'!$C:$C,$A717,'3-3賞与(PXから貼付)'!$B:$B,【参考1】給与賞与計!AD$2)</f>
        <v>0</v>
      </c>
    </row>
    <row r="718" spans="1:30" x14ac:dyDescent="0.4">
      <c r="A718">
        <f>'3-1社員情報(PXから貼付)'!A717</f>
        <v>0</v>
      </c>
      <c r="B718">
        <f>'3-1社員情報(PXから貼付)'!B717</f>
        <v>0</v>
      </c>
      <c r="C718">
        <f>'3-1社員情報(PXから貼付)'!C717</f>
        <v>0</v>
      </c>
      <c r="D718">
        <f>'3-1社員情報(PXから貼付)'!D717</f>
        <v>0</v>
      </c>
      <c r="E718" s="3">
        <f>SUMIFS('3-2給与(PXから貼付)'!$G:$G,'3-2給与(PXから貼付)'!$C:$C,$A718,'3-2給与(PXから貼付)'!$B:$B,【参考1】給与賞与計!E$2)</f>
        <v>0</v>
      </c>
      <c r="F718" s="3">
        <f>SUMIFS('3-2給与(PXから貼付)'!$G:$G,'3-2給与(PXから貼付)'!$C:$C,$A718,'3-2給与(PXから貼付)'!$B:$B,【参考1】給与賞与計!F$2)</f>
        <v>0</v>
      </c>
      <c r="G718" s="3">
        <f>SUMIFS('3-2給与(PXから貼付)'!$G:$G,'3-2給与(PXから貼付)'!$C:$C,$A718,'3-2給与(PXから貼付)'!$B:$B,【参考1】給与賞与計!G$2)</f>
        <v>0</v>
      </c>
      <c r="H718" s="3">
        <f>SUMIFS('3-2給与(PXから貼付)'!$G:$G,'3-2給与(PXから貼付)'!$C:$C,$A718,'3-2給与(PXから貼付)'!$B:$B,【参考1】給与賞与計!H$2)</f>
        <v>0</v>
      </c>
      <c r="I718" s="3">
        <f>SUMIFS('3-2給与(PXから貼付)'!$G:$G,'3-2給与(PXから貼付)'!$C:$C,$A718,'3-2給与(PXから貼付)'!$B:$B,【参考1】給与賞与計!I$2)</f>
        <v>0</v>
      </c>
      <c r="J718" s="3">
        <f>SUMIFS('3-2給与(PXから貼付)'!$G:$G,'3-2給与(PXから貼付)'!$C:$C,$A718,'3-2給与(PXから貼付)'!$B:$B,【参考1】給与賞与計!J$2)</f>
        <v>0</v>
      </c>
      <c r="K718" s="3">
        <f>SUMIFS('3-2給与(PXから貼付)'!$G:$G,'3-2給与(PXから貼付)'!$C:$C,$A718,'3-2給与(PXから貼付)'!$B:$B,【参考1】給与賞与計!K$2)</f>
        <v>0</v>
      </c>
      <c r="L718" s="3">
        <f>SUMIFS('3-2給与(PXから貼付)'!$G:$G,'3-2給与(PXから貼付)'!$C:$C,$A718,'3-2給与(PXから貼付)'!$B:$B,【参考1】給与賞与計!L$2)</f>
        <v>0</v>
      </c>
      <c r="M718" s="3">
        <f>SUMIFS('3-2給与(PXから貼付)'!$G:$G,'3-2給与(PXから貼付)'!$C:$C,$A718,'3-2給与(PXから貼付)'!$B:$B,【参考1】給与賞与計!M$2)</f>
        <v>0</v>
      </c>
      <c r="N718" s="3">
        <f>SUMIFS('3-2給与(PXから貼付)'!$G:$G,'3-2給与(PXから貼付)'!$C:$C,$A718,'3-2給与(PXから貼付)'!$B:$B,【参考1】給与賞与計!N$2)</f>
        <v>0</v>
      </c>
      <c r="O718" s="3">
        <f>SUMIFS('3-2給与(PXから貼付)'!$G:$G,'3-2給与(PXから貼付)'!$C:$C,$A718,'3-2給与(PXから貼付)'!$B:$B,【参考1】給与賞与計!O$2)</f>
        <v>0</v>
      </c>
      <c r="P718" s="3">
        <f>SUMIFS('3-2給与(PXから貼付)'!$G:$G,'3-2給与(PXから貼付)'!$C:$C,$A718,'3-2給与(PXから貼付)'!$B:$B,【参考1】給与賞与計!P$2)</f>
        <v>0</v>
      </c>
      <c r="S718" s="3">
        <f>SUMIFS('3-3賞与(PXから貼付)'!$G:$G,'3-3賞与(PXから貼付)'!$C:$C,$A718,'3-3賞与(PXから貼付)'!$B:$B,【参考1】給与賞与計!S$2)</f>
        <v>0</v>
      </c>
      <c r="T718" s="3">
        <f>SUMIFS('3-3賞与(PXから貼付)'!$G:$G,'3-3賞与(PXから貼付)'!$C:$C,$A718,'3-3賞与(PXから貼付)'!$B:$B,【参考1】給与賞与計!T$2)</f>
        <v>0</v>
      </c>
      <c r="U718" s="3">
        <f>SUMIFS('3-3賞与(PXから貼付)'!$G:$G,'3-3賞与(PXから貼付)'!$C:$C,$A718,'3-3賞与(PXから貼付)'!$B:$B,【参考1】給与賞与計!U$2)</f>
        <v>0</v>
      </c>
      <c r="V718" s="3">
        <f>SUMIFS('3-3賞与(PXから貼付)'!$G:$G,'3-3賞与(PXから貼付)'!$C:$C,$A718,'3-3賞与(PXから貼付)'!$B:$B,【参考1】給与賞与計!V$2)</f>
        <v>0</v>
      </c>
      <c r="W718" s="3">
        <f>SUMIFS('3-3賞与(PXから貼付)'!$G:$G,'3-3賞与(PXから貼付)'!$C:$C,$A718,'3-3賞与(PXから貼付)'!$B:$B,【参考1】給与賞与計!W$2)</f>
        <v>0</v>
      </c>
      <c r="X718" s="3">
        <f>SUMIFS('3-3賞与(PXから貼付)'!$G:$G,'3-3賞与(PXから貼付)'!$C:$C,$A718,'3-3賞与(PXから貼付)'!$B:$B,【参考1】給与賞与計!X$2)</f>
        <v>0</v>
      </c>
      <c r="Y718" s="3">
        <f>SUMIFS('3-3賞与(PXから貼付)'!$G:$G,'3-3賞与(PXから貼付)'!$C:$C,$A718,'3-3賞与(PXから貼付)'!$B:$B,【参考1】給与賞与計!Y$2)</f>
        <v>0</v>
      </c>
      <c r="Z718" s="3">
        <f>SUMIFS('3-3賞与(PXから貼付)'!$G:$G,'3-3賞与(PXから貼付)'!$C:$C,$A718,'3-3賞与(PXから貼付)'!$B:$B,【参考1】給与賞与計!Z$2)</f>
        <v>0</v>
      </c>
      <c r="AA718" s="3">
        <f>SUMIFS('3-3賞与(PXから貼付)'!$G:$G,'3-3賞与(PXから貼付)'!$C:$C,$A718,'3-3賞与(PXから貼付)'!$B:$B,【参考1】給与賞与計!AA$2)</f>
        <v>0</v>
      </c>
      <c r="AB718" s="3">
        <f>SUMIFS('3-3賞与(PXから貼付)'!$G:$G,'3-3賞与(PXから貼付)'!$C:$C,$A718,'3-3賞与(PXから貼付)'!$B:$B,【参考1】給与賞与計!AB$2)</f>
        <v>0</v>
      </c>
      <c r="AC718" s="3">
        <f>SUMIFS('3-3賞与(PXから貼付)'!$G:$G,'3-3賞与(PXから貼付)'!$C:$C,$A718,'3-3賞与(PXから貼付)'!$B:$B,【参考1】給与賞与計!AC$2)</f>
        <v>0</v>
      </c>
      <c r="AD718" s="3">
        <f>SUMIFS('3-3賞与(PXから貼付)'!$G:$G,'3-3賞与(PXから貼付)'!$C:$C,$A718,'3-3賞与(PXから貼付)'!$B:$B,【参考1】給与賞与計!AD$2)</f>
        <v>0</v>
      </c>
    </row>
    <row r="719" spans="1:30" x14ac:dyDescent="0.4">
      <c r="A719">
        <f>'3-1社員情報(PXから貼付)'!A718</f>
        <v>0</v>
      </c>
      <c r="B719">
        <f>'3-1社員情報(PXから貼付)'!B718</f>
        <v>0</v>
      </c>
      <c r="C719">
        <f>'3-1社員情報(PXから貼付)'!C718</f>
        <v>0</v>
      </c>
      <c r="D719">
        <f>'3-1社員情報(PXから貼付)'!D718</f>
        <v>0</v>
      </c>
      <c r="E719" s="3">
        <f>SUMIFS('3-2給与(PXから貼付)'!$G:$G,'3-2給与(PXから貼付)'!$C:$C,$A719,'3-2給与(PXから貼付)'!$B:$B,【参考1】給与賞与計!E$2)</f>
        <v>0</v>
      </c>
      <c r="F719" s="3">
        <f>SUMIFS('3-2給与(PXから貼付)'!$G:$G,'3-2給与(PXから貼付)'!$C:$C,$A719,'3-2給与(PXから貼付)'!$B:$B,【参考1】給与賞与計!F$2)</f>
        <v>0</v>
      </c>
      <c r="G719" s="3">
        <f>SUMIFS('3-2給与(PXから貼付)'!$G:$G,'3-2給与(PXから貼付)'!$C:$C,$A719,'3-2給与(PXから貼付)'!$B:$B,【参考1】給与賞与計!G$2)</f>
        <v>0</v>
      </c>
      <c r="H719" s="3">
        <f>SUMIFS('3-2給与(PXから貼付)'!$G:$G,'3-2給与(PXから貼付)'!$C:$C,$A719,'3-2給与(PXから貼付)'!$B:$B,【参考1】給与賞与計!H$2)</f>
        <v>0</v>
      </c>
      <c r="I719" s="3">
        <f>SUMIFS('3-2給与(PXから貼付)'!$G:$G,'3-2給与(PXから貼付)'!$C:$C,$A719,'3-2給与(PXから貼付)'!$B:$B,【参考1】給与賞与計!I$2)</f>
        <v>0</v>
      </c>
      <c r="J719" s="3">
        <f>SUMIFS('3-2給与(PXから貼付)'!$G:$G,'3-2給与(PXから貼付)'!$C:$C,$A719,'3-2給与(PXから貼付)'!$B:$B,【参考1】給与賞与計!J$2)</f>
        <v>0</v>
      </c>
      <c r="K719" s="3">
        <f>SUMIFS('3-2給与(PXから貼付)'!$G:$G,'3-2給与(PXから貼付)'!$C:$C,$A719,'3-2給与(PXから貼付)'!$B:$B,【参考1】給与賞与計!K$2)</f>
        <v>0</v>
      </c>
      <c r="L719" s="3">
        <f>SUMIFS('3-2給与(PXから貼付)'!$G:$G,'3-2給与(PXから貼付)'!$C:$C,$A719,'3-2給与(PXから貼付)'!$B:$B,【参考1】給与賞与計!L$2)</f>
        <v>0</v>
      </c>
      <c r="M719" s="3">
        <f>SUMIFS('3-2給与(PXから貼付)'!$G:$G,'3-2給与(PXから貼付)'!$C:$C,$A719,'3-2給与(PXから貼付)'!$B:$B,【参考1】給与賞与計!M$2)</f>
        <v>0</v>
      </c>
      <c r="N719" s="3">
        <f>SUMIFS('3-2給与(PXから貼付)'!$G:$G,'3-2給与(PXから貼付)'!$C:$C,$A719,'3-2給与(PXから貼付)'!$B:$B,【参考1】給与賞与計!N$2)</f>
        <v>0</v>
      </c>
      <c r="O719" s="3">
        <f>SUMIFS('3-2給与(PXから貼付)'!$G:$G,'3-2給与(PXから貼付)'!$C:$C,$A719,'3-2給与(PXから貼付)'!$B:$B,【参考1】給与賞与計!O$2)</f>
        <v>0</v>
      </c>
      <c r="P719" s="3">
        <f>SUMIFS('3-2給与(PXから貼付)'!$G:$G,'3-2給与(PXから貼付)'!$C:$C,$A719,'3-2給与(PXから貼付)'!$B:$B,【参考1】給与賞与計!P$2)</f>
        <v>0</v>
      </c>
      <c r="S719" s="3">
        <f>SUMIFS('3-3賞与(PXから貼付)'!$G:$G,'3-3賞与(PXから貼付)'!$C:$C,$A719,'3-3賞与(PXから貼付)'!$B:$B,【参考1】給与賞与計!S$2)</f>
        <v>0</v>
      </c>
      <c r="T719" s="3">
        <f>SUMIFS('3-3賞与(PXから貼付)'!$G:$G,'3-3賞与(PXから貼付)'!$C:$C,$A719,'3-3賞与(PXから貼付)'!$B:$B,【参考1】給与賞与計!T$2)</f>
        <v>0</v>
      </c>
      <c r="U719" s="3">
        <f>SUMIFS('3-3賞与(PXから貼付)'!$G:$G,'3-3賞与(PXから貼付)'!$C:$C,$A719,'3-3賞与(PXから貼付)'!$B:$B,【参考1】給与賞与計!U$2)</f>
        <v>0</v>
      </c>
      <c r="V719" s="3">
        <f>SUMIFS('3-3賞与(PXから貼付)'!$G:$G,'3-3賞与(PXから貼付)'!$C:$C,$A719,'3-3賞与(PXから貼付)'!$B:$B,【参考1】給与賞与計!V$2)</f>
        <v>0</v>
      </c>
      <c r="W719" s="3">
        <f>SUMIFS('3-3賞与(PXから貼付)'!$G:$G,'3-3賞与(PXから貼付)'!$C:$C,$A719,'3-3賞与(PXから貼付)'!$B:$B,【参考1】給与賞与計!W$2)</f>
        <v>0</v>
      </c>
      <c r="X719" s="3">
        <f>SUMIFS('3-3賞与(PXから貼付)'!$G:$G,'3-3賞与(PXから貼付)'!$C:$C,$A719,'3-3賞与(PXから貼付)'!$B:$B,【参考1】給与賞与計!X$2)</f>
        <v>0</v>
      </c>
      <c r="Y719" s="3">
        <f>SUMIFS('3-3賞与(PXから貼付)'!$G:$G,'3-3賞与(PXから貼付)'!$C:$C,$A719,'3-3賞与(PXから貼付)'!$B:$B,【参考1】給与賞与計!Y$2)</f>
        <v>0</v>
      </c>
      <c r="Z719" s="3">
        <f>SUMIFS('3-3賞与(PXから貼付)'!$G:$G,'3-3賞与(PXから貼付)'!$C:$C,$A719,'3-3賞与(PXから貼付)'!$B:$B,【参考1】給与賞与計!Z$2)</f>
        <v>0</v>
      </c>
      <c r="AA719" s="3">
        <f>SUMIFS('3-3賞与(PXから貼付)'!$G:$G,'3-3賞与(PXから貼付)'!$C:$C,$A719,'3-3賞与(PXから貼付)'!$B:$B,【参考1】給与賞与計!AA$2)</f>
        <v>0</v>
      </c>
      <c r="AB719" s="3">
        <f>SUMIFS('3-3賞与(PXから貼付)'!$G:$G,'3-3賞与(PXから貼付)'!$C:$C,$A719,'3-3賞与(PXから貼付)'!$B:$B,【参考1】給与賞与計!AB$2)</f>
        <v>0</v>
      </c>
      <c r="AC719" s="3">
        <f>SUMIFS('3-3賞与(PXから貼付)'!$G:$G,'3-3賞与(PXから貼付)'!$C:$C,$A719,'3-3賞与(PXから貼付)'!$B:$B,【参考1】給与賞与計!AC$2)</f>
        <v>0</v>
      </c>
      <c r="AD719" s="3">
        <f>SUMIFS('3-3賞与(PXから貼付)'!$G:$G,'3-3賞与(PXから貼付)'!$C:$C,$A719,'3-3賞与(PXから貼付)'!$B:$B,【参考1】給与賞与計!AD$2)</f>
        <v>0</v>
      </c>
    </row>
    <row r="720" spans="1:30" x14ac:dyDescent="0.4">
      <c r="A720">
        <f>'3-1社員情報(PXから貼付)'!A719</f>
        <v>0</v>
      </c>
      <c r="B720">
        <f>'3-1社員情報(PXから貼付)'!B719</f>
        <v>0</v>
      </c>
      <c r="C720">
        <f>'3-1社員情報(PXから貼付)'!C719</f>
        <v>0</v>
      </c>
      <c r="D720">
        <f>'3-1社員情報(PXから貼付)'!D719</f>
        <v>0</v>
      </c>
      <c r="E720" s="3">
        <f>SUMIFS('3-2給与(PXから貼付)'!$G:$G,'3-2給与(PXから貼付)'!$C:$C,$A720,'3-2給与(PXから貼付)'!$B:$B,【参考1】給与賞与計!E$2)</f>
        <v>0</v>
      </c>
      <c r="F720" s="3">
        <f>SUMIFS('3-2給与(PXから貼付)'!$G:$G,'3-2給与(PXから貼付)'!$C:$C,$A720,'3-2給与(PXから貼付)'!$B:$B,【参考1】給与賞与計!F$2)</f>
        <v>0</v>
      </c>
      <c r="G720" s="3">
        <f>SUMIFS('3-2給与(PXから貼付)'!$G:$G,'3-2給与(PXから貼付)'!$C:$C,$A720,'3-2給与(PXから貼付)'!$B:$B,【参考1】給与賞与計!G$2)</f>
        <v>0</v>
      </c>
      <c r="H720" s="3">
        <f>SUMIFS('3-2給与(PXから貼付)'!$G:$G,'3-2給与(PXから貼付)'!$C:$C,$A720,'3-2給与(PXから貼付)'!$B:$B,【参考1】給与賞与計!H$2)</f>
        <v>0</v>
      </c>
      <c r="I720" s="3">
        <f>SUMIFS('3-2給与(PXから貼付)'!$G:$G,'3-2給与(PXから貼付)'!$C:$C,$A720,'3-2給与(PXから貼付)'!$B:$B,【参考1】給与賞与計!I$2)</f>
        <v>0</v>
      </c>
      <c r="J720" s="3">
        <f>SUMIFS('3-2給与(PXから貼付)'!$G:$G,'3-2給与(PXから貼付)'!$C:$C,$A720,'3-2給与(PXから貼付)'!$B:$B,【参考1】給与賞与計!J$2)</f>
        <v>0</v>
      </c>
      <c r="K720" s="3">
        <f>SUMIFS('3-2給与(PXから貼付)'!$G:$G,'3-2給与(PXから貼付)'!$C:$C,$A720,'3-2給与(PXから貼付)'!$B:$B,【参考1】給与賞与計!K$2)</f>
        <v>0</v>
      </c>
      <c r="L720" s="3">
        <f>SUMIFS('3-2給与(PXから貼付)'!$G:$G,'3-2給与(PXから貼付)'!$C:$C,$A720,'3-2給与(PXから貼付)'!$B:$B,【参考1】給与賞与計!L$2)</f>
        <v>0</v>
      </c>
      <c r="M720" s="3">
        <f>SUMIFS('3-2給与(PXから貼付)'!$G:$G,'3-2給与(PXから貼付)'!$C:$C,$A720,'3-2給与(PXから貼付)'!$B:$B,【参考1】給与賞与計!M$2)</f>
        <v>0</v>
      </c>
      <c r="N720" s="3">
        <f>SUMIFS('3-2給与(PXから貼付)'!$G:$G,'3-2給与(PXから貼付)'!$C:$C,$A720,'3-2給与(PXから貼付)'!$B:$B,【参考1】給与賞与計!N$2)</f>
        <v>0</v>
      </c>
      <c r="O720" s="3">
        <f>SUMIFS('3-2給与(PXから貼付)'!$G:$G,'3-2給与(PXから貼付)'!$C:$C,$A720,'3-2給与(PXから貼付)'!$B:$B,【参考1】給与賞与計!O$2)</f>
        <v>0</v>
      </c>
      <c r="P720" s="3">
        <f>SUMIFS('3-2給与(PXから貼付)'!$G:$G,'3-2給与(PXから貼付)'!$C:$C,$A720,'3-2給与(PXから貼付)'!$B:$B,【参考1】給与賞与計!P$2)</f>
        <v>0</v>
      </c>
      <c r="S720" s="3">
        <f>SUMIFS('3-3賞与(PXから貼付)'!$G:$G,'3-3賞与(PXから貼付)'!$C:$C,$A720,'3-3賞与(PXから貼付)'!$B:$B,【参考1】給与賞与計!S$2)</f>
        <v>0</v>
      </c>
      <c r="T720" s="3">
        <f>SUMIFS('3-3賞与(PXから貼付)'!$G:$G,'3-3賞与(PXから貼付)'!$C:$C,$A720,'3-3賞与(PXから貼付)'!$B:$B,【参考1】給与賞与計!T$2)</f>
        <v>0</v>
      </c>
      <c r="U720" s="3">
        <f>SUMIFS('3-3賞与(PXから貼付)'!$G:$G,'3-3賞与(PXから貼付)'!$C:$C,$A720,'3-3賞与(PXから貼付)'!$B:$B,【参考1】給与賞与計!U$2)</f>
        <v>0</v>
      </c>
      <c r="V720" s="3">
        <f>SUMIFS('3-3賞与(PXから貼付)'!$G:$G,'3-3賞与(PXから貼付)'!$C:$C,$A720,'3-3賞与(PXから貼付)'!$B:$B,【参考1】給与賞与計!V$2)</f>
        <v>0</v>
      </c>
      <c r="W720" s="3">
        <f>SUMIFS('3-3賞与(PXから貼付)'!$G:$G,'3-3賞与(PXから貼付)'!$C:$C,$A720,'3-3賞与(PXから貼付)'!$B:$B,【参考1】給与賞与計!W$2)</f>
        <v>0</v>
      </c>
      <c r="X720" s="3">
        <f>SUMIFS('3-3賞与(PXから貼付)'!$G:$G,'3-3賞与(PXから貼付)'!$C:$C,$A720,'3-3賞与(PXから貼付)'!$B:$B,【参考1】給与賞与計!X$2)</f>
        <v>0</v>
      </c>
      <c r="Y720" s="3">
        <f>SUMIFS('3-3賞与(PXから貼付)'!$G:$G,'3-3賞与(PXから貼付)'!$C:$C,$A720,'3-3賞与(PXから貼付)'!$B:$B,【参考1】給与賞与計!Y$2)</f>
        <v>0</v>
      </c>
      <c r="Z720" s="3">
        <f>SUMIFS('3-3賞与(PXから貼付)'!$G:$G,'3-3賞与(PXから貼付)'!$C:$C,$A720,'3-3賞与(PXから貼付)'!$B:$B,【参考1】給与賞与計!Z$2)</f>
        <v>0</v>
      </c>
      <c r="AA720" s="3">
        <f>SUMIFS('3-3賞与(PXから貼付)'!$G:$G,'3-3賞与(PXから貼付)'!$C:$C,$A720,'3-3賞与(PXから貼付)'!$B:$B,【参考1】給与賞与計!AA$2)</f>
        <v>0</v>
      </c>
      <c r="AB720" s="3">
        <f>SUMIFS('3-3賞与(PXから貼付)'!$G:$G,'3-3賞与(PXから貼付)'!$C:$C,$A720,'3-3賞与(PXから貼付)'!$B:$B,【参考1】給与賞与計!AB$2)</f>
        <v>0</v>
      </c>
      <c r="AC720" s="3">
        <f>SUMIFS('3-3賞与(PXから貼付)'!$G:$G,'3-3賞与(PXから貼付)'!$C:$C,$A720,'3-3賞与(PXから貼付)'!$B:$B,【参考1】給与賞与計!AC$2)</f>
        <v>0</v>
      </c>
      <c r="AD720" s="3">
        <f>SUMIFS('3-3賞与(PXから貼付)'!$G:$G,'3-3賞与(PXから貼付)'!$C:$C,$A720,'3-3賞与(PXから貼付)'!$B:$B,【参考1】給与賞与計!AD$2)</f>
        <v>0</v>
      </c>
    </row>
    <row r="721" spans="1:30" x14ac:dyDescent="0.4">
      <c r="A721">
        <f>'3-1社員情報(PXから貼付)'!A720</f>
        <v>0</v>
      </c>
      <c r="B721">
        <f>'3-1社員情報(PXから貼付)'!B720</f>
        <v>0</v>
      </c>
      <c r="C721">
        <f>'3-1社員情報(PXから貼付)'!C720</f>
        <v>0</v>
      </c>
      <c r="D721">
        <f>'3-1社員情報(PXから貼付)'!D720</f>
        <v>0</v>
      </c>
      <c r="E721" s="3">
        <f>SUMIFS('3-2給与(PXから貼付)'!$G:$G,'3-2給与(PXから貼付)'!$C:$C,$A721,'3-2給与(PXから貼付)'!$B:$B,【参考1】給与賞与計!E$2)</f>
        <v>0</v>
      </c>
      <c r="F721" s="3">
        <f>SUMIFS('3-2給与(PXから貼付)'!$G:$G,'3-2給与(PXから貼付)'!$C:$C,$A721,'3-2給与(PXから貼付)'!$B:$B,【参考1】給与賞与計!F$2)</f>
        <v>0</v>
      </c>
      <c r="G721" s="3">
        <f>SUMIFS('3-2給与(PXから貼付)'!$G:$G,'3-2給与(PXから貼付)'!$C:$C,$A721,'3-2給与(PXから貼付)'!$B:$B,【参考1】給与賞与計!G$2)</f>
        <v>0</v>
      </c>
      <c r="H721" s="3">
        <f>SUMIFS('3-2給与(PXから貼付)'!$G:$G,'3-2給与(PXから貼付)'!$C:$C,$A721,'3-2給与(PXから貼付)'!$B:$B,【参考1】給与賞与計!H$2)</f>
        <v>0</v>
      </c>
      <c r="I721" s="3">
        <f>SUMIFS('3-2給与(PXから貼付)'!$G:$G,'3-2給与(PXから貼付)'!$C:$C,$A721,'3-2給与(PXから貼付)'!$B:$B,【参考1】給与賞与計!I$2)</f>
        <v>0</v>
      </c>
      <c r="J721" s="3">
        <f>SUMIFS('3-2給与(PXから貼付)'!$G:$G,'3-2給与(PXから貼付)'!$C:$C,$A721,'3-2給与(PXから貼付)'!$B:$B,【参考1】給与賞与計!J$2)</f>
        <v>0</v>
      </c>
      <c r="K721" s="3">
        <f>SUMIFS('3-2給与(PXから貼付)'!$G:$G,'3-2給与(PXから貼付)'!$C:$C,$A721,'3-2給与(PXから貼付)'!$B:$B,【参考1】給与賞与計!K$2)</f>
        <v>0</v>
      </c>
      <c r="L721" s="3">
        <f>SUMIFS('3-2給与(PXから貼付)'!$G:$G,'3-2給与(PXから貼付)'!$C:$C,$A721,'3-2給与(PXから貼付)'!$B:$B,【参考1】給与賞与計!L$2)</f>
        <v>0</v>
      </c>
      <c r="M721" s="3">
        <f>SUMIFS('3-2給与(PXから貼付)'!$G:$G,'3-2給与(PXから貼付)'!$C:$C,$A721,'3-2給与(PXから貼付)'!$B:$B,【参考1】給与賞与計!M$2)</f>
        <v>0</v>
      </c>
      <c r="N721" s="3">
        <f>SUMIFS('3-2給与(PXから貼付)'!$G:$G,'3-2給与(PXから貼付)'!$C:$C,$A721,'3-2給与(PXから貼付)'!$B:$B,【参考1】給与賞与計!N$2)</f>
        <v>0</v>
      </c>
      <c r="O721" s="3">
        <f>SUMIFS('3-2給与(PXから貼付)'!$G:$G,'3-2給与(PXから貼付)'!$C:$C,$A721,'3-2給与(PXから貼付)'!$B:$B,【参考1】給与賞与計!O$2)</f>
        <v>0</v>
      </c>
      <c r="P721" s="3">
        <f>SUMIFS('3-2給与(PXから貼付)'!$G:$G,'3-2給与(PXから貼付)'!$C:$C,$A721,'3-2給与(PXから貼付)'!$B:$B,【参考1】給与賞与計!P$2)</f>
        <v>0</v>
      </c>
      <c r="S721" s="3">
        <f>SUMIFS('3-3賞与(PXから貼付)'!$G:$G,'3-3賞与(PXから貼付)'!$C:$C,$A721,'3-3賞与(PXから貼付)'!$B:$B,【参考1】給与賞与計!S$2)</f>
        <v>0</v>
      </c>
      <c r="T721" s="3">
        <f>SUMIFS('3-3賞与(PXから貼付)'!$G:$G,'3-3賞与(PXから貼付)'!$C:$C,$A721,'3-3賞与(PXから貼付)'!$B:$B,【参考1】給与賞与計!T$2)</f>
        <v>0</v>
      </c>
      <c r="U721" s="3">
        <f>SUMIFS('3-3賞与(PXから貼付)'!$G:$G,'3-3賞与(PXから貼付)'!$C:$C,$A721,'3-3賞与(PXから貼付)'!$B:$B,【参考1】給与賞与計!U$2)</f>
        <v>0</v>
      </c>
      <c r="V721" s="3">
        <f>SUMIFS('3-3賞与(PXから貼付)'!$G:$G,'3-3賞与(PXから貼付)'!$C:$C,$A721,'3-3賞与(PXから貼付)'!$B:$B,【参考1】給与賞与計!V$2)</f>
        <v>0</v>
      </c>
      <c r="W721" s="3">
        <f>SUMIFS('3-3賞与(PXから貼付)'!$G:$G,'3-3賞与(PXから貼付)'!$C:$C,$A721,'3-3賞与(PXから貼付)'!$B:$B,【参考1】給与賞与計!W$2)</f>
        <v>0</v>
      </c>
      <c r="X721" s="3">
        <f>SUMIFS('3-3賞与(PXから貼付)'!$G:$G,'3-3賞与(PXから貼付)'!$C:$C,$A721,'3-3賞与(PXから貼付)'!$B:$B,【参考1】給与賞与計!X$2)</f>
        <v>0</v>
      </c>
      <c r="Y721" s="3">
        <f>SUMIFS('3-3賞与(PXから貼付)'!$G:$G,'3-3賞与(PXから貼付)'!$C:$C,$A721,'3-3賞与(PXから貼付)'!$B:$B,【参考1】給与賞与計!Y$2)</f>
        <v>0</v>
      </c>
      <c r="Z721" s="3">
        <f>SUMIFS('3-3賞与(PXから貼付)'!$G:$G,'3-3賞与(PXから貼付)'!$C:$C,$A721,'3-3賞与(PXから貼付)'!$B:$B,【参考1】給与賞与計!Z$2)</f>
        <v>0</v>
      </c>
      <c r="AA721" s="3">
        <f>SUMIFS('3-3賞与(PXから貼付)'!$G:$G,'3-3賞与(PXから貼付)'!$C:$C,$A721,'3-3賞与(PXから貼付)'!$B:$B,【参考1】給与賞与計!AA$2)</f>
        <v>0</v>
      </c>
      <c r="AB721" s="3">
        <f>SUMIFS('3-3賞与(PXから貼付)'!$G:$G,'3-3賞与(PXから貼付)'!$C:$C,$A721,'3-3賞与(PXから貼付)'!$B:$B,【参考1】給与賞与計!AB$2)</f>
        <v>0</v>
      </c>
      <c r="AC721" s="3">
        <f>SUMIFS('3-3賞与(PXから貼付)'!$G:$G,'3-3賞与(PXから貼付)'!$C:$C,$A721,'3-3賞与(PXから貼付)'!$B:$B,【参考1】給与賞与計!AC$2)</f>
        <v>0</v>
      </c>
      <c r="AD721" s="3">
        <f>SUMIFS('3-3賞与(PXから貼付)'!$G:$G,'3-3賞与(PXから貼付)'!$C:$C,$A721,'3-3賞与(PXから貼付)'!$B:$B,【参考1】給与賞与計!AD$2)</f>
        <v>0</v>
      </c>
    </row>
    <row r="722" spans="1:30" x14ac:dyDescent="0.4">
      <c r="A722">
        <f>'3-1社員情報(PXから貼付)'!A721</f>
        <v>0</v>
      </c>
      <c r="B722">
        <f>'3-1社員情報(PXから貼付)'!B721</f>
        <v>0</v>
      </c>
      <c r="C722">
        <f>'3-1社員情報(PXから貼付)'!C721</f>
        <v>0</v>
      </c>
      <c r="D722">
        <f>'3-1社員情報(PXから貼付)'!D721</f>
        <v>0</v>
      </c>
      <c r="E722" s="3">
        <f>SUMIFS('3-2給与(PXから貼付)'!$G:$G,'3-2給与(PXから貼付)'!$C:$C,$A722,'3-2給与(PXから貼付)'!$B:$B,【参考1】給与賞与計!E$2)</f>
        <v>0</v>
      </c>
      <c r="F722" s="3">
        <f>SUMIFS('3-2給与(PXから貼付)'!$G:$G,'3-2給与(PXから貼付)'!$C:$C,$A722,'3-2給与(PXから貼付)'!$B:$B,【参考1】給与賞与計!F$2)</f>
        <v>0</v>
      </c>
      <c r="G722" s="3">
        <f>SUMIFS('3-2給与(PXから貼付)'!$G:$G,'3-2給与(PXから貼付)'!$C:$C,$A722,'3-2給与(PXから貼付)'!$B:$B,【参考1】給与賞与計!G$2)</f>
        <v>0</v>
      </c>
      <c r="H722" s="3">
        <f>SUMIFS('3-2給与(PXから貼付)'!$G:$G,'3-2給与(PXから貼付)'!$C:$C,$A722,'3-2給与(PXから貼付)'!$B:$B,【参考1】給与賞与計!H$2)</f>
        <v>0</v>
      </c>
      <c r="I722" s="3">
        <f>SUMIFS('3-2給与(PXから貼付)'!$G:$G,'3-2給与(PXから貼付)'!$C:$C,$A722,'3-2給与(PXから貼付)'!$B:$B,【参考1】給与賞与計!I$2)</f>
        <v>0</v>
      </c>
      <c r="J722" s="3">
        <f>SUMIFS('3-2給与(PXから貼付)'!$G:$G,'3-2給与(PXから貼付)'!$C:$C,$A722,'3-2給与(PXから貼付)'!$B:$B,【参考1】給与賞与計!J$2)</f>
        <v>0</v>
      </c>
      <c r="K722" s="3">
        <f>SUMIFS('3-2給与(PXから貼付)'!$G:$G,'3-2給与(PXから貼付)'!$C:$C,$A722,'3-2給与(PXから貼付)'!$B:$B,【参考1】給与賞与計!K$2)</f>
        <v>0</v>
      </c>
      <c r="L722" s="3">
        <f>SUMIFS('3-2給与(PXから貼付)'!$G:$G,'3-2給与(PXから貼付)'!$C:$C,$A722,'3-2給与(PXから貼付)'!$B:$B,【参考1】給与賞与計!L$2)</f>
        <v>0</v>
      </c>
      <c r="M722" s="3">
        <f>SUMIFS('3-2給与(PXから貼付)'!$G:$G,'3-2給与(PXから貼付)'!$C:$C,$A722,'3-2給与(PXから貼付)'!$B:$B,【参考1】給与賞与計!M$2)</f>
        <v>0</v>
      </c>
      <c r="N722" s="3">
        <f>SUMIFS('3-2給与(PXから貼付)'!$G:$G,'3-2給与(PXから貼付)'!$C:$C,$A722,'3-2給与(PXから貼付)'!$B:$B,【参考1】給与賞与計!N$2)</f>
        <v>0</v>
      </c>
      <c r="O722" s="3">
        <f>SUMIFS('3-2給与(PXから貼付)'!$G:$G,'3-2給与(PXから貼付)'!$C:$C,$A722,'3-2給与(PXから貼付)'!$B:$B,【参考1】給与賞与計!O$2)</f>
        <v>0</v>
      </c>
      <c r="P722" s="3">
        <f>SUMIFS('3-2給与(PXから貼付)'!$G:$G,'3-2給与(PXから貼付)'!$C:$C,$A722,'3-2給与(PXから貼付)'!$B:$B,【参考1】給与賞与計!P$2)</f>
        <v>0</v>
      </c>
      <c r="S722" s="3">
        <f>SUMIFS('3-3賞与(PXから貼付)'!$G:$G,'3-3賞与(PXから貼付)'!$C:$C,$A722,'3-3賞与(PXから貼付)'!$B:$B,【参考1】給与賞与計!S$2)</f>
        <v>0</v>
      </c>
      <c r="T722" s="3">
        <f>SUMIFS('3-3賞与(PXから貼付)'!$G:$G,'3-3賞与(PXから貼付)'!$C:$C,$A722,'3-3賞与(PXから貼付)'!$B:$B,【参考1】給与賞与計!T$2)</f>
        <v>0</v>
      </c>
      <c r="U722" s="3">
        <f>SUMIFS('3-3賞与(PXから貼付)'!$G:$G,'3-3賞与(PXから貼付)'!$C:$C,$A722,'3-3賞与(PXから貼付)'!$B:$B,【参考1】給与賞与計!U$2)</f>
        <v>0</v>
      </c>
      <c r="V722" s="3">
        <f>SUMIFS('3-3賞与(PXから貼付)'!$G:$G,'3-3賞与(PXから貼付)'!$C:$C,$A722,'3-3賞与(PXから貼付)'!$B:$B,【参考1】給与賞与計!V$2)</f>
        <v>0</v>
      </c>
      <c r="W722" s="3">
        <f>SUMIFS('3-3賞与(PXから貼付)'!$G:$G,'3-3賞与(PXから貼付)'!$C:$C,$A722,'3-3賞与(PXから貼付)'!$B:$B,【参考1】給与賞与計!W$2)</f>
        <v>0</v>
      </c>
      <c r="X722" s="3">
        <f>SUMIFS('3-3賞与(PXから貼付)'!$G:$G,'3-3賞与(PXから貼付)'!$C:$C,$A722,'3-3賞与(PXから貼付)'!$B:$B,【参考1】給与賞与計!X$2)</f>
        <v>0</v>
      </c>
      <c r="Y722" s="3">
        <f>SUMIFS('3-3賞与(PXから貼付)'!$G:$G,'3-3賞与(PXから貼付)'!$C:$C,$A722,'3-3賞与(PXから貼付)'!$B:$B,【参考1】給与賞与計!Y$2)</f>
        <v>0</v>
      </c>
      <c r="Z722" s="3">
        <f>SUMIFS('3-3賞与(PXから貼付)'!$G:$G,'3-3賞与(PXから貼付)'!$C:$C,$A722,'3-3賞与(PXから貼付)'!$B:$B,【参考1】給与賞与計!Z$2)</f>
        <v>0</v>
      </c>
      <c r="AA722" s="3">
        <f>SUMIFS('3-3賞与(PXから貼付)'!$G:$G,'3-3賞与(PXから貼付)'!$C:$C,$A722,'3-3賞与(PXから貼付)'!$B:$B,【参考1】給与賞与計!AA$2)</f>
        <v>0</v>
      </c>
      <c r="AB722" s="3">
        <f>SUMIFS('3-3賞与(PXから貼付)'!$G:$G,'3-3賞与(PXから貼付)'!$C:$C,$A722,'3-3賞与(PXから貼付)'!$B:$B,【参考1】給与賞与計!AB$2)</f>
        <v>0</v>
      </c>
      <c r="AC722" s="3">
        <f>SUMIFS('3-3賞与(PXから貼付)'!$G:$G,'3-3賞与(PXから貼付)'!$C:$C,$A722,'3-3賞与(PXから貼付)'!$B:$B,【参考1】給与賞与計!AC$2)</f>
        <v>0</v>
      </c>
      <c r="AD722" s="3">
        <f>SUMIFS('3-3賞与(PXから貼付)'!$G:$G,'3-3賞与(PXから貼付)'!$C:$C,$A722,'3-3賞与(PXから貼付)'!$B:$B,【参考1】給与賞与計!AD$2)</f>
        <v>0</v>
      </c>
    </row>
    <row r="723" spans="1:30" x14ac:dyDescent="0.4">
      <c r="A723">
        <f>'3-1社員情報(PXから貼付)'!A722</f>
        <v>0</v>
      </c>
      <c r="B723">
        <f>'3-1社員情報(PXから貼付)'!B722</f>
        <v>0</v>
      </c>
      <c r="C723">
        <f>'3-1社員情報(PXから貼付)'!C722</f>
        <v>0</v>
      </c>
      <c r="D723">
        <f>'3-1社員情報(PXから貼付)'!D722</f>
        <v>0</v>
      </c>
      <c r="E723" s="3">
        <f>SUMIFS('3-2給与(PXから貼付)'!$G:$G,'3-2給与(PXから貼付)'!$C:$C,$A723,'3-2給与(PXから貼付)'!$B:$B,【参考1】給与賞与計!E$2)</f>
        <v>0</v>
      </c>
      <c r="F723" s="3">
        <f>SUMIFS('3-2給与(PXから貼付)'!$G:$G,'3-2給与(PXから貼付)'!$C:$C,$A723,'3-2給与(PXから貼付)'!$B:$B,【参考1】給与賞与計!F$2)</f>
        <v>0</v>
      </c>
      <c r="G723" s="3">
        <f>SUMIFS('3-2給与(PXから貼付)'!$G:$G,'3-2給与(PXから貼付)'!$C:$C,$A723,'3-2給与(PXから貼付)'!$B:$B,【参考1】給与賞与計!G$2)</f>
        <v>0</v>
      </c>
      <c r="H723" s="3">
        <f>SUMIFS('3-2給与(PXから貼付)'!$G:$G,'3-2給与(PXから貼付)'!$C:$C,$A723,'3-2給与(PXから貼付)'!$B:$B,【参考1】給与賞与計!H$2)</f>
        <v>0</v>
      </c>
      <c r="I723" s="3">
        <f>SUMIFS('3-2給与(PXから貼付)'!$G:$G,'3-2給与(PXから貼付)'!$C:$C,$A723,'3-2給与(PXから貼付)'!$B:$B,【参考1】給与賞与計!I$2)</f>
        <v>0</v>
      </c>
      <c r="J723" s="3">
        <f>SUMIFS('3-2給与(PXから貼付)'!$G:$G,'3-2給与(PXから貼付)'!$C:$C,$A723,'3-2給与(PXから貼付)'!$B:$B,【参考1】給与賞与計!J$2)</f>
        <v>0</v>
      </c>
      <c r="K723" s="3">
        <f>SUMIFS('3-2給与(PXから貼付)'!$G:$G,'3-2給与(PXから貼付)'!$C:$C,$A723,'3-2給与(PXから貼付)'!$B:$B,【参考1】給与賞与計!K$2)</f>
        <v>0</v>
      </c>
      <c r="L723" s="3">
        <f>SUMIFS('3-2給与(PXから貼付)'!$G:$G,'3-2給与(PXから貼付)'!$C:$C,$A723,'3-2給与(PXから貼付)'!$B:$B,【参考1】給与賞与計!L$2)</f>
        <v>0</v>
      </c>
      <c r="M723" s="3">
        <f>SUMIFS('3-2給与(PXから貼付)'!$G:$G,'3-2給与(PXから貼付)'!$C:$C,$A723,'3-2給与(PXから貼付)'!$B:$B,【参考1】給与賞与計!M$2)</f>
        <v>0</v>
      </c>
      <c r="N723" s="3">
        <f>SUMIFS('3-2給与(PXから貼付)'!$G:$G,'3-2給与(PXから貼付)'!$C:$C,$A723,'3-2給与(PXから貼付)'!$B:$B,【参考1】給与賞与計!N$2)</f>
        <v>0</v>
      </c>
      <c r="O723" s="3">
        <f>SUMIFS('3-2給与(PXから貼付)'!$G:$G,'3-2給与(PXから貼付)'!$C:$C,$A723,'3-2給与(PXから貼付)'!$B:$B,【参考1】給与賞与計!O$2)</f>
        <v>0</v>
      </c>
      <c r="P723" s="3">
        <f>SUMIFS('3-2給与(PXから貼付)'!$G:$G,'3-2給与(PXから貼付)'!$C:$C,$A723,'3-2給与(PXから貼付)'!$B:$B,【参考1】給与賞与計!P$2)</f>
        <v>0</v>
      </c>
      <c r="S723" s="3">
        <f>SUMIFS('3-3賞与(PXから貼付)'!$G:$G,'3-3賞与(PXから貼付)'!$C:$C,$A723,'3-3賞与(PXから貼付)'!$B:$B,【参考1】給与賞与計!S$2)</f>
        <v>0</v>
      </c>
      <c r="T723" s="3">
        <f>SUMIFS('3-3賞与(PXから貼付)'!$G:$G,'3-3賞与(PXから貼付)'!$C:$C,$A723,'3-3賞与(PXから貼付)'!$B:$B,【参考1】給与賞与計!T$2)</f>
        <v>0</v>
      </c>
      <c r="U723" s="3">
        <f>SUMIFS('3-3賞与(PXから貼付)'!$G:$G,'3-3賞与(PXから貼付)'!$C:$C,$A723,'3-3賞与(PXから貼付)'!$B:$B,【参考1】給与賞与計!U$2)</f>
        <v>0</v>
      </c>
      <c r="V723" s="3">
        <f>SUMIFS('3-3賞与(PXから貼付)'!$G:$G,'3-3賞与(PXから貼付)'!$C:$C,$A723,'3-3賞与(PXから貼付)'!$B:$B,【参考1】給与賞与計!V$2)</f>
        <v>0</v>
      </c>
      <c r="W723" s="3">
        <f>SUMIFS('3-3賞与(PXから貼付)'!$G:$G,'3-3賞与(PXから貼付)'!$C:$C,$A723,'3-3賞与(PXから貼付)'!$B:$B,【参考1】給与賞与計!W$2)</f>
        <v>0</v>
      </c>
      <c r="X723" s="3">
        <f>SUMIFS('3-3賞与(PXから貼付)'!$G:$G,'3-3賞与(PXから貼付)'!$C:$C,$A723,'3-3賞与(PXから貼付)'!$B:$B,【参考1】給与賞与計!X$2)</f>
        <v>0</v>
      </c>
      <c r="Y723" s="3">
        <f>SUMIFS('3-3賞与(PXから貼付)'!$G:$G,'3-3賞与(PXから貼付)'!$C:$C,$A723,'3-3賞与(PXから貼付)'!$B:$B,【参考1】給与賞与計!Y$2)</f>
        <v>0</v>
      </c>
      <c r="Z723" s="3">
        <f>SUMIFS('3-3賞与(PXから貼付)'!$G:$G,'3-3賞与(PXから貼付)'!$C:$C,$A723,'3-3賞与(PXから貼付)'!$B:$B,【参考1】給与賞与計!Z$2)</f>
        <v>0</v>
      </c>
      <c r="AA723" s="3">
        <f>SUMIFS('3-3賞与(PXから貼付)'!$G:$G,'3-3賞与(PXから貼付)'!$C:$C,$A723,'3-3賞与(PXから貼付)'!$B:$B,【参考1】給与賞与計!AA$2)</f>
        <v>0</v>
      </c>
      <c r="AB723" s="3">
        <f>SUMIFS('3-3賞与(PXから貼付)'!$G:$G,'3-3賞与(PXから貼付)'!$C:$C,$A723,'3-3賞与(PXから貼付)'!$B:$B,【参考1】給与賞与計!AB$2)</f>
        <v>0</v>
      </c>
      <c r="AC723" s="3">
        <f>SUMIFS('3-3賞与(PXから貼付)'!$G:$G,'3-3賞与(PXから貼付)'!$C:$C,$A723,'3-3賞与(PXから貼付)'!$B:$B,【参考1】給与賞与計!AC$2)</f>
        <v>0</v>
      </c>
      <c r="AD723" s="3">
        <f>SUMIFS('3-3賞与(PXから貼付)'!$G:$G,'3-3賞与(PXから貼付)'!$C:$C,$A723,'3-3賞与(PXから貼付)'!$B:$B,【参考1】給与賞与計!AD$2)</f>
        <v>0</v>
      </c>
    </row>
    <row r="724" spans="1:30" x14ac:dyDescent="0.4">
      <c r="A724">
        <f>'3-1社員情報(PXから貼付)'!A723</f>
        <v>0</v>
      </c>
      <c r="B724">
        <f>'3-1社員情報(PXから貼付)'!B723</f>
        <v>0</v>
      </c>
      <c r="C724">
        <f>'3-1社員情報(PXから貼付)'!C723</f>
        <v>0</v>
      </c>
      <c r="D724">
        <f>'3-1社員情報(PXから貼付)'!D723</f>
        <v>0</v>
      </c>
      <c r="E724" s="3">
        <f>SUMIFS('3-2給与(PXから貼付)'!$G:$G,'3-2給与(PXから貼付)'!$C:$C,$A724,'3-2給与(PXから貼付)'!$B:$B,【参考1】給与賞与計!E$2)</f>
        <v>0</v>
      </c>
      <c r="F724" s="3">
        <f>SUMIFS('3-2給与(PXから貼付)'!$G:$G,'3-2給与(PXから貼付)'!$C:$C,$A724,'3-2給与(PXから貼付)'!$B:$B,【参考1】給与賞与計!F$2)</f>
        <v>0</v>
      </c>
      <c r="G724" s="3">
        <f>SUMIFS('3-2給与(PXから貼付)'!$G:$G,'3-2給与(PXから貼付)'!$C:$C,$A724,'3-2給与(PXから貼付)'!$B:$B,【参考1】給与賞与計!G$2)</f>
        <v>0</v>
      </c>
      <c r="H724" s="3">
        <f>SUMIFS('3-2給与(PXから貼付)'!$G:$G,'3-2給与(PXから貼付)'!$C:$C,$A724,'3-2給与(PXから貼付)'!$B:$B,【参考1】給与賞与計!H$2)</f>
        <v>0</v>
      </c>
      <c r="I724" s="3">
        <f>SUMIFS('3-2給与(PXから貼付)'!$G:$G,'3-2給与(PXから貼付)'!$C:$C,$A724,'3-2給与(PXから貼付)'!$B:$B,【参考1】給与賞与計!I$2)</f>
        <v>0</v>
      </c>
      <c r="J724" s="3">
        <f>SUMIFS('3-2給与(PXから貼付)'!$G:$G,'3-2給与(PXから貼付)'!$C:$C,$A724,'3-2給与(PXから貼付)'!$B:$B,【参考1】給与賞与計!J$2)</f>
        <v>0</v>
      </c>
      <c r="K724" s="3">
        <f>SUMIFS('3-2給与(PXから貼付)'!$G:$G,'3-2給与(PXから貼付)'!$C:$C,$A724,'3-2給与(PXから貼付)'!$B:$B,【参考1】給与賞与計!K$2)</f>
        <v>0</v>
      </c>
      <c r="L724" s="3">
        <f>SUMIFS('3-2給与(PXから貼付)'!$G:$G,'3-2給与(PXから貼付)'!$C:$C,$A724,'3-2給与(PXから貼付)'!$B:$B,【参考1】給与賞与計!L$2)</f>
        <v>0</v>
      </c>
      <c r="M724" s="3">
        <f>SUMIFS('3-2給与(PXから貼付)'!$G:$G,'3-2給与(PXから貼付)'!$C:$C,$A724,'3-2給与(PXから貼付)'!$B:$B,【参考1】給与賞与計!M$2)</f>
        <v>0</v>
      </c>
      <c r="N724" s="3">
        <f>SUMIFS('3-2給与(PXから貼付)'!$G:$G,'3-2給与(PXから貼付)'!$C:$C,$A724,'3-2給与(PXから貼付)'!$B:$B,【参考1】給与賞与計!N$2)</f>
        <v>0</v>
      </c>
      <c r="O724" s="3">
        <f>SUMIFS('3-2給与(PXから貼付)'!$G:$G,'3-2給与(PXから貼付)'!$C:$C,$A724,'3-2給与(PXから貼付)'!$B:$B,【参考1】給与賞与計!O$2)</f>
        <v>0</v>
      </c>
      <c r="P724" s="3">
        <f>SUMIFS('3-2給与(PXから貼付)'!$G:$G,'3-2給与(PXから貼付)'!$C:$C,$A724,'3-2給与(PXから貼付)'!$B:$B,【参考1】給与賞与計!P$2)</f>
        <v>0</v>
      </c>
      <c r="S724" s="3">
        <f>SUMIFS('3-3賞与(PXから貼付)'!$G:$G,'3-3賞与(PXから貼付)'!$C:$C,$A724,'3-3賞与(PXから貼付)'!$B:$B,【参考1】給与賞与計!S$2)</f>
        <v>0</v>
      </c>
      <c r="T724" s="3">
        <f>SUMIFS('3-3賞与(PXから貼付)'!$G:$G,'3-3賞与(PXから貼付)'!$C:$C,$A724,'3-3賞与(PXから貼付)'!$B:$B,【参考1】給与賞与計!T$2)</f>
        <v>0</v>
      </c>
      <c r="U724" s="3">
        <f>SUMIFS('3-3賞与(PXから貼付)'!$G:$G,'3-3賞与(PXから貼付)'!$C:$C,$A724,'3-3賞与(PXから貼付)'!$B:$B,【参考1】給与賞与計!U$2)</f>
        <v>0</v>
      </c>
      <c r="V724" s="3">
        <f>SUMIFS('3-3賞与(PXから貼付)'!$G:$G,'3-3賞与(PXから貼付)'!$C:$C,$A724,'3-3賞与(PXから貼付)'!$B:$B,【参考1】給与賞与計!V$2)</f>
        <v>0</v>
      </c>
      <c r="W724" s="3">
        <f>SUMIFS('3-3賞与(PXから貼付)'!$G:$G,'3-3賞与(PXから貼付)'!$C:$C,$A724,'3-3賞与(PXから貼付)'!$B:$B,【参考1】給与賞与計!W$2)</f>
        <v>0</v>
      </c>
      <c r="X724" s="3">
        <f>SUMIFS('3-3賞与(PXから貼付)'!$G:$G,'3-3賞与(PXから貼付)'!$C:$C,$A724,'3-3賞与(PXから貼付)'!$B:$B,【参考1】給与賞与計!X$2)</f>
        <v>0</v>
      </c>
      <c r="Y724" s="3">
        <f>SUMIFS('3-3賞与(PXから貼付)'!$G:$G,'3-3賞与(PXから貼付)'!$C:$C,$A724,'3-3賞与(PXから貼付)'!$B:$B,【参考1】給与賞与計!Y$2)</f>
        <v>0</v>
      </c>
      <c r="Z724" s="3">
        <f>SUMIFS('3-3賞与(PXから貼付)'!$G:$G,'3-3賞与(PXから貼付)'!$C:$C,$A724,'3-3賞与(PXから貼付)'!$B:$B,【参考1】給与賞与計!Z$2)</f>
        <v>0</v>
      </c>
      <c r="AA724" s="3">
        <f>SUMIFS('3-3賞与(PXから貼付)'!$G:$G,'3-3賞与(PXから貼付)'!$C:$C,$A724,'3-3賞与(PXから貼付)'!$B:$B,【参考1】給与賞与計!AA$2)</f>
        <v>0</v>
      </c>
      <c r="AB724" s="3">
        <f>SUMIFS('3-3賞与(PXから貼付)'!$G:$G,'3-3賞与(PXから貼付)'!$C:$C,$A724,'3-3賞与(PXから貼付)'!$B:$B,【参考1】給与賞与計!AB$2)</f>
        <v>0</v>
      </c>
      <c r="AC724" s="3">
        <f>SUMIFS('3-3賞与(PXから貼付)'!$G:$G,'3-3賞与(PXから貼付)'!$C:$C,$A724,'3-3賞与(PXから貼付)'!$B:$B,【参考1】給与賞与計!AC$2)</f>
        <v>0</v>
      </c>
      <c r="AD724" s="3">
        <f>SUMIFS('3-3賞与(PXから貼付)'!$G:$G,'3-3賞与(PXから貼付)'!$C:$C,$A724,'3-3賞与(PXから貼付)'!$B:$B,【参考1】給与賞与計!AD$2)</f>
        <v>0</v>
      </c>
    </row>
    <row r="725" spans="1:30" x14ac:dyDescent="0.4">
      <c r="A725">
        <f>'3-1社員情報(PXから貼付)'!A724</f>
        <v>0</v>
      </c>
      <c r="B725">
        <f>'3-1社員情報(PXから貼付)'!B724</f>
        <v>0</v>
      </c>
      <c r="C725">
        <f>'3-1社員情報(PXから貼付)'!C724</f>
        <v>0</v>
      </c>
      <c r="D725">
        <f>'3-1社員情報(PXから貼付)'!D724</f>
        <v>0</v>
      </c>
      <c r="E725" s="3">
        <f>SUMIFS('3-2給与(PXから貼付)'!$G:$G,'3-2給与(PXから貼付)'!$C:$C,$A725,'3-2給与(PXから貼付)'!$B:$B,【参考1】給与賞与計!E$2)</f>
        <v>0</v>
      </c>
      <c r="F725" s="3">
        <f>SUMIFS('3-2給与(PXから貼付)'!$G:$G,'3-2給与(PXから貼付)'!$C:$C,$A725,'3-2給与(PXから貼付)'!$B:$B,【参考1】給与賞与計!F$2)</f>
        <v>0</v>
      </c>
      <c r="G725" s="3">
        <f>SUMIFS('3-2給与(PXから貼付)'!$G:$G,'3-2給与(PXから貼付)'!$C:$C,$A725,'3-2給与(PXから貼付)'!$B:$B,【参考1】給与賞与計!G$2)</f>
        <v>0</v>
      </c>
      <c r="H725" s="3">
        <f>SUMIFS('3-2給与(PXから貼付)'!$G:$G,'3-2給与(PXから貼付)'!$C:$C,$A725,'3-2給与(PXから貼付)'!$B:$B,【参考1】給与賞与計!H$2)</f>
        <v>0</v>
      </c>
      <c r="I725" s="3">
        <f>SUMIFS('3-2給与(PXから貼付)'!$G:$G,'3-2給与(PXから貼付)'!$C:$C,$A725,'3-2給与(PXから貼付)'!$B:$B,【参考1】給与賞与計!I$2)</f>
        <v>0</v>
      </c>
      <c r="J725" s="3">
        <f>SUMIFS('3-2給与(PXから貼付)'!$G:$G,'3-2給与(PXから貼付)'!$C:$C,$A725,'3-2給与(PXから貼付)'!$B:$B,【参考1】給与賞与計!J$2)</f>
        <v>0</v>
      </c>
      <c r="K725" s="3">
        <f>SUMIFS('3-2給与(PXから貼付)'!$G:$G,'3-2給与(PXから貼付)'!$C:$C,$A725,'3-2給与(PXから貼付)'!$B:$B,【参考1】給与賞与計!K$2)</f>
        <v>0</v>
      </c>
      <c r="L725" s="3">
        <f>SUMIFS('3-2給与(PXから貼付)'!$G:$G,'3-2給与(PXから貼付)'!$C:$C,$A725,'3-2給与(PXから貼付)'!$B:$B,【参考1】給与賞与計!L$2)</f>
        <v>0</v>
      </c>
      <c r="M725" s="3">
        <f>SUMIFS('3-2給与(PXから貼付)'!$G:$G,'3-2給与(PXから貼付)'!$C:$C,$A725,'3-2給与(PXから貼付)'!$B:$B,【参考1】給与賞与計!M$2)</f>
        <v>0</v>
      </c>
      <c r="N725" s="3">
        <f>SUMIFS('3-2給与(PXから貼付)'!$G:$G,'3-2給与(PXから貼付)'!$C:$C,$A725,'3-2給与(PXから貼付)'!$B:$B,【参考1】給与賞与計!N$2)</f>
        <v>0</v>
      </c>
      <c r="O725" s="3">
        <f>SUMIFS('3-2給与(PXから貼付)'!$G:$G,'3-2給与(PXから貼付)'!$C:$C,$A725,'3-2給与(PXから貼付)'!$B:$B,【参考1】給与賞与計!O$2)</f>
        <v>0</v>
      </c>
      <c r="P725" s="3">
        <f>SUMIFS('3-2給与(PXから貼付)'!$G:$G,'3-2給与(PXから貼付)'!$C:$C,$A725,'3-2給与(PXから貼付)'!$B:$B,【参考1】給与賞与計!P$2)</f>
        <v>0</v>
      </c>
      <c r="S725" s="3">
        <f>SUMIFS('3-3賞与(PXから貼付)'!$G:$G,'3-3賞与(PXから貼付)'!$C:$C,$A725,'3-3賞与(PXから貼付)'!$B:$B,【参考1】給与賞与計!S$2)</f>
        <v>0</v>
      </c>
      <c r="T725" s="3">
        <f>SUMIFS('3-3賞与(PXから貼付)'!$G:$G,'3-3賞与(PXから貼付)'!$C:$C,$A725,'3-3賞与(PXから貼付)'!$B:$B,【参考1】給与賞与計!T$2)</f>
        <v>0</v>
      </c>
      <c r="U725" s="3">
        <f>SUMIFS('3-3賞与(PXから貼付)'!$G:$G,'3-3賞与(PXから貼付)'!$C:$C,$A725,'3-3賞与(PXから貼付)'!$B:$B,【参考1】給与賞与計!U$2)</f>
        <v>0</v>
      </c>
      <c r="V725" s="3">
        <f>SUMIFS('3-3賞与(PXから貼付)'!$G:$G,'3-3賞与(PXから貼付)'!$C:$C,$A725,'3-3賞与(PXから貼付)'!$B:$B,【参考1】給与賞与計!V$2)</f>
        <v>0</v>
      </c>
      <c r="W725" s="3">
        <f>SUMIFS('3-3賞与(PXから貼付)'!$G:$G,'3-3賞与(PXから貼付)'!$C:$C,$A725,'3-3賞与(PXから貼付)'!$B:$B,【参考1】給与賞与計!W$2)</f>
        <v>0</v>
      </c>
      <c r="X725" s="3">
        <f>SUMIFS('3-3賞与(PXから貼付)'!$G:$G,'3-3賞与(PXから貼付)'!$C:$C,$A725,'3-3賞与(PXから貼付)'!$B:$B,【参考1】給与賞与計!X$2)</f>
        <v>0</v>
      </c>
      <c r="Y725" s="3">
        <f>SUMIFS('3-3賞与(PXから貼付)'!$G:$G,'3-3賞与(PXから貼付)'!$C:$C,$A725,'3-3賞与(PXから貼付)'!$B:$B,【参考1】給与賞与計!Y$2)</f>
        <v>0</v>
      </c>
      <c r="Z725" s="3">
        <f>SUMIFS('3-3賞与(PXから貼付)'!$G:$G,'3-3賞与(PXから貼付)'!$C:$C,$A725,'3-3賞与(PXから貼付)'!$B:$B,【参考1】給与賞与計!Z$2)</f>
        <v>0</v>
      </c>
      <c r="AA725" s="3">
        <f>SUMIFS('3-3賞与(PXから貼付)'!$G:$G,'3-3賞与(PXから貼付)'!$C:$C,$A725,'3-3賞与(PXから貼付)'!$B:$B,【参考1】給与賞与計!AA$2)</f>
        <v>0</v>
      </c>
      <c r="AB725" s="3">
        <f>SUMIFS('3-3賞与(PXから貼付)'!$G:$G,'3-3賞与(PXから貼付)'!$C:$C,$A725,'3-3賞与(PXから貼付)'!$B:$B,【参考1】給与賞与計!AB$2)</f>
        <v>0</v>
      </c>
      <c r="AC725" s="3">
        <f>SUMIFS('3-3賞与(PXから貼付)'!$G:$G,'3-3賞与(PXから貼付)'!$C:$C,$A725,'3-3賞与(PXから貼付)'!$B:$B,【参考1】給与賞与計!AC$2)</f>
        <v>0</v>
      </c>
      <c r="AD725" s="3">
        <f>SUMIFS('3-3賞与(PXから貼付)'!$G:$G,'3-3賞与(PXから貼付)'!$C:$C,$A725,'3-3賞与(PXから貼付)'!$B:$B,【参考1】給与賞与計!AD$2)</f>
        <v>0</v>
      </c>
    </row>
    <row r="726" spans="1:30" x14ac:dyDescent="0.4">
      <c r="A726">
        <f>'3-1社員情報(PXから貼付)'!A725</f>
        <v>0</v>
      </c>
      <c r="B726">
        <f>'3-1社員情報(PXから貼付)'!B725</f>
        <v>0</v>
      </c>
      <c r="C726">
        <f>'3-1社員情報(PXから貼付)'!C725</f>
        <v>0</v>
      </c>
      <c r="D726">
        <f>'3-1社員情報(PXから貼付)'!D725</f>
        <v>0</v>
      </c>
      <c r="E726" s="3">
        <f>SUMIFS('3-2給与(PXから貼付)'!$G:$G,'3-2給与(PXから貼付)'!$C:$C,$A726,'3-2給与(PXから貼付)'!$B:$B,【参考1】給与賞与計!E$2)</f>
        <v>0</v>
      </c>
      <c r="F726" s="3">
        <f>SUMIFS('3-2給与(PXから貼付)'!$G:$G,'3-2給与(PXから貼付)'!$C:$C,$A726,'3-2給与(PXから貼付)'!$B:$B,【参考1】給与賞与計!F$2)</f>
        <v>0</v>
      </c>
      <c r="G726" s="3">
        <f>SUMIFS('3-2給与(PXから貼付)'!$G:$G,'3-2給与(PXから貼付)'!$C:$C,$A726,'3-2給与(PXから貼付)'!$B:$B,【参考1】給与賞与計!G$2)</f>
        <v>0</v>
      </c>
      <c r="H726" s="3">
        <f>SUMIFS('3-2給与(PXから貼付)'!$G:$G,'3-2給与(PXから貼付)'!$C:$C,$A726,'3-2給与(PXから貼付)'!$B:$B,【参考1】給与賞与計!H$2)</f>
        <v>0</v>
      </c>
      <c r="I726" s="3">
        <f>SUMIFS('3-2給与(PXから貼付)'!$G:$G,'3-2給与(PXから貼付)'!$C:$C,$A726,'3-2給与(PXから貼付)'!$B:$B,【参考1】給与賞与計!I$2)</f>
        <v>0</v>
      </c>
      <c r="J726" s="3">
        <f>SUMIFS('3-2給与(PXから貼付)'!$G:$G,'3-2給与(PXから貼付)'!$C:$C,$A726,'3-2給与(PXから貼付)'!$B:$B,【参考1】給与賞与計!J$2)</f>
        <v>0</v>
      </c>
      <c r="K726" s="3">
        <f>SUMIFS('3-2給与(PXから貼付)'!$G:$G,'3-2給与(PXから貼付)'!$C:$C,$A726,'3-2給与(PXから貼付)'!$B:$B,【参考1】給与賞与計!K$2)</f>
        <v>0</v>
      </c>
      <c r="L726" s="3">
        <f>SUMIFS('3-2給与(PXから貼付)'!$G:$G,'3-2給与(PXから貼付)'!$C:$C,$A726,'3-2給与(PXから貼付)'!$B:$B,【参考1】給与賞与計!L$2)</f>
        <v>0</v>
      </c>
      <c r="M726" s="3">
        <f>SUMIFS('3-2給与(PXから貼付)'!$G:$G,'3-2給与(PXから貼付)'!$C:$C,$A726,'3-2給与(PXから貼付)'!$B:$B,【参考1】給与賞与計!M$2)</f>
        <v>0</v>
      </c>
      <c r="N726" s="3">
        <f>SUMIFS('3-2給与(PXから貼付)'!$G:$G,'3-2給与(PXから貼付)'!$C:$C,$A726,'3-2給与(PXから貼付)'!$B:$B,【参考1】給与賞与計!N$2)</f>
        <v>0</v>
      </c>
      <c r="O726" s="3">
        <f>SUMIFS('3-2給与(PXから貼付)'!$G:$G,'3-2給与(PXから貼付)'!$C:$C,$A726,'3-2給与(PXから貼付)'!$B:$B,【参考1】給与賞与計!O$2)</f>
        <v>0</v>
      </c>
      <c r="P726" s="3">
        <f>SUMIFS('3-2給与(PXから貼付)'!$G:$G,'3-2給与(PXから貼付)'!$C:$C,$A726,'3-2給与(PXから貼付)'!$B:$B,【参考1】給与賞与計!P$2)</f>
        <v>0</v>
      </c>
      <c r="S726" s="3">
        <f>SUMIFS('3-3賞与(PXから貼付)'!$G:$G,'3-3賞与(PXから貼付)'!$C:$C,$A726,'3-3賞与(PXから貼付)'!$B:$B,【参考1】給与賞与計!S$2)</f>
        <v>0</v>
      </c>
      <c r="T726" s="3">
        <f>SUMIFS('3-3賞与(PXから貼付)'!$G:$G,'3-3賞与(PXから貼付)'!$C:$C,$A726,'3-3賞与(PXから貼付)'!$B:$B,【参考1】給与賞与計!T$2)</f>
        <v>0</v>
      </c>
      <c r="U726" s="3">
        <f>SUMIFS('3-3賞与(PXから貼付)'!$G:$G,'3-3賞与(PXから貼付)'!$C:$C,$A726,'3-3賞与(PXから貼付)'!$B:$B,【参考1】給与賞与計!U$2)</f>
        <v>0</v>
      </c>
      <c r="V726" s="3">
        <f>SUMIFS('3-3賞与(PXから貼付)'!$G:$G,'3-3賞与(PXから貼付)'!$C:$C,$A726,'3-3賞与(PXから貼付)'!$B:$B,【参考1】給与賞与計!V$2)</f>
        <v>0</v>
      </c>
      <c r="W726" s="3">
        <f>SUMIFS('3-3賞与(PXから貼付)'!$G:$G,'3-3賞与(PXから貼付)'!$C:$C,$A726,'3-3賞与(PXから貼付)'!$B:$B,【参考1】給与賞与計!W$2)</f>
        <v>0</v>
      </c>
      <c r="X726" s="3">
        <f>SUMIFS('3-3賞与(PXから貼付)'!$G:$G,'3-3賞与(PXから貼付)'!$C:$C,$A726,'3-3賞与(PXから貼付)'!$B:$B,【参考1】給与賞与計!X$2)</f>
        <v>0</v>
      </c>
      <c r="Y726" s="3">
        <f>SUMIFS('3-3賞与(PXから貼付)'!$G:$G,'3-3賞与(PXから貼付)'!$C:$C,$A726,'3-3賞与(PXから貼付)'!$B:$B,【参考1】給与賞与計!Y$2)</f>
        <v>0</v>
      </c>
      <c r="Z726" s="3">
        <f>SUMIFS('3-3賞与(PXから貼付)'!$G:$G,'3-3賞与(PXから貼付)'!$C:$C,$A726,'3-3賞与(PXから貼付)'!$B:$B,【参考1】給与賞与計!Z$2)</f>
        <v>0</v>
      </c>
      <c r="AA726" s="3">
        <f>SUMIFS('3-3賞与(PXから貼付)'!$G:$G,'3-3賞与(PXから貼付)'!$C:$C,$A726,'3-3賞与(PXから貼付)'!$B:$B,【参考1】給与賞与計!AA$2)</f>
        <v>0</v>
      </c>
      <c r="AB726" s="3">
        <f>SUMIFS('3-3賞与(PXから貼付)'!$G:$G,'3-3賞与(PXから貼付)'!$C:$C,$A726,'3-3賞与(PXから貼付)'!$B:$B,【参考1】給与賞与計!AB$2)</f>
        <v>0</v>
      </c>
      <c r="AC726" s="3">
        <f>SUMIFS('3-3賞与(PXから貼付)'!$G:$G,'3-3賞与(PXから貼付)'!$C:$C,$A726,'3-3賞与(PXから貼付)'!$B:$B,【参考1】給与賞与計!AC$2)</f>
        <v>0</v>
      </c>
      <c r="AD726" s="3">
        <f>SUMIFS('3-3賞与(PXから貼付)'!$G:$G,'3-3賞与(PXから貼付)'!$C:$C,$A726,'3-3賞与(PXから貼付)'!$B:$B,【参考1】給与賞与計!AD$2)</f>
        <v>0</v>
      </c>
    </row>
    <row r="727" spans="1:30" x14ac:dyDescent="0.4">
      <c r="A727">
        <f>'3-1社員情報(PXから貼付)'!A726</f>
        <v>0</v>
      </c>
      <c r="B727">
        <f>'3-1社員情報(PXから貼付)'!B726</f>
        <v>0</v>
      </c>
      <c r="C727">
        <f>'3-1社員情報(PXから貼付)'!C726</f>
        <v>0</v>
      </c>
      <c r="D727">
        <f>'3-1社員情報(PXから貼付)'!D726</f>
        <v>0</v>
      </c>
      <c r="E727" s="3">
        <f>SUMIFS('3-2給与(PXから貼付)'!$G:$G,'3-2給与(PXから貼付)'!$C:$C,$A727,'3-2給与(PXから貼付)'!$B:$B,【参考1】給与賞与計!E$2)</f>
        <v>0</v>
      </c>
      <c r="F727" s="3">
        <f>SUMIFS('3-2給与(PXから貼付)'!$G:$G,'3-2給与(PXから貼付)'!$C:$C,$A727,'3-2給与(PXから貼付)'!$B:$B,【参考1】給与賞与計!F$2)</f>
        <v>0</v>
      </c>
      <c r="G727" s="3">
        <f>SUMIFS('3-2給与(PXから貼付)'!$G:$G,'3-2給与(PXから貼付)'!$C:$C,$A727,'3-2給与(PXから貼付)'!$B:$B,【参考1】給与賞与計!G$2)</f>
        <v>0</v>
      </c>
      <c r="H727" s="3">
        <f>SUMIFS('3-2給与(PXから貼付)'!$G:$G,'3-2給与(PXから貼付)'!$C:$C,$A727,'3-2給与(PXから貼付)'!$B:$B,【参考1】給与賞与計!H$2)</f>
        <v>0</v>
      </c>
      <c r="I727" s="3">
        <f>SUMIFS('3-2給与(PXから貼付)'!$G:$G,'3-2給与(PXから貼付)'!$C:$C,$A727,'3-2給与(PXから貼付)'!$B:$B,【参考1】給与賞与計!I$2)</f>
        <v>0</v>
      </c>
      <c r="J727" s="3">
        <f>SUMIFS('3-2給与(PXから貼付)'!$G:$G,'3-2給与(PXから貼付)'!$C:$C,$A727,'3-2給与(PXから貼付)'!$B:$B,【参考1】給与賞与計!J$2)</f>
        <v>0</v>
      </c>
      <c r="K727" s="3">
        <f>SUMIFS('3-2給与(PXから貼付)'!$G:$G,'3-2給与(PXから貼付)'!$C:$C,$A727,'3-2給与(PXから貼付)'!$B:$B,【参考1】給与賞与計!K$2)</f>
        <v>0</v>
      </c>
      <c r="L727" s="3">
        <f>SUMIFS('3-2給与(PXから貼付)'!$G:$G,'3-2給与(PXから貼付)'!$C:$C,$A727,'3-2給与(PXから貼付)'!$B:$B,【参考1】給与賞与計!L$2)</f>
        <v>0</v>
      </c>
      <c r="M727" s="3">
        <f>SUMIFS('3-2給与(PXから貼付)'!$G:$G,'3-2給与(PXから貼付)'!$C:$C,$A727,'3-2給与(PXから貼付)'!$B:$B,【参考1】給与賞与計!M$2)</f>
        <v>0</v>
      </c>
      <c r="N727" s="3">
        <f>SUMIFS('3-2給与(PXから貼付)'!$G:$G,'3-2給与(PXから貼付)'!$C:$C,$A727,'3-2給与(PXから貼付)'!$B:$B,【参考1】給与賞与計!N$2)</f>
        <v>0</v>
      </c>
      <c r="O727" s="3">
        <f>SUMIFS('3-2給与(PXから貼付)'!$G:$G,'3-2給与(PXから貼付)'!$C:$C,$A727,'3-2給与(PXから貼付)'!$B:$B,【参考1】給与賞与計!O$2)</f>
        <v>0</v>
      </c>
      <c r="P727" s="3">
        <f>SUMIFS('3-2給与(PXから貼付)'!$G:$G,'3-2給与(PXから貼付)'!$C:$C,$A727,'3-2給与(PXから貼付)'!$B:$B,【参考1】給与賞与計!P$2)</f>
        <v>0</v>
      </c>
      <c r="S727" s="3">
        <f>SUMIFS('3-3賞与(PXから貼付)'!$G:$G,'3-3賞与(PXから貼付)'!$C:$C,$A727,'3-3賞与(PXから貼付)'!$B:$B,【参考1】給与賞与計!S$2)</f>
        <v>0</v>
      </c>
      <c r="T727" s="3">
        <f>SUMIFS('3-3賞与(PXから貼付)'!$G:$G,'3-3賞与(PXから貼付)'!$C:$C,$A727,'3-3賞与(PXから貼付)'!$B:$B,【参考1】給与賞与計!T$2)</f>
        <v>0</v>
      </c>
      <c r="U727" s="3">
        <f>SUMIFS('3-3賞与(PXから貼付)'!$G:$G,'3-3賞与(PXから貼付)'!$C:$C,$A727,'3-3賞与(PXから貼付)'!$B:$B,【参考1】給与賞与計!U$2)</f>
        <v>0</v>
      </c>
      <c r="V727" s="3">
        <f>SUMIFS('3-3賞与(PXから貼付)'!$G:$G,'3-3賞与(PXから貼付)'!$C:$C,$A727,'3-3賞与(PXから貼付)'!$B:$B,【参考1】給与賞与計!V$2)</f>
        <v>0</v>
      </c>
      <c r="W727" s="3">
        <f>SUMIFS('3-3賞与(PXから貼付)'!$G:$G,'3-3賞与(PXから貼付)'!$C:$C,$A727,'3-3賞与(PXから貼付)'!$B:$B,【参考1】給与賞与計!W$2)</f>
        <v>0</v>
      </c>
      <c r="X727" s="3">
        <f>SUMIFS('3-3賞与(PXから貼付)'!$G:$G,'3-3賞与(PXから貼付)'!$C:$C,$A727,'3-3賞与(PXから貼付)'!$B:$B,【参考1】給与賞与計!X$2)</f>
        <v>0</v>
      </c>
      <c r="Y727" s="3">
        <f>SUMIFS('3-3賞与(PXから貼付)'!$G:$G,'3-3賞与(PXから貼付)'!$C:$C,$A727,'3-3賞与(PXから貼付)'!$B:$B,【参考1】給与賞与計!Y$2)</f>
        <v>0</v>
      </c>
      <c r="Z727" s="3">
        <f>SUMIFS('3-3賞与(PXから貼付)'!$G:$G,'3-3賞与(PXから貼付)'!$C:$C,$A727,'3-3賞与(PXから貼付)'!$B:$B,【参考1】給与賞与計!Z$2)</f>
        <v>0</v>
      </c>
      <c r="AA727" s="3">
        <f>SUMIFS('3-3賞与(PXから貼付)'!$G:$G,'3-3賞与(PXから貼付)'!$C:$C,$A727,'3-3賞与(PXから貼付)'!$B:$B,【参考1】給与賞与計!AA$2)</f>
        <v>0</v>
      </c>
      <c r="AB727" s="3">
        <f>SUMIFS('3-3賞与(PXから貼付)'!$G:$G,'3-3賞与(PXから貼付)'!$C:$C,$A727,'3-3賞与(PXから貼付)'!$B:$B,【参考1】給与賞与計!AB$2)</f>
        <v>0</v>
      </c>
      <c r="AC727" s="3">
        <f>SUMIFS('3-3賞与(PXから貼付)'!$G:$G,'3-3賞与(PXから貼付)'!$C:$C,$A727,'3-3賞与(PXから貼付)'!$B:$B,【参考1】給与賞与計!AC$2)</f>
        <v>0</v>
      </c>
      <c r="AD727" s="3">
        <f>SUMIFS('3-3賞与(PXから貼付)'!$G:$G,'3-3賞与(PXから貼付)'!$C:$C,$A727,'3-3賞与(PXから貼付)'!$B:$B,【参考1】給与賞与計!AD$2)</f>
        <v>0</v>
      </c>
    </row>
    <row r="728" spans="1:30" x14ac:dyDescent="0.4">
      <c r="A728">
        <f>'3-1社員情報(PXから貼付)'!A727</f>
        <v>0</v>
      </c>
      <c r="B728">
        <f>'3-1社員情報(PXから貼付)'!B727</f>
        <v>0</v>
      </c>
      <c r="C728">
        <f>'3-1社員情報(PXから貼付)'!C727</f>
        <v>0</v>
      </c>
      <c r="D728">
        <f>'3-1社員情報(PXから貼付)'!D727</f>
        <v>0</v>
      </c>
      <c r="E728" s="3">
        <f>SUMIFS('3-2給与(PXから貼付)'!$G:$G,'3-2給与(PXから貼付)'!$C:$C,$A728,'3-2給与(PXから貼付)'!$B:$B,【参考1】給与賞与計!E$2)</f>
        <v>0</v>
      </c>
      <c r="F728" s="3">
        <f>SUMIFS('3-2給与(PXから貼付)'!$G:$G,'3-2給与(PXから貼付)'!$C:$C,$A728,'3-2給与(PXから貼付)'!$B:$B,【参考1】給与賞与計!F$2)</f>
        <v>0</v>
      </c>
      <c r="G728" s="3">
        <f>SUMIFS('3-2給与(PXから貼付)'!$G:$G,'3-2給与(PXから貼付)'!$C:$C,$A728,'3-2給与(PXから貼付)'!$B:$B,【参考1】給与賞与計!G$2)</f>
        <v>0</v>
      </c>
      <c r="H728" s="3">
        <f>SUMIFS('3-2給与(PXから貼付)'!$G:$G,'3-2給与(PXから貼付)'!$C:$C,$A728,'3-2給与(PXから貼付)'!$B:$B,【参考1】給与賞与計!H$2)</f>
        <v>0</v>
      </c>
      <c r="I728" s="3">
        <f>SUMIFS('3-2給与(PXから貼付)'!$G:$G,'3-2給与(PXから貼付)'!$C:$C,$A728,'3-2給与(PXから貼付)'!$B:$B,【参考1】給与賞与計!I$2)</f>
        <v>0</v>
      </c>
      <c r="J728" s="3">
        <f>SUMIFS('3-2給与(PXから貼付)'!$G:$G,'3-2給与(PXから貼付)'!$C:$C,$A728,'3-2給与(PXから貼付)'!$B:$B,【参考1】給与賞与計!J$2)</f>
        <v>0</v>
      </c>
      <c r="K728" s="3">
        <f>SUMIFS('3-2給与(PXから貼付)'!$G:$G,'3-2給与(PXから貼付)'!$C:$C,$A728,'3-2給与(PXから貼付)'!$B:$B,【参考1】給与賞与計!K$2)</f>
        <v>0</v>
      </c>
      <c r="L728" s="3">
        <f>SUMIFS('3-2給与(PXから貼付)'!$G:$G,'3-2給与(PXから貼付)'!$C:$C,$A728,'3-2給与(PXから貼付)'!$B:$B,【参考1】給与賞与計!L$2)</f>
        <v>0</v>
      </c>
      <c r="M728" s="3">
        <f>SUMIFS('3-2給与(PXから貼付)'!$G:$G,'3-2給与(PXから貼付)'!$C:$C,$A728,'3-2給与(PXから貼付)'!$B:$B,【参考1】給与賞与計!M$2)</f>
        <v>0</v>
      </c>
      <c r="N728" s="3">
        <f>SUMIFS('3-2給与(PXから貼付)'!$G:$G,'3-2給与(PXから貼付)'!$C:$C,$A728,'3-2給与(PXから貼付)'!$B:$B,【参考1】給与賞与計!N$2)</f>
        <v>0</v>
      </c>
      <c r="O728" s="3">
        <f>SUMIFS('3-2給与(PXから貼付)'!$G:$G,'3-2給与(PXから貼付)'!$C:$C,$A728,'3-2給与(PXから貼付)'!$B:$B,【参考1】給与賞与計!O$2)</f>
        <v>0</v>
      </c>
      <c r="P728" s="3">
        <f>SUMIFS('3-2給与(PXから貼付)'!$G:$G,'3-2給与(PXから貼付)'!$C:$C,$A728,'3-2給与(PXから貼付)'!$B:$B,【参考1】給与賞与計!P$2)</f>
        <v>0</v>
      </c>
      <c r="S728" s="3">
        <f>SUMIFS('3-3賞与(PXから貼付)'!$G:$G,'3-3賞与(PXから貼付)'!$C:$C,$A728,'3-3賞与(PXから貼付)'!$B:$B,【参考1】給与賞与計!S$2)</f>
        <v>0</v>
      </c>
      <c r="T728" s="3">
        <f>SUMIFS('3-3賞与(PXから貼付)'!$G:$G,'3-3賞与(PXから貼付)'!$C:$C,$A728,'3-3賞与(PXから貼付)'!$B:$B,【参考1】給与賞与計!T$2)</f>
        <v>0</v>
      </c>
      <c r="U728" s="3">
        <f>SUMIFS('3-3賞与(PXから貼付)'!$G:$G,'3-3賞与(PXから貼付)'!$C:$C,$A728,'3-3賞与(PXから貼付)'!$B:$B,【参考1】給与賞与計!U$2)</f>
        <v>0</v>
      </c>
      <c r="V728" s="3">
        <f>SUMIFS('3-3賞与(PXから貼付)'!$G:$G,'3-3賞与(PXから貼付)'!$C:$C,$A728,'3-3賞与(PXから貼付)'!$B:$B,【参考1】給与賞与計!V$2)</f>
        <v>0</v>
      </c>
      <c r="W728" s="3">
        <f>SUMIFS('3-3賞与(PXから貼付)'!$G:$G,'3-3賞与(PXから貼付)'!$C:$C,$A728,'3-3賞与(PXから貼付)'!$B:$B,【参考1】給与賞与計!W$2)</f>
        <v>0</v>
      </c>
      <c r="X728" s="3">
        <f>SUMIFS('3-3賞与(PXから貼付)'!$G:$G,'3-3賞与(PXから貼付)'!$C:$C,$A728,'3-3賞与(PXから貼付)'!$B:$B,【参考1】給与賞与計!X$2)</f>
        <v>0</v>
      </c>
      <c r="Y728" s="3">
        <f>SUMIFS('3-3賞与(PXから貼付)'!$G:$G,'3-3賞与(PXから貼付)'!$C:$C,$A728,'3-3賞与(PXから貼付)'!$B:$B,【参考1】給与賞与計!Y$2)</f>
        <v>0</v>
      </c>
      <c r="Z728" s="3">
        <f>SUMIFS('3-3賞与(PXから貼付)'!$G:$G,'3-3賞与(PXから貼付)'!$C:$C,$A728,'3-3賞与(PXから貼付)'!$B:$B,【参考1】給与賞与計!Z$2)</f>
        <v>0</v>
      </c>
      <c r="AA728" s="3">
        <f>SUMIFS('3-3賞与(PXから貼付)'!$G:$G,'3-3賞与(PXから貼付)'!$C:$C,$A728,'3-3賞与(PXから貼付)'!$B:$B,【参考1】給与賞与計!AA$2)</f>
        <v>0</v>
      </c>
      <c r="AB728" s="3">
        <f>SUMIFS('3-3賞与(PXから貼付)'!$G:$G,'3-3賞与(PXから貼付)'!$C:$C,$A728,'3-3賞与(PXから貼付)'!$B:$B,【参考1】給与賞与計!AB$2)</f>
        <v>0</v>
      </c>
      <c r="AC728" s="3">
        <f>SUMIFS('3-3賞与(PXから貼付)'!$G:$G,'3-3賞与(PXから貼付)'!$C:$C,$A728,'3-3賞与(PXから貼付)'!$B:$B,【参考1】給与賞与計!AC$2)</f>
        <v>0</v>
      </c>
      <c r="AD728" s="3">
        <f>SUMIFS('3-3賞与(PXから貼付)'!$G:$G,'3-3賞与(PXから貼付)'!$C:$C,$A728,'3-3賞与(PXから貼付)'!$B:$B,【参考1】給与賞与計!AD$2)</f>
        <v>0</v>
      </c>
    </row>
    <row r="729" spans="1:30" x14ac:dyDescent="0.4">
      <c r="A729">
        <f>'3-1社員情報(PXから貼付)'!A728</f>
        <v>0</v>
      </c>
      <c r="B729">
        <f>'3-1社員情報(PXから貼付)'!B728</f>
        <v>0</v>
      </c>
      <c r="C729">
        <f>'3-1社員情報(PXから貼付)'!C728</f>
        <v>0</v>
      </c>
      <c r="D729">
        <f>'3-1社員情報(PXから貼付)'!D728</f>
        <v>0</v>
      </c>
      <c r="E729" s="3">
        <f>SUMIFS('3-2給与(PXから貼付)'!$G:$G,'3-2給与(PXから貼付)'!$C:$C,$A729,'3-2給与(PXから貼付)'!$B:$B,【参考1】給与賞与計!E$2)</f>
        <v>0</v>
      </c>
      <c r="F729" s="3">
        <f>SUMIFS('3-2給与(PXから貼付)'!$G:$G,'3-2給与(PXから貼付)'!$C:$C,$A729,'3-2給与(PXから貼付)'!$B:$B,【参考1】給与賞与計!F$2)</f>
        <v>0</v>
      </c>
      <c r="G729" s="3">
        <f>SUMIFS('3-2給与(PXから貼付)'!$G:$G,'3-2給与(PXから貼付)'!$C:$C,$A729,'3-2給与(PXから貼付)'!$B:$B,【参考1】給与賞与計!G$2)</f>
        <v>0</v>
      </c>
      <c r="H729" s="3">
        <f>SUMIFS('3-2給与(PXから貼付)'!$G:$G,'3-2給与(PXから貼付)'!$C:$C,$A729,'3-2給与(PXから貼付)'!$B:$B,【参考1】給与賞与計!H$2)</f>
        <v>0</v>
      </c>
      <c r="I729" s="3">
        <f>SUMIFS('3-2給与(PXから貼付)'!$G:$G,'3-2給与(PXから貼付)'!$C:$C,$A729,'3-2給与(PXから貼付)'!$B:$B,【参考1】給与賞与計!I$2)</f>
        <v>0</v>
      </c>
      <c r="J729" s="3">
        <f>SUMIFS('3-2給与(PXから貼付)'!$G:$G,'3-2給与(PXから貼付)'!$C:$C,$A729,'3-2給与(PXから貼付)'!$B:$B,【参考1】給与賞与計!J$2)</f>
        <v>0</v>
      </c>
      <c r="K729" s="3">
        <f>SUMIFS('3-2給与(PXから貼付)'!$G:$G,'3-2給与(PXから貼付)'!$C:$C,$A729,'3-2給与(PXから貼付)'!$B:$B,【参考1】給与賞与計!K$2)</f>
        <v>0</v>
      </c>
      <c r="L729" s="3">
        <f>SUMIFS('3-2給与(PXから貼付)'!$G:$G,'3-2給与(PXから貼付)'!$C:$C,$A729,'3-2給与(PXから貼付)'!$B:$B,【参考1】給与賞与計!L$2)</f>
        <v>0</v>
      </c>
      <c r="M729" s="3">
        <f>SUMIFS('3-2給与(PXから貼付)'!$G:$G,'3-2給与(PXから貼付)'!$C:$C,$A729,'3-2給与(PXから貼付)'!$B:$B,【参考1】給与賞与計!M$2)</f>
        <v>0</v>
      </c>
      <c r="N729" s="3">
        <f>SUMIFS('3-2給与(PXから貼付)'!$G:$G,'3-2給与(PXから貼付)'!$C:$C,$A729,'3-2給与(PXから貼付)'!$B:$B,【参考1】給与賞与計!N$2)</f>
        <v>0</v>
      </c>
      <c r="O729" s="3">
        <f>SUMIFS('3-2給与(PXから貼付)'!$G:$G,'3-2給与(PXから貼付)'!$C:$C,$A729,'3-2給与(PXから貼付)'!$B:$B,【参考1】給与賞与計!O$2)</f>
        <v>0</v>
      </c>
      <c r="P729" s="3">
        <f>SUMIFS('3-2給与(PXから貼付)'!$G:$G,'3-2給与(PXから貼付)'!$C:$C,$A729,'3-2給与(PXから貼付)'!$B:$B,【参考1】給与賞与計!P$2)</f>
        <v>0</v>
      </c>
      <c r="S729" s="3">
        <f>SUMIFS('3-3賞与(PXから貼付)'!$G:$G,'3-3賞与(PXから貼付)'!$C:$C,$A729,'3-3賞与(PXから貼付)'!$B:$B,【参考1】給与賞与計!S$2)</f>
        <v>0</v>
      </c>
      <c r="T729" s="3">
        <f>SUMIFS('3-3賞与(PXから貼付)'!$G:$G,'3-3賞与(PXから貼付)'!$C:$C,$A729,'3-3賞与(PXから貼付)'!$B:$B,【参考1】給与賞与計!T$2)</f>
        <v>0</v>
      </c>
      <c r="U729" s="3">
        <f>SUMIFS('3-3賞与(PXから貼付)'!$G:$G,'3-3賞与(PXから貼付)'!$C:$C,$A729,'3-3賞与(PXから貼付)'!$B:$B,【参考1】給与賞与計!U$2)</f>
        <v>0</v>
      </c>
      <c r="V729" s="3">
        <f>SUMIFS('3-3賞与(PXから貼付)'!$G:$G,'3-3賞与(PXから貼付)'!$C:$C,$A729,'3-3賞与(PXから貼付)'!$B:$B,【参考1】給与賞与計!V$2)</f>
        <v>0</v>
      </c>
      <c r="W729" s="3">
        <f>SUMIFS('3-3賞与(PXから貼付)'!$G:$G,'3-3賞与(PXから貼付)'!$C:$C,$A729,'3-3賞与(PXから貼付)'!$B:$B,【参考1】給与賞与計!W$2)</f>
        <v>0</v>
      </c>
      <c r="X729" s="3">
        <f>SUMIFS('3-3賞与(PXから貼付)'!$G:$G,'3-3賞与(PXから貼付)'!$C:$C,$A729,'3-3賞与(PXから貼付)'!$B:$B,【参考1】給与賞与計!X$2)</f>
        <v>0</v>
      </c>
      <c r="Y729" s="3">
        <f>SUMIFS('3-3賞与(PXから貼付)'!$G:$G,'3-3賞与(PXから貼付)'!$C:$C,$A729,'3-3賞与(PXから貼付)'!$B:$B,【参考1】給与賞与計!Y$2)</f>
        <v>0</v>
      </c>
      <c r="Z729" s="3">
        <f>SUMIFS('3-3賞与(PXから貼付)'!$G:$G,'3-3賞与(PXから貼付)'!$C:$C,$A729,'3-3賞与(PXから貼付)'!$B:$B,【参考1】給与賞与計!Z$2)</f>
        <v>0</v>
      </c>
      <c r="AA729" s="3">
        <f>SUMIFS('3-3賞与(PXから貼付)'!$G:$G,'3-3賞与(PXから貼付)'!$C:$C,$A729,'3-3賞与(PXから貼付)'!$B:$B,【参考1】給与賞与計!AA$2)</f>
        <v>0</v>
      </c>
      <c r="AB729" s="3">
        <f>SUMIFS('3-3賞与(PXから貼付)'!$G:$G,'3-3賞与(PXから貼付)'!$C:$C,$A729,'3-3賞与(PXから貼付)'!$B:$B,【参考1】給与賞与計!AB$2)</f>
        <v>0</v>
      </c>
      <c r="AC729" s="3">
        <f>SUMIFS('3-3賞与(PXから貼付)'!$G:$G,'3-3賞与(PXから貼付)'!$C:$C,$A729,'3-3賞与(PXから貼付)'!$B:$B,【参考1】給与賞与計!AC$2)</f>
        <v>0</v>
      </c>
      <c r="AD729" s="3">
        <f>SUMIFS('3-3賞与(PXから貼付)'!$G:$G,'3-3賞与(PXから貼付)'!$C:$C,$A729,'3-3賞与(PXから貼付)'!$B:$B,【参考1】給与賞与計!AD$2)</f>
        <v>0</v>
      </c>
    </row>
    <row r="730" spans="1:30" x14ac:dyDescent="0.4">
      <c r="A730">
        <f>'3-1社員情報(PXから貼付)'!A729</f>
        <v>0</v>
      </c>
      <c r="B730">
        <f>'3-1社員情報(PXから貼付)'!B729</f>
        <v>0</v>
      </c>
      <c r="C730">
        <f>'3-1社員情報(PXから貼付)'!C729</f>
        <v>0</v>
      </c>
      <c r="D730">
        <f>'3-1社員情報(PXから貼付)'!D729</f>
        <v>0</v>
      </c>
      <c r="E730" s="3">
        <f>SUMIFS('3-2給与(PXから貼付)'!$G:$G,'3-2給与(PXから貼付)'!$C:$C,$A730,'3-2給与(PXから貼付)'!$B:$B,【参考1】給与賞与計!E$2)</f>
        <v>0</v>
      </c>
      <c r="F730" s="3">
        <f>SUMIFS('3-2給与(PXから貼付)'!$G:$G,'3-2給与(PXから貼付)'!$C:$C,$A730,'3-2給与(PXから貼付)'!$B:$B,【参考1】給与賞与計!F$2)</f>
        <v>0</v>
      </c>
      <c r="G730" s="3">
        <f>SUMIFS('3-2給与(PXから貼付)'!$G:$G,'3-2給与(PXから貼付)'!$C:$C,$A730,'3-2給与(PXから貼付)'!$B:$B,【参考1】給与賞与計!G$2)</f>
        <v>0</v>
      </c>
      <c r="H730" s="3">
        <f>SUMIFS('3-2給与(PXから貼付)'!$G:$G,'3-2給与(PXから貼付)'!$C:$C,$A730,'3-2給与(PXから貼付)'!$B:$B,【参考1】給与賞与計!H$2)</f>
        <v>0</v>
      </c>
      <c r="I730" s="3">
        <f>SUMIFS('3-2給与(PXから貼付)'!$G:$G,'3-2給与(PXから貼付)'!$C:$C,$A730,'3-2給与(PXから貼付)'!$B:$B,【参考1】給与賞与計!I$2)</f>
        <v>0</v>
      </c>
      <c r="J730" s="3">
        <f>SUMIFS('3-2給与(PXから貼付)'!$G:$G,'3-2給与(PXから貼付)'!$C:$C,$A730,'3-2給与(PXから貼付)'!$B:$B,【参考1】給与賞与計!J$2)</f>
        <v>0</v>
      </c>
      <c r="K730" s="3">
        <f>SUMIFS('3-2給与(PXから貼付)'!$G:$G,'3-2給与(PXから貼付)'!$C:$C,$A730,'3-2給与(PXから貼付)'!$B:$B,【参考1】給与賞与計!K$2)</f>
        <v>0</v>
      </c>
      <c r="L730" s="3">
        <f>SUMIFS('3-2給与(PXから貼付)'!$G:$G,'3-2給与(PXから貼付)'!$C:$C,$A730,'3-2給与(PXから貼付)'!$B:$B,【参考1】給与賞与計!L$2)</f>
        <v>0</v>
      </c>
      <c r="M730" s="3">
        <f>SUMIFS('3-2給与(PXから貼付)'!$G:$G,'3-2給与(PXから貼付)'!$C:$C,$A730,'3-2給与(PXから貼付)'!$B:$B,【参考1】給与賞与計!M$2)</f>
        <v>0</v>
      </c>
      <c r="N730" s="3">
        <f>SUMIFS('3-2給与(PXから貼付)'!$G:$G,'3-2給与(PXから貼付)'!$C:$C,$A730,'3-2給与(PXから貼付)'!$B:$B,【参考1】給与賞与計!N$2)</f>
        <v>0</v>
      </c>
      <c r="O730" s="3">
        <f>SUMIFS('3-2給与(PXから貼付)'!$G:$G,'3-2給与(PXから貼付)'!$C:$C,$A730,'3-2給与(PXから貼付)'!$B:$B,【参考1】給与賞与計!O$2)</f>
        <v>0</v>
      </c>
      <c r="P730" s="3">
        <f>SUMIFS('3-2給与(PXから貼付)'!$G:$G,'3-2給与(PXから貼付)'!$C:$C,$A730,'3-2給与(PXから貼付)'!$B:$B,【参考1】給与賞与計!P$2)</f>
        <v>0</v>
      </c>
      <c r="S730" s="3">
        <f>SUMIFS('3-3賞与(PXから貼付)'!$G:$G,'3-3賞与(PXから貼付)'!$C:$C,$A730,'3-3賞与(PXから貼付)'!$B:$B,【参考1】給与賞与計!S$2)</f>
        <v>0</v>
      </c>
      <c r="T730" s="3">
        <f>SUMIFS('3-3賞与(PXから貼付)'!$G:$G,'3-3賞与(PXから貼付)'!$C:$C,$A730,'3-3賞与(PXから貼付)'!$B:$B,【参考1】給与賞与計!T$2)</f>
        <v>0</v>
      </c>
      <c r="U730" s="3">
        <f>SUMIFS('3-3賞与(PXから貼付)'!$G:$G,'3-3賞与(PXから貼付)'!$C:$C,$A730,'3-3賞与(PXから貼付)'!$B:$B,【参考1】給与賞与計!U$2)</f>
        <v>0</v>
      </c>
      <c r="V730" s="3">
        <f>SUMIFS('3-3賞与(PXから貼付)'!$G:$G,'3-3賞与(PXから貼付)'!$C:$C,$A730,'3-3賞与(PXから貼付)'!$B:$B,【参考1】給与賞与計!V$2)</f>
        <v>0</v>
      </c>
      <c r="W730" s="3">
        <f>SUMIFS('3-3賞与(PXから貼付)'!$G:$G,'3-3賞与(PXから貼付)'!$C:$C,$A730,'3-3賞与(PXから貼付)'!$B:$B,【参考1】給与賞与計!W$2)</f>
        <v>0</v>
      </c>
      <c r="X730" s="3">
        <f>SUMIFS('3-3賞与(PXから貼付)'!$G:$G,'3-3賞与(PXから貼付)'!$C:$C,$A730,'3-3賞与(PXから貼付)'!$B:$B,【参考1】給与賞与計!X$2)</f>
        <v>0</v>
      </c>
      <c r="Y730" s="3">
        <f>SUMIFS('3-3賞与(PXから貼付)'!$G:$G,'3-3賞与(PXから貼付)'!$C:$C,$A730,'3-3賞与(PXから貼付)'!$B:$B,【参考1】給与賞与計!Y$2)</f>
        <v>0</v>
      </c>
      <c r="Z730" s="3">
        <f>SUMIFS('3-3賞与(PXから貼付)'!$G:$G,'3-3賞与(PXから貼付)'!$C:$C,$A730,'3-3賞与(PXから貼付)'!$B:$B,【参考1】給与賞与計!Z$2)</f>
        <v>0</v>
      </c>
      <c r="AA730" s="3">
        <f>SUMIFS('3-3賞与(PXから貼付)'!$G:$G,'3-3賞与(PXから貼付)'!$C:$C,$A730,'3-3賞与(PXから貼付)'!$B:$B,【参考1】給与賞与計!AA$2)</f>
        <v>0</v>
      </c>
      <c r="AB730" s="3">
        <f>SUMIFS('3-3賞与(PXから貼付)'!$G:$G,'3-3賞与(PXから貼付)'!$C:$C,$A730,'3-3賞与(PXから貼付)'!$B:$B,【参考1】給与賞与計!AB$2)</f>
        <v>0</v>
      </c>
      <c r="AC730" s="3">
        <f>SUMIFS('3-3賞与(PXから貼付)'!$G:$G,'3-3賞与(PXから貼付)'!$C:$C,$A730,'3-3賞与(PXから貼付)'!$B:$B,【参考1】給与賞与計!AC$2)</f>
        <v>0</v>
      </c>
      <c r="AD730" s="3">
        <f>SUMIFS('3-3賞与(PXから貼付)'!$G:$G,'3-3賞与(PXから貼付)'!$C:$C,$A730,'3-3賞与(PXから貼付)'!$B:$B,【参考1】給与賞与計!AD$2)</f>
        <v>0</v>
      </c>
    </row>
    <row r="731" spans="1:30" x14ac:dyDescent="0.4">
      <c r="A731">
        <f>'3-1社員情報(PXから貼付)'!A730</f>
        <v>0</v>
      </c>
      <c r="B731">
        <f>'3-1社員情報(PXから貼付)'!B730</f>
        <v>0</v>
      </c>
      <c r="C731">
        <f>'3-1社員情報(PXから貼付)'!C730</f>
        <v>0</v>
      </c>
      <c r="D731">
        <f>'3-1社員情報(PXから貼付)'!D730</f>
        <v>0</v>
      </c>
      <c r="E731" s="3">
        <f>SUMIFS('3-2給与(PXから貼付)'!$G:$G,'3-2給与(PXから貼付)'!$C:$C,$A731,'3-2給与(PXから貼付)'!$B:$B,【参考1】給与賞与計!E$2)</f>
        <v>0</v>
      </c>
      <c r="F731" s="3">
        <f>SUMIFS('3-2給与(PXから貼付)'!$G:$G,'3-2給与(PXから貼付)'!$C:$C,$A731,'3-2給与(PXから貼付)'!$B:$B,【参考1】給与賞与計!F$2)</f>
        <v>0</v>
      </c>
      <c r="G731" s="3">
        <f>SUMIFS('3-2給与(PXから貼付)'!$G:$G,'3-2給与(PXから貼付)'!$C:$C,$A731,'3-2給与(PXから貼付)'!$B:$B,【参考1】給与賞与計!G$2)</f>
        <v>0</v>
      </c>
      <c r="H731" s="3">
        <f>SUMIFS('3-2給与(PXから貼付)'!$G:$G,'3-2給与(PXから貼付)'!$C:$C,$A731,'3-2給与(PXから貼付)'!$B:$B,【参考1】給与賞与計!H$2)</f>
        <v>0</v>
      </c>
      <c r="I731" s="3">
        <f>SUMIFS('3-2給与(PXから貼付)'!$G:$G,'3-2給与(PXから貼付)'!$C:$C,$A731,'3-2給与(PXから貼付)'!$B:$B,【参考1】給与賞与計!I$2)</f>
        <v>0</v>
      </c>
      <c r="J731" s="3">
        <f>SUMIFS('3-2給与(PXから貼付)'!$G:$G,'3-2給与(PXから貼付)'!$C:$C,$A731,'3-2給与(PXから貼付)'!$B:$B,【参考1】給与賞与計!J$2)</f>
        <v>0</v>
      </c>
      <c r="K731" s="3">
        <f>SUMIFS('3-2給与(PXから貼付)'!$G:$G,'3-2給与(PXから貼付)'!$C:$C,$A731,'3-2給与(PXから貼付)'!$B:$B,【参考1】給与賞与計!K$2)</f>
        <v>0</v>
      </c>
      <c r="L731" s="3">
        <f>SUMIFS('3-2給与(PXから貼付)'!$G:$G,'3-2給与(PXから貼付)'!$C:$C,$A731,'3-2給与(PXから貼付)'!$B:$B,【参考1】給与賞与計!L$2)</f>
        <v>0</v>
      </c>
      <c r="M731" s="3">
        <f>SUMIFS('3-2給与(PXから貼付)'!$G:$G,'3-2給与(PXから貼付)'!$C:$C,$A731,'3-2給与(PXから貼付)'!$B:$B,【参考1】給与賞与計!M$2)</f>
        <v>0</v>
      </c>
      <c r="N731" s="3">
        <f>SUMIFS('3-2給与(PXから貼付)'!$G:$G,'3-2給与(PXから貼付)'!$C:$C,$A731,'3-2給与(PXから貼付)'!$B:$B,【参考1】給与賞与計!N$2)</f>
        <v>0</v>
      </c>
      <c r="O731" s="3">
        <f>SUMIFS('3-2給与(PXから貼付)'!$G:$G,'3-2給与(PXから貼付)'!$C:$C,$A731,'3-2給与(PXから貼付)'!$B:$B,【参考1】給与賞与計!O$2)</f>
        <v>0</v>
      </c>
      <c r="P731" s="3">
        <f>SUMIFS('3-2給与(PXから貼付)'!$G:$G,'3-2給与(PXから貼付)'!$C:$C,$A731,'3-2給与(PXから貼付)'!$B:$B,【参考1】給与賞与計!P$2)</f>
        <v>0</v>
      </c>
      <c r="S731" s="3">
        <f>SUMIFS('3-3賞与(PXから貼付)'!$G:$G,'3-3賞与(PXから貼付)'!$C:$C,$A731,'3-3賞与(PXから貼付)'!$B:$B,【参考1】給与賞与計!S$2)</f>
        <v>0</v>
      </c>
      <c r="T731" s="3">
        <f>SUMIFS('3-3賞与(PXから貼付)'!$G:$G,'3-3賞与(PXから貼付)'!$C:$C,$A731,'3-3賞与(PXから貼付)'!$B:$B,【参考1】給与賞与計!T$2)</f>
        <v>0</v>
      </c>
      <c r="U731" s="3">
        <f>SUMIFS('3-3賞与(PXから貼付)'!$G:$G,'3-3賞与(PXから貼付)'!$C:$C,$A731,'3-3賞与(PXから貼付)'!$B:$B,【参考1】給与賞与計!U$2)</f>
        <v>0</v>
      </c>
      <c r="V731" s="3">
        <f>SUMIFS('3-3賞与(PXから貼付)'!$G:$G,'3-3賞与(PXから貼付)'!$C:$C,$A731,'3-3賞与(PXから貼付)'!$B:$B,【参考1】給与賞与計!V$2)</f>
        <v>0</v>
      </c>
      <c r="W731" s="3">
        <f>SUMIFS('3-3賞与(PXから貼付)'!$G:$G,'3-3賞与(PXから貼付)'!$C:$C,$A731,'3-3賞与(PXから貼付)'!$B:$B,【参考1】給与賞与計!W$2)</f>
        <v>0</v>
      </c>
      <c r="X731" s="3">
        <f>SUMIFS('3-3賞与(PXから貼付)'!$G:$G,'3-3賞与(PXから貼付)'!$C:$C,$A731,'3-3賞与(PXから貼付)'!$B:$B,【参考1】給与賞与計!X$2)</f>
        <v>0</v>
      </c>
      <c r="Y731" s="3">
        <f>SUMIFS('3-3賞与(PXから貼付)'!$G:$G,'3-3賞与(PXから貼付)'!$C:$C,$A731,'3-3賞与(PXから貼付)'!$B:$B,【参考1】給与賞与計!Y$2)</f>
        <v>0</v>
      </c>
      <c r="Z731" s="3">
        <f>SUMIFS('3-3賞与(PXから貼付)'!$G:$G,'3-3賞与(PXから貼付)'!$C:$C,$A731,'3-3賞与(PXから貼付)'!$B:$B,【参考1】給与賞与計!Z$2)</f>
        <v>0</v>
      </c>
      <c r="AA731" s="3">
        <f>SUMIFS('3-3賞与(PXから貼付)'!$G:$G,'3-3賞与(PXから貼付)'!$C:$C,$A731,'3-3賞与(PXから貼付)'!$B:$B,【参考1】給与賞与計!AA$2)</f>
        <v>0</v>
      </c>
      <c r="AB731" s="3">
        <f>SUMIFS('3-3賞与(PXから貼付)'!$G:$G,'3-3賞与(PXから貼付)'!$C:$C,$A731,'3-3賞与(PXから貼付)'!$B:$B,【参考1】給与賞与計!AB$2)</f>
        <v>0</v>
      </c>
      <c r="AC731" s="3">
        <f>SUMIFS('3-3賞与(PXから貼付)'!$G:$G,'3-3賞与(PXから貼付)'!$C:$C,$A731,'3-3賞与(PXから貼付)'!$B:$B,【参考1】給与賞与計!AC$2)</f>
        <v>0</v>
      </c>
      <c r="AD731" s="3">
        <f>SUMIFS('3-3賞与(PXから貼付)'!$G:$G,'3-3賞与(PXから貼付)'!$C:$C,$A731,'3-3賞与(PXから貼付)'!$B:$B,【参考1】給与賞与計!AD$2)</f>
        <v>0</v>
      </c>
    </row>
    <row r="732" spans="1:30" x14ac:dyDescent="0.4">
      <c r="A732">
        <f>'3-1社員情報(PXから貼付)'!A731</f>
        <v>0</v>
      </c>
      <c r="B732">
        <f>'3-1社員情報(PXから貼付)'!B731</f>
        <v>0</v>
      </c>
      <c r="C732">
        <f>'3-1社員情報(PXから貼付)'!C731</f>
        <v>0</v>
      </c>
      <c r="D732">
        <f>'3-1社員情報(PXから貼付)'!D731</f>
        <v>0</v>
      </c>
      <c r="E732" s="3">
        <f>SUMIFS('3-2給与(PXから貼付)'!$G:$G,'3-2給与(PXから貼付)'!$C:$C,$A732,'3-2給与(PXから貼付)'!$B:$B,【参考1】給与賞与計!E$2)</f>
        <v>0</v>
      </c>
      <c r="F732" s="3">
        <f>SUMIFS('3-2給与(PXから貼付)'!$G:$G,'3-2給与(PXから貼付)'!$C:$C,$A732,'3-2給与(PXから貼付)'!$B:$B,【参考1】給与賞与計!F$2)</f>
        <v>0</v>
      </c>
      <c r="G732" s="3">
        <f>SUMIFS('3-2給与(PXから貼付)'!$G:$G,'3-2給与(PXから貼付)'!$C:$C,$A732,'3-2給与(PXから貼付)'!$B:$B,【参考1】給与賞与計!G$2)</f>
        <v>0</v>
      </c>
      <c r="H732" s="3">
        <f>SUMIFS('3-2給与(PXから貼付)'!$G:$G,'3-2給与(PXから貼付)'!$C:$C,$A732,'3-2給与(PXから貼付)'!$B:$B,【参考1】給与賞与計!H$2)</f>
        <v>0</v>
      </c>
      <c r="I732" s="3">
        <f>SUMIFS('3-2給与(PXから貼付)'!$G:$G,'3-2給与(PXから貼付)'!$C:$C,$A732,'3-2給与(PXから貼付)'!$B:$B,【参考1】給与賞与計!I$2)</f>
        <v>0</v>
      </c>
      <c r="J732" s="3">
        <f>SUMIFS('3-2給与(PXから貼付)'!$G:$G,'3-2給与(PXから貼付)'!$C:$C,$A732,'3-2給与(PXから貼付)'!$B:$B,【参考1】給与賞与計!J$2)</f>
        <v>0</v>
      </c>
      <c r="K732" s="3">
        <f>SUMIFS('3-2給与(PXから貼付)'!$G:$G,'3-2給与(PXから貼付)'!$C:$C,$A732,'3-2給与(PXから貼付)'!$B:$B,【参考1】給与賞与計!K$2)</f>
        <v>0</v>
      </c>
      <c r="L732" s="3">
        <f>SUMIFS('3-2給与(PXから貼付)'!$G:$G,'3-2給与(PXから貼付)'!$C:$C,$A732,'3-2給与(PXから貼付)'!$B:$B,【参考1】給与賞与計!L$2)</f>
        <v>0</v>
      </c>
      <c r="M732" s="3">
        <f>SUMIFS('3-2給与(PXから貼付)'!$G:$G,'3-2給与(PXから貼付)'!$C:$C,$A732,'3-2給与(PXから貼付)'!$B:$B,【参考1】給与賞与計!M$2)</f>
        <v>0</v>
      </c>
      <c r="N732" s="3">
        <f>SUMIFS('3-2給与(PXから貼付)'!$G:$G,'3-2給与(PXから貼付)'!$C:$C,$A732,'3-2給与(PXから貼付)'!$B:$B,【参考1】給与賞与計!N$2)</f>
        <v>0</v>
      </c>
      <c r="O732" s="3">
        <f>SUMIFS('3-2給与(PXから貼付)'!$G:$G,'3-2給与(PXから貼付)'!$C:$C,$A732,'3-2給与(PXから貼付)'!$B:$B,【参考1】給与賞与計!O$2)</f>
        <v>0</v>
      </c>
      <c r="P732" s="3">
        <f>SUMIFS('3-2給与(PXから貼付)'!$G:$G,'3-2給与(PXから貼付)'!$C:$C,$A732,'3-2給与(PXから貼付)'!$B:$B,【参考1】給与賞与計!P$2)</f>
        <v>0</v>
      </c>
      <c r="S732" s="3">
        <f>SUMIFS('3-3賞与(PXから貼付)'!$G:$G,'3-3賞与(PXから貼付)'!$C:$C,$A732,'3-3賞与(PXから貼付)'!$B:$B,【参考1】給与賞与計!S$2)</f>
        <v>0</v>
      </c>
      <c r="T732" s="3">
        <f>SUMIFS('3-3賞与(PXから貼付)'!$G:$G,'3-3賞与(PXから貼付)'!$C:$C,$A732,'3-3賞与(PXから貼付)'!$B:$B,【参考1】給与賞与計!T$2)</f>
        <v>0</v>
      </c>
      <c r="U732" s="3">
        <f>SUMIFS('3-3賞与(PXから貼付)'!$G:$G,'3-3賞与(PXから貼付)'!$C:$C,$A732,'3-3賞与(PXから貼付)'!$B:$B,【参考1】給与賞与計!U$2)</f>
        <v>0</v>
      </c>
      <c r="V732" s="3">
        <f>SUMIFS('3-3賞与(PXから貼付)'!$G:$G,'3-3賞与(PXから貼付)'!$C:$C,$A732,'3-3賞与(PXから貼付)'!$B:$B,【参考1】給与賞与計!V$2)</f>
        <v>0</v>
      </c>
      <c r="W732" s="3">
        <f>SUMIFS('3-3賞与(PXから貼付)'!$G:$G,'3-3賞与(PXから貼付)'!$C:$C,$A732,'3-3賞与(PXから貼付)'!$B:$B,【参考1】給与賞与計!W$2)</f>
        <v>0</v>
      </c>
      <c r="X732" s="3">
        <f>SUMIFS('3-3賞与(PXから貼付)'!$G:$G,'3-3賞与(PXから貼付)'!$C:$C,$A732,'3-3賞与(PXから貼付)'!$B:$B,【参考1】給与賞与計!X$2)</f>
        <v>0</v>
      </c>
      <c r="Y732" s="3">
        <f>SUMIFS('3-3賞与(PXから貼付)'!$G:$G,'3-3賞与(PXから貼付)'!$C:$C,$A732,'3-3賞与(PXから貼付)'!$B:$B,【参考1】給与賞与計!Y$2)</f>
        <v>0</v>
      </c>
      <c r="Z732" s="3">
        <f>SUMIFS('3-3賞与(PXから貼付)'!$G:$G,'3-3賞与(PXから貼付)'!$C:$C,$A732,'3-3賞与(PXから貼付)'!$B:$B,【参考1】給与賞与計!Z$2)</f>
        <v>0</v>
      </c>
      <c r="AA732" s="3">
        <f>SUMIFS('3-3賞与(PXから貼付)'!$G:$G,'3-3賞与(PXから貼付)'!$C:$C,$A732,'3-3賞与(PXから貼付)'!$B:$B,【参考1】給与賞与計!AA$2)</f>
        <v>0</v>
      </c>
      <c r="AB732" s="3">
        <f>SUMIFS('3-3賞与(PXから貼付)'!$G:$G,'3-3賞与(PXから貼付)'!$C:$C,$A732,'3-3賞与(PXから貼付)'!$B:$B,【参考1】給与賞与計!AB$2)</f>
        <v>0</v>
      </c>
      <c r="AC732" s="3">
        <f>SUMIFS('3-3賞与(PXから貼付)'!$G:$G,'3-3賞与(PXから貼付)'!$C:$C,$A732,'3-3賞与(PXから貼付)'!$B:$B,【参考1】給与賞与計!AC$2)</f>
        <v>0</v>
      </c>
      <c r="AD732" s="3">
        <f>SUMIFS('3-3賞与(PXから貼付)'!$G:$G,'3-3賞与(PXから貼付)'!$C:$C,$A732,'3-3賞与(PXから貼付)'!$B:$B,【参考1】給与賞与計!AD$2)</f>
        <v>0</v>
      </c>
    </row>
    <row r="733" spans="1:30" x14ac:dyDescent="0.4">
      <c r="A733">
        <f>'3-1社員情報(PXから貼付)'!A732</f>
        <v>0</v>
      </c>
      <c r="B733">
        <f>'3-1社員情報(PXから貼付)'!B732</f>
        <v>0</v>
      </c>
      <c r="C733">
        <f>'3-1社員情報(PXから貼付)'!C732</f>
        <v>0</v>
      </c>
      <c r="D733">
        <f>'3-1社員情報(PXから貼付)'!D732</f>
        <v>0</v>
      </c>
      <c r="E733" s="3">
        <f>SUMIFS('3-2給与(PXから貼付)'!$G:$G,'3-2給与(PXから貼付)'!$C:$C,$A733,'3-2給与(PXから貼付)'!$B:$B,【参考1】給与賞与計!E$2)</f>
        <v>0</v>
      </c>
      <c r="F733" s="3">
        <f>SUMIFS('3-2給与(PXから貼付)'!$G:$G,'3-2給与(PXから貼付)'!$C:$C,$A733,'3-2給与(PXから貼付)'!$B:$B,【参考1】給与賞与計!F$2)</f>
        <v>0</v>
      </c>
      <c r="G733" s="3">
        <f>SUMIFS('3-2給与(PXから貼付)'!$G:$G,'3-2給与(PXから貼付)'!$C:$C,$A733,'3-2給与(PXから貼付)'!$B:$B,【参考1】給与賞与計!G$2)</f>
        <v>0</v>
      </c>
      <c r="H733" s="3">
        <f>SUMIFS('3-2給与(PXから貼付)'!$G:$G,'3-2給与(PXから貼付)'!$C:$C,$A733,'3-2給与(PXから貼付)'!$B:$B,【参考1】給与賞与計!H$2)</f>
        <v>0</v>
      </c>
      <c r="I733" s="3">
        <f>SUMIFS('3-2給与(PXから貼付)'!$G:$G,'3-2給与(PXから貼付)'!$C:$C,$A733,'3-2給与(PXから貼付)'!$B:$B,【参考1】給与賞与計!I$2)</f>
        <v>0</v>
      </c>
      <c r="J733" s="3">
        <f>SUMIFS('3-2給与(PXから貼付)'!$G:$G,'3-2給与(PXから貼付)'!$C:$C,$A733,'3-2給与(PXから貼付)'!$B:$B,【参考1】給与賞与計!J$2)</f>
        <v>0</v>
      </c>
      <c r="K733" s="3">
        <f>SUMIFS('3-2給与(PXから貼付)'!$G:$G,'3-2給与(PXから貼付)'!$C:$C,$A733,'3-2給与(PXから貼付)'!$B:$B,【参考1】給与賞与計!K$2)</f>
        <v>0</v>
      </c>
      <c r="L733" s="3">
        <f>SUMIFS('3-2給与(PXから貼付)'!$G:$G,'3-2給与(PXから貼付)'!$C:$C,$A733,'3-2給与(PXから貼付)'!$B:$B,【参考1】給与賞与計!L$2)</f>
        <v>0</v>
      </c>
      <c r="M733" s="3">
        <f>SUMIFS('3-2給与(PXから貼付)'!$G:$G,'3-2給与(PXから貼付)'!$C:$C,$A733,'3-2給与(PXから貼付)'!$B:$B,【参考1】給与賞与計!M$2)</f>
        <v>0</v>
      </c>
      <c r="N733" s="3">
        <f>SUMIFS('3-2給与(PXから貼付)'!$G:$G,'3-2給与(PXから貼付)'!$C:$C,$A733,'3-2給与(PXから貼付)'!$B:$B,【参考1】給与賞与計!N$2)</f>
        <v>0</v>
      </c>
      <c r="O733" s="3">
        <f>SUMIFS('3-2給与(PXから貼付)'!$G:$G,'3-2給与(PXから貼付)'!$C:$C,$A733,'3-2給与(PXから貼付)'!$B:$B,【参考1】給与賞与計!O$2)</f>
        <v>0</v>
      </c>
      <c r="P733" s="3">
        <f>SUMIFS('3-2給与(PXから貼付)'!$G:$G,'3-2給与(PXから貼付)'!$C:$C,$A733,'3-2給与(PXから貼付)'!$B:$B,【参考1】給与賞与計!P$2)</f>
        <v>0</v>
      </c>
      <c r="S733" s="3">
        <f>SUMIFS('3-3賞与(PXから貼付)'!$G:$G,'3-3賞与(PXから貼付)'!$C:$C,$A733,'3-3賞与(PXから貼付)'!$B:$B,【参考1】給与賞与計!S$2)</f>
        <v>0</v>
      </c>
      <c r="T733" s="3">
        <f>SUMIFS('3-3賞与(PXから貼付)'!$G:$G,'3-3賞与(PXから貼付)'!$C:$C,$A733,'3-3賞与(PXから貼付)'!$B:$B,【参考1】給与賞与計!T$2)</f>
        <v>0</v>
      </c>
      <c r="U733" s="3">
        <f>SUMIFS('3-3賞与(PXから貼付)'!$G:$G,'3-3賞与(PXから貼付)'!$C:$C,$A733,'3-3賞与(PXから貼付)'!$B:$B,【参考1】給与賞与計!U$2)</f>
        <v>0</v>
      </c>
      <c r="V733" s="3">
        <f>SUMIFS('3-3賞与(PXから貼付)'!$G:$G,'3-3賞与(PXから貼付)'!$C:$C,$A733,'3-3賞与(PXから貼付)'!$B:$B,【参考1】給与賞与計!V$2)</f>
        <v>0</v>
      </c>
      <c r="W733" s="3">
        <f>SUMIFS('3-3賞与(PXから貼付)'!$G:$G,'3-3賞与(PXから貼付)'!$C:$C,$A733,'3-3賞与(PXから貼付)'!$B:$B,【参考1】給与賞与計!W$2)</f>
        <v>0</v>
      </c>
      <c r="X733" s="3">
        <f>SUMIFS('3-3賞与(PXから貼付)'!$G:$G,'3-3賞与(PXから貼付)'!$C:$C,$A733,'3-3賞与(PXから貼付)'!$B:$B,【参考1】給与賞与計!X$2)</f>
        <v>0</v>
      </c>
      <c r="Y733" s="3">
        <f>SUMIFS('3-3賞与(PXから貼付)'!$G:$G,'3-3賞与(PXから貼付)'!$C:$C,$A733,'3-3賞与(PXから貼付)'!$B:$B,【参考1】給与賞与計!Y$2)</f>
        <v>0</v>
      </c>
      <c r="Z733" s="3">
        <f>SUMIFS('3-3賞与(PXから貼付)'!$G:$G,'3-3賞与(PXから貼付)'!$C:$C,$A733,'3-3賞与(PXから貼付)'!$B:$B,【参考1】給与賞与計!Z$2)</f>
        <v>0</v>
      </c>
      <c r="AA733" s="3">
        <f>SUMIFS('3-3賞与(PXから貼付)'!$G:$G,'3-3賞与(PXから貼付)'!$C:$C,$A733,'3-3賞与(PXから貼付)'!$B:$B,【参考1】給与賞与計!AA$2)</f>
        <v>0</v>
      </c>
      <c r="AB733" s="3">
        <f>SUMIFS('3-3賞与(PXから貼付)'!$G:$G,'3-3賞与(PXから貼付)'!$C:$C,$A733,'3-3賞与(PXから貼付)'!$B:$B,【参考1】給与賞与計!AB$2)</f>
        <v>0</v>
      </c>
      <c r="AC733" s="3">
        <f>SUMIFS('3-3賞与(PXから貼付)'!$G:$G,'3-3賞与(PXから貼付)'!$C:$C,$A733,'3-3賞与(PXから貼付)'!$B:$B,【参考1】給与賞与計!AC$2)</f>
        <v>0</v>
      </c>
      <c r="AD733" s="3">
        <f>SUMIFS('3-3賞与(PXから貼付)'!$G:$G,'3-3賞与(PXから貼付)'!$C:$C,$A733,'3-3賞与(PXから貼付)'!$B:$B,【参考1】給与賞与計!AD$2)</f>
        <v>0</v>
      </c>
    </row>
    <row r="734" spans="1:30" x14ac:dyDescent="0.4">
      <c r="A734">
        <f>'3-1社員情報(PXから貼付)'!A733</f>
        <v>0</v>
      </c>
      <c r="B734">
        <f>'3-1社員情報(PXから貼付)'!B733</f>
        <v>0</v>
      </c>
      <c r="C734">
        <f>'3-1社員情報(PXから貼付)'!C733</f>
        <v>0</v>
      </c>
      <c r="D734">
        <f>'3-1社員情報(PXから貼付)'!D733</f>
        <v>0</v>
      </c>
      <c r="E734" s="3">
        <f>SUMIFS('3-2給与(PXから貼付)'!$G:$G,'3-2給与(PXから貼付)'!$C:$C,$A734,'3-2給与(PXから貼付)'!$B:$B,【参考1】給与賞与計!E$2)</f>
        <v>0</v>
      </c>
      <c r="F734" s="3">
        <f>SUMIFS('3-2給与(PXから貼付)'!$G:$G,'3-2給与(PXから貼付)'!$C:$C,$A734,'3-2給与(PXから貼付)'!$B:$B,【参考1】給与賞与計!F$2)</f>
        <v>0</v>
      </c>
      <c r="G734" s="3">
        <f>SUMIFS('3-2給与(PXから貼付)'!$G:$G,'3-2給与(PXから貼付)'!$C:$C,$A734,'3-2給与(PXから貼付)'!$B:$B,【参考1】給与賞与計!G$2)</f>
        <v>0</v>
      </c>
      <c r="H734" s="3">
        <f>SUMIFS('3-2給与(PXから貼付)'!$G:$G,'3-2給与(PXから貼付)'!$C:$C,$A734,'3-2給与(PXから貼付)'!$B:$B,【参考1】給与賞与計!H$2)</f>
        <v>0</v>
      </c>
      <c r="I734" s="3">
        <f>SUMIFS('3-2給与(PXから貼付)'!$G:$G,'3-2給与(PXから貼付)'!$C:$C,$A734,'3-2給与(PXから貼付)'!$B:$B,【参考1】給与賞与計!I$2)</f>
        <v>0</v>
      </c>
      <c r="J734" s="3">
        <f>SUMIFS('3-2給与(PXから貼付)'!$G:$G,'3-2給与(PXから貼付)'!$C:$C,$A734,'3-2給与(PXから貼付)'!$B:$B,【参考1】給与賞与計!J$2)</f>
        <v>0</v>
      </c>
      <c r="K734" s="3">
        <f>SUMIFS('3-2給与(PXから貼付)'!$G:$G,'3-2給与(PXから貼付)'!$C:$C,$A734,'3-2給与(PXから貼付)'!$B:$B,【参考1】給与賞与計!K$2)</f>
        <v>0</v>
      </c>
      <c r="L734" s="3">
        <f>SUMIFS('3-2給与(PXから貼付)'!$G:$G,'3-2給与(PXから貼付)'!$C:$C,$A734,'3-2給与(PXから貼付)'!$B:$B,【参考1】給与賞与計!L$2)</f>
        <v>0</v>
      </c>
      <c r="M734" s="3">
        <f>SUMIFS('3-2給与(PXから貼付)'!$G:$G,'3-2給与(PXから貼付)'!$C:$C,$A734,'3-2給与(PXから貼付)'!$B:$B,【参考1】給与賞与計!M$2)</f>
        <v>0</v>
      </c>
      <c r="N734" s="3">
        <f>SUMIFS('3-2給与(PXから貼付)'!$G:$G,'3-2給与(PXから貼付)'!$C:$C,$A734,'3-2給与(PXから貼付)'!$B:$B,【参考1】給与賞与計!N$2)</f>
        <v>0</v>
      </c>
      <c r="O734" s="3">
        <f>SUMIFS('3-2給与(PXから貼付)'!$G:$G,'3-2給与(PXから貼付)'!$C:$C,$A734,'3-2給与(PXから貼付)'!$B:$B,【参考1】給与賞与計!O$2)</f>
        <v>0</v>
      </c>
      <c r="P734" s="3">
        <f>SUMIFS('3-2給与(PXから貼付)'!$G:$G,'3-2給与(PXから貼付)'!$C:$C,$A734,'3-2給与(PXから貼付)'!$B:$B,【参考1】給与賞与計!P$2)</f>
        <v>0</v>
      </c>
      <c r="S734" s="3">
        <f>SUMIFS('3-3賞与(PXから貼付)'!$G:$G,'3-3賞与(PXから貼付)'!$C:$C,$A734,'3-3賞与(PXから貼付)'!$B:$B,【参考1】給与賞与計!S$2)</f>
        <v>0</v>
      </c>
      <c r="T734" s="3">
        <f>SUMIFS('3-3賞与(PXから貼付)'!$G:$G,'3-3賞与(PXから貼付)'!$C:$C,$A734,'3-3賞与(PXから貼付)'!$B:$B,【参考1】給与賞与計!T$2)</f>
        <v>0</v>
      </c>
      <c r="U734" s="3">
        <f>SUMIFS('3-3賞与(PXから貼付)'!$G:$G,'3-3賞与(PXから貼付)'!$C:$C,$A734,'3-3賞与(PXから貼付)'!$B:$B,【参考1】給与賞与計!U$2)</f>
        <v>0</v>
      </c>
      <c r="V734" s="3">
        <f>SUMIFS('3-3賞与(PXから貼付)'!$G:$G,'3-3賞与(PXから貼付)'!$C:$C,$A734,'3-3賞与(PXから貼付)'!$B:$B,【参考1】給与賞与計!V$2)</f>
        <v>0</v>
      </c>
      <c r="W734" s="3">
        <f>SUMIFS('3-3賞与(PXから貼付)'!$G:$G,'3-3賞与(PXから貼付)'!$C:$C,$A734,'3-3賞与(PXから貼付)'!$B:$B,【参考1】給与賞与計!W$2)</f>
        <v>0</v>
      </c>
      <c r="X734" s="3">
        <f>SUMIFS('3-3賞与(PXから貼付)'!$G:$G,'3-3賞与(PXから貼付)'!$C:$C,$A734,'3-3賞与(PXから貼付)'!$B:$B,【参考1】給与賞与計!X$2)</f>
        <v>0</v>
      </c>
      <c r="Y734" s="3">
        <f>SUMIFS('3-3賞与(PXから貼付)'!$G:$G,'3-3賞与(PXから貼付)'!$C:$C,$A734,'3-3賞与(PXから貼付)'!$B:$B,【参考1】給与賞与計!Y$2)</f>
        <v>0</v>
      </c>
      <c r="Z734" s="3">
        <f>SUMIFS('3-3賞与(PXから貼付)'!$G:$G,'3-3賞与(PXから貼付)'!$C:$C,$A734,'3-3賞与(PXから貼付)'!$B:$B,【参考1】給与賞与計!Z$2)</f>
        <v>0</v>
      </c>
      <c r="AA734" s="3">
        <f>SUMIFS('3-3賞与(PXから貼付)'!$G:$G,'3-3賞与(PXから貼付)'!$C:$C,$A734,'3-3賞与(PXから貼付)'!$B:$B,【参考1】給与賞与計!AA$2)</f>
        <v>0</v>
      </c>
      <c r="AB734" s="3">
        <f>SUMIFS('3-3賞与(PXから貼付)'!$G:$G,'3-3賞与(PXから貼付)'!$C:$C,$A734,'3-3賞与(PXから貼付)'!$B:$B,【参考1】給与賞与計!AB$2)</f>
        <v>0</v>
      </c>
      <c r="AC734" s="3">
        <f>SUMIFS('3-3賞与(PXから貼付)'!$G:$G,'3-3賞与(PXから貼付)'!$C:$C,$A734,'3-3賞与(PXから貼付)'!$B:$B,【参考1】給与賞与計!AC$2)</f>
        <v>0</v>
      </c>
      <c r="AD734" s="3">
        <f>SUMIFS('3-3賞与(PXから貼付)'!$G:$G,'3-3賞与(PXから貼付)'!$C:$C,$A734,'3-3賞与(PXから貼付)'!$B:$B,【参考1】給与賞与計!AD$2)</f>
        <v>0</v>
      </c>
    </row>
    <row r="735" spans="1:30" x14ac:dyDescent="0.4">
      <c r="A735">
        <f>'3-1社員情報(PXから貼付)'!A734</f>
        <v>0</v>
      </c>
      <c r="B735">
        <f>'3-1社員情報(PXから貼付)'!B734</f>
        <v>0</v>
      </c>
      <c r="C735">
        <f>'3-1社員情報(PXから貼付)'!C734</f>
        <v>0</v>
      </c>
      <c r="D735">
        <f>'3-1社員情報(PXから貼付)'!D734</f>
        <v>0</v>
      </c>
      <c r="E735" s="3">
        <f>SUMIFS('3-2給与(PXから貼付)'!$G:$G,'3-2給与(PXから貼付)'!$C:$C,$A735,'3-2給与(PXから貼付)'!$B:$B,【参考1】給与賞与計!E$2)</f>
        <v>0</v>
      </c>
      <c r="F735" s="3">
        <f>SUMIFS('3-2給与(PXから貼付)'!$G:$G,'3-2給与(PXから貼付)'!$C:$C,$A735,'3-2給与(PXから貼付)'!$B:$B,【参考1】給与賞与計!F$2)</f>
        <v>0</v>
      </c>
      <c r="G735" s="3">
        <f>SUMIFS('3-2給与(PXから貼付)'!$G:$G,'3-2給与(PXから貼付)'!$C:$C,$A735,'3-2給与(PXから貼付)'!$B:$B,【参考1】給与賞与計!G$2)</f>
        <v>0</v>
      </c>
      <c r="H735" s="3">
        <f>SUMIFS('3-2給与(PXから貼付)'!$G:$G,'3-2給与(PXから貼付)'!$C:$C,$A735,'3-2給与(PXから貼付)'!$B:$B,【参考1】給与賞与計!H$2)</f>
        <v>0</v>
      </c>
      <c r="I735" s="3">
        <f>SUMIFS('3-2給与(PXから貼付)'!$G:$G,'3-2給与(PXから貼付)'!$C:$C,$A735,'3-2給与(PXから貼付)'!$B:$B,【参考1】給与賞与計!I$2)</f>
        <v>0</v>
      </c>
      <c r="J735" s="3">
        <f>SUMIFS('3-2給与(PXから貼付)'!$G:$G,'3-2給与(PXから貼付)'!$C:$C,$A735,'3-2給与(PXから貼付)'!$B:$B,【参考1】給与賞与計!J$2)</f>
        <v>0</v>
      </c>
      <c r="K735" s="3">
        <f>SUMIFS('3-2給与(PXから貼付)'!$G:$G,'3-2給与(PXから貼付)'!$C:$C,$A735,'3-2給与(PXから貼付)'!$B:$B,【参考1】給与賞与計!K$2)</f>
        <v>0</v>
      </c>
      <c r="L735" s="3">
        <f>SUMIFS('3-2給与(PXから貼付)'!$G:$G,'3-2給与(PXから貼付)'!$C:$C,$A735,'3-2給与(PXから貼付)'!$B:$B,【参考1】給与賞与計!L$2)</f>
        <v>0</v>
      </c>
      <c r="M735" s="3">
        <f>SUMIFS('3-2給与(PXから貼付)'!$G:$G,'3-2給与(PXから貼付)'!$C:$C,$A735,'3-2給与(PXから貼付)'!$B:$B,【参考1】給与賞与計!M$2)</f>
        <v>0</v>
      </c>
      <c r="N735" s="3">
        <f>SUMIFS('3-2給与(PXから貼付)'!$G:$G,'3-2給与(PXから貼付)'!$C:$C,$A735,'3-2給与(PXから貼付)'!$B:$B,【参考1】給与賞与計!N$2)</f>
        <v>0</v>
      </c>
      <c r="O735" s="3">
        <f>SUMIFS('3-2給与(PXから貼付)'!$G:$G,'3-2給与(PXから貼付)'!$C:$C,$A735,'3-2給与(PXから貼付)'!$B:$B,【参考1】給与賞与計!O$2)</f>
        <v>0</v>
      </c>
      <c r="P735" s="3">
        <f>SUMIFS('3-2給与(PXから貼付)'!$G:$G,'3-2給与(PXから貼付)'!$C:$C,$A735,'3-2給与(PXから貼付)'!$B:$B,【参考1】給与賞与計!P$2)</f>
        <v>0</v>
      </c>
      <c r="S735" s="3">
        <f>SUMIFS('3-3賞与(PXから貼付)'!$G:$G,'3-3賞与(PXから貼付)'!$C:$C,$A735,'3-3賞与(PXから貼付)'!$B:$B,【参考1】給与賞与計!S$2)</f>
        <v>0</v>
      </c>
      <c r="T735" s="3">
        <f>SUMIFS('3-3賞与(PXから貼付)'!$G:$G,'3-3賞与(PXから貼付)'!$C:$C,$A735,'3-3賞与(PXから貼付)'!$B:$B,【参考1】給与賞与計!T$2)</f>
        <v>0</v>
      </c>
      <c r="U735" s="3">
        <f>SUMIFS('3-3賞与(PXから貼付)'!$G:$G,'3-3賞与(PXから貼付)'!$C:$C,$A735,'3-3賞与(PXから貼付)'!$B:$B,【参考1】給与賞与計!U$2)</f>
        <v>0</v>
      </c>
      <c r="V735" s="3">
        <f>SUMIFS('3-3賞与(PXから貼付)'!$G:$G,'3-3賞与(PXから貼付)'!$C:$C,$A735,'3-3賞与(PXから貼付)'!$B:$B,【参考1】給与賞与計!V$2)</f>
        <v>0</v>
      </c>
      <c r="W735" s="3">
        <f>SUMIFS('3-3賞与(PXから貼付)'!$G:$G,'3-3賞与(PXから貼付)'!$C:$C,$A735,'3-3賞与(PXから貼付)'!$B:$B,【参考1】給与賞与計!W$2)</f>
        <v>0</v>
      </c>
      <c r="X735" s="3">
        <f>SUMIFS('3-3賞与(PXから貼付)'!$G:$G,'3-3賞与(PXから貼付)'!$C:$C,$A735,'3-3賞与(PXから貼付)'!$B:$B,【参考1】給与賞与計!X$2)</f>
        <v>0</v>
      </c>
      <c r="Y735" s="3">
        <f>SUMIFS('3-3賞与(PXから貼付)'!$G:$G,'3-3賞与(PXから貼付)'!$C:$C,$A735,'3-3賞与(PXから貼付)'!$B:$B,【参考1】給与賞与計!Y$2)</f>
        <v>0</v>
      </c>
      <c r="Z735" s="3">
        <f>SUMIFS('3-3賞与(PXから貼付)'!$G:$G,'3-3賞与(PXから貼付)'!$C:$C,$A735,'3-3賞与(PXから貼付)'!$B:$B,【参考1】給与賞与計!Z$2)</f>
        <v>0</v>
      </c>
      <c r="AA735" s="3">
        <f>SUMIFS('3-3賞与(PXから貼付)'!$G:$G,'3-3賞与(PXから貼付)'!$C:$C,$A735,'3-3賞与(PXから貼付)'!$B:$B,【参考1】給与賞与計!AA$2)</f>
        <v>0</v>
      </c>
      <c r="AB735" s="3">
        <f>SUMIFS('3-3賞与(PXから貼付)'!$G:$G,'3-3賞与(PXから貼付)'!$C:$C,$A735,'3-3賞与(PXから貼付)'!$B:$B,【参考1】給与賞与計!AB$2)</f>
        <v>0</v>
      </c>
      <c r="AC735" s="3">
        <f>SUMIFS('3-3賞与(PXから貼付)'!$G:$G,'3-3賞与(PXから貼付)'!$C:$C,$A735,'3-3賞与(PXから貼付)'!$B:$B,【参考1】給与賞与計!AC$2)</f>
        <v>0</v>
      </c>
      <c r="AD735" s="3">
        <f>SUMIFS('3-3賞与(PXから貼付)'!$G:$G,'3-3賞与(PXから貼付)'!$C:$C,$A735,'3-3賞与(PXから貼付)'!$B:$B,【参考1】給与賞与計!AD$2)</f>
        <v>0</v>
      </c>
    </row>
    <row r="736" spans="1:30" x14ac:dyDescent="0.4">
      <c r="A736">
        <f>'3-1社員情報(PXから貼付)'!A735</f>
        <v>0</v>
      </c>
      <c r="B736">
        <f>'3-1社員情報(PXから貼付)'!B735</f>
        <v>0</v>
      </c>
      <c r="C736">
        <f>'3-1社員情報(PXから貼付)'!C735</f>
        <v>0</v>
      </c>
      <c r="D736">
        <f>'3-1社員情報(PXから貼付)'!D735</f>
        <v>0</v>
      </c>
      <c r="E736" s="3">
        <f>SUMIFS('3-2給与(PXから貼付)'!$G:$G,'3-2給与(PXから貼付)'!$C:$C,$A736,'3-2給与(PXから貼付)'!$B:$B,【参考1】給与賞与計!E$2)</f>
        <v>0</v>
      </c>
      <c r="F736" s="3">
        <f>SUMIFS('3-2給与(PXから貼付)'!$G:$G,'3-2給与(PXから貼付)'!$C:$C,$A736,'3-2給与(PXから貼付)'!$B:$B,【参考1】給与賞与計!F$2)</f>
        <v>0</v>
      </c>
      <c r="G736" s="3">
        <f>SUMIFS('3-2給与(PXから貼付)'!$G:$G,'3-2給与(PXから貼付)'!$C:$C,$A736,'3-2給与(PXから貼付)'!$B:$B,【参考1】給与賞与計!G$2)</f>
        <v>0</v>
      </c>
      <c r="H736" s="3">
        <f>SUMIFS('3-2給与(PXから貼付)'!$G:$G,'3-2給与(PXから貼付)'!$C:$C,$A736,'3-2給与(PXから貼付)'!$B:$B,【参考1】給与賞与計!H$2)</f>
        <v>0</v>
      </c>
      <c r="I736" s="3">
        <f>SUMIFS('3-2給与(PXから貼付)'!$G:$G,'3-2給与(PXから貼付)'!$C:$C,$A736,'3-2給与(PXから貼付)'!$B:$B,【参考1】給与賞与計!I$2)</f>
        <v>0</v>
      </c>
      <c r="J736" s="3">
        <f>SUMIFS('3-2給与(PXから貼付)'!$G:$G,'3-2給与(PXから貼付)'!$C:$C,$A736,'3-2給与(PXから貼付)'!$B:$B,【参考1】給与賞与計!J$2)</f>
        <v>0</v>
      </c>
      <c r="K736" s="3">
        <f>SUMIFS('3-2給与(PXから貼付)'!$G:$G,'3-2給与(PXから貼付)'!$C:$C,$A736,'3-2給与(PXから貼付)'!$B:$B,【参考1】給与賞与計!K$2)</f>
        <v>0</v>
      </c>
      <c r="L736" s="3">
        <f>SUMIFS('3-2給与(PXから貼付)'!$G:$G,'3-2給与(PXから貼付)'!$C:$C,$A736,'3-2給与(PXから貼付)'!$B:$B,【参考1】給与賞与計!L$2)</f>
        <v>0</v>
      </c>
      <c r="M736" s="3">
        <f>SUMIFS('3-2給与(PXから貼付)'!$G:$G,'3-2給与(PXから貼付)'!$C:$C,$A736,'3-2給与(PXから貼付)'!$B:$B,【参考1】給与賞与計!M$2)</f>
        <v>0</v>
      </c>
      <c r="N736" s="3">
        <f>SUMIFS('3-2給与(PXから貼付)'!$G:$G,'3-2給与(PXから貼付)'!$C:$C,$A736,'3-2給与(PXから貼付)'!$B:$B,【参考1】給与賞与計!N$2)</f>
        <v>0</v>
      </c>
      <c r="O736" s="3">
        <f>SUMIFS('3-2給与(PXから貼付)'!$G:$G,'3-2給与(PXから貼付)'!$C:$C,$A736,'3-2給与(PXから貼付)'!$B:$B,【参考1】給与賞与計!O$2)</f>
        <v>0</v>
      </c>
      <c r="P736" s="3">
        <f>SUMIFS('3-2給与(PXから貼付)'!$G:$G,'3-2給与(PXから貼付)'!$C:$C,$A736,'3-2給与(PXから貼付)'!$B:$B,【参考1】給与賞与計!P$2)</f>
        <v>0</v>
      </c>
      <c r="S736" s="3">
        <f>SUMIFS('3-3賞与(PXから貼付)'!$G:$G,'3-3賞与(PXから貼付)'!$C:$C,$A736,'3-3賞与(PXから貼付)'!$B:$B,【参考1】給与賞与計!S$2)</f>
        <v>0</v>
      </c>
      <c r="T736" s="3">
        <f>SUMIFS('3-3賞与(PXから貼付)'!$G:$G,'3-3賞与(PXから貼付)'!$C:$C,$A736,'3-3賞与(PXから貼付)'!$B:$B,【参考1】給与賞与計!T$2)</f>
        <v>0</v>
      </c>
      <c r="U736" s="3">
        <f>SUMIFS('3-3賞与(PXから貼付)'!$G:$G,'3-3賞与(PXから貼付)'!$C:$C,$A736,'3-3賞与(PXから貼付)'!$B:$B,【参考1】給与賞与計!U$2)</f>
        <v>0</v>
      </c>
      <c r="V736" s="3">
        <f>SUMIFS('3-3賞与(PXから貼付)'!$G:$G,'3-3賞与(PXから貼付)'!$C:$C,$A736,'3-3賞与(PXから貼付)'!$B:$B,【参考1】給与賞与計!V$2)</f>
        <v>0</v>
      </c>
      <c r="W736" s="3">
        <f>SUMIFS('3-3賞与(PXから貼付)'!$G:$G,'3-3賞与(PXから貼付)'!$C:$C,$A736,'3-3賞与(PXから貼付)'!$B:$B,【参考1】給与賞与計!W$2)</f>
        <v>0</v>
      </c>
      <c r="X736" s="3">
        <f>SUMIFS('3-3賞与(PXから貼付)'!$G:$G,'3-3賞与(PXから貼付)'!$C:$C,$A736,'3-3賞与(PXから貼付)'!$B:$B,【参考1】給与賞与計!X$2)</f>
        <v>0</v>
      </c>
      <c r="Y736" s="3">
        <f>SUMIFS('3-3賞与(PXから貼付)'!$G:$G,'3-3賞与(PXから貼付)'!$C:$C,$A736,'3-3賞与(PXから貼付)'!$B:$B,【参考1】給与賞与計!Y$2)</f>
        <v>0</v>
      </c>
      <c r="Z736" s="3">
        <f>SUMIFS('3-3賞与(PXから貼付)'!$G:$G,'3-3賞与(PXから貼付)'!$C:$C,$A736,'3-3賞与(PXから貼付)'!$B:$B,【参考1】給与賞与計!Z$2)</f>
        <v>0</v>
      </c>
      <c r="AA736" s="3">
        <f>SUMIFS('3-3賞与(PXから貼付)'!$G:$G,'3-3賞与(PXから貼付)'!$C:$C,$A736,'3-3賞与(PXから貼付)'!$B:$B,【参考1】給与賞与計!AA$2)</f>
        <v>0</v>
      </c>
      <c r="AB736" s="3">
        <f>SUMIFS('3-3賞与(PXから貼付)'!$G:$G,'3-3賞与(PXから貼付)'!$C:$C,$A736,'3-3賞与(PXから貼付)'!$B:$B,【参考1】給与賞与計!AB$2)</f>
        <v>0</v>
      </c>
      <c r="AC736" s="3">
        <f>SUMIFS('3-3賞与(PXから貼付)'!$G:$G,'3-3賞与(PXから貼付)'!$C:$C,$A736,'3-3賞与(PXから貼付)'!$B:$B,【参考1】給与賞与計!AC$2)</f>
        <v>0</v>
      </c>
      <c r="AD736" s="3">
        <f>SUMIFS('3-3賞与(PXから貼付)'!$G:$G,'3-3賞与(PXから貼付)'!$C:$C,$A736,'3-3賞与(PXから貼付)'!$B:$B,【参考1】給与賞与計!AD$2)</f>
        <v>0</v>
      </c>
    </row>
    <row r="737" spans="1:30" x14ac:dyDescent="0.4">
      <c r="A737">
        <f>'3-1社員情報(PXから貼付)'!A736</f>
        <v>0</v>
      </c>
      <c r="B737">
        <f>'3-1社員情報(PXから貼付)'!B736</f>
        <v>0</v>
      </c>
      <c r="C737">
        <f>'3-1社員情報(PXから貼付)'!C736</f>
        <v>0</v>
      </c>
      <c r="D737">
        <f>'3-1社員情報(PXから貼付)'!D736</f>
        <v>0</v>
      </c>
      <c r="E737" s="3">
        <f>SUMIFS('3-2給与(PXから貼付)'!$G:$G,'3-2給与(PXから貼付)'!$C:$C,$A737,'3-2給与(PXから貼付)'!$B:$B,【参考1】給与賞与計!E$2)</f>
        <v>0</v>
      </c>
      <c r="F737" s="3">
        <f>SUMIFS('3-2給与(PXから貼付)'!$G:$G,'3-2給与(PXから貼付)'!$C:$C,$A737,'3-2給与(PXから貼付)'!$B:$B,【参考1】給与賞与計!F$2)</f>
        <v>0</v>
      </c>
      <c r="G737" s="3">
        <f>SUMIFS('3-2給与(PXから貼付)'!$G:$G,'3-2給与(PXから貼付)'!$C:$C,$A737,'3-2給与(PXから貼付)'!$B:$B,【参考1】給与賞与計!G$2)</f>
        <v>0</v>
      </c>
      <c r="H737" s="3">
        <f>SUMIFS('3-2給与(PXから貼付)'!$G:$G,'3-2給与(PXから貼付)'!$C:$C,$A737,'3-2給与(PXから貼付)'!$B:$B,【参考1】給与賞与計!H$2)</f>
        <v>0</v>
      </c>
      <c r="I737" s="3">
        <f>SUMIFS('3-2給与(PXから貼付)'!$G:$G,'3-2給与(PXから貼付)'!$C:$C,$A737,'3-2給与(PXから貼付)'!$B:$B,【参考1】給与賞与計!I$2)</f>
        <v>0</v>
      </c>
      <c r="J737" s="3">
        <f>SUMIFS('3-2給与(PXから貼付)'!$G:$G,'3-2給与(PXから貼付)'!$C:$C,$A737,'3-2給与(PXから貼付)'!$B:$B,【参考1】給与賞与計!J$2)</f>
        <v>0</v>
      </c>
      <c r="K737" s="3">
        <f>SUMIFS('3-2給与(PXから貼付)'!$G:$G,'3-2給与(PXから貼付)'!$C:$C,$A737,'3-2給与(PXから貼付)'!$B:$B,【参考1】給与賞与計!K$2)</f>
        <v>0</v>
      </c>
      <c r="L737" s="3">
        <f>SUMIFS('3-2給与(PXから貼付)'!$G:$G,'3-2給与(PXから貼付)'!$C:$C,$A737,'3-2給与(PXから貼付)'!$B:$B,【参考1】給与賞与計!L$2)</f>
        <v>0</v>
      </c>
      <c r="M737" s="3">
        <f>SUMIFS('3-2給与(PXから貼付)'!$G:$G,'3-2給与(PXから貼付)'!$C:$C,$A737,'3-2給与(PXから貼付)'!$B:$B,【参考1】給与賞与計!M$2)</f>
        <v>0</v>
      </c>
      <c r="N737" s="3">
        <f>SUMIFS('3-2給与(PXから貼付)'!$G:$G,'3-2給与(PXから貼付)'!$C:$C,$A737,'3-2給与(PXから貼付)'!$B:$B,【参考1】給与賞与計!N$2)</f>
        <v>0</v>
      </c>
      <c r="O737" s="3">
        <f>SUMIFS('3-2給与(PXから貼付)'!$G:$G,'3-2給与(PXから貼付)'!$C:$C,$A737,'3-2給与(PXから貼付)'!$B:$B,【参考1】給与賞与計!O$2)</f>
        <v>0</v>
      </c>
      <c r="P737" s="3">
        <f>SUMIFS('3-2給与(PXから貼付)'!$G:$G,'3-2給与(PXから貼付)'!$C:$C,$A737,'3-2給与(PXから貼付)'!$B:$B,【参考1】給与賞与計!P$2)</f>
        <v>0</v>
      </c>
      <c r="S737" s="3">
        <f>SUMIFS('3-3賞与(PXから貼付)'!$G:$G,'3-3賞与(PXから貼付)'!$C:$C,$A737,'3-3賞与(PXから貼付)'!$B:$B,【参考1】給与賞与計!S$2)</f>
        <v>0</v>
      </c>
      <c r="T737" s="3">
        <f>SUMIFS('3-3賞与(PXから貼付)'!$G:$G,'3-3賞与(PXから貼付)'!$C:$C,$A737,'3-3賞与(PXから貼付)'!$B:$B,【参考1】給与賞与計!T$2)</f>
        <v>0</v>
      </c>
      <c r="U737" s="3">
        <f>SUMIFS('3-3賞与(PXから貼付)'!$G:$G,'3-3賞与(PXから貼付)'!$C:$C,$A737,'3-3賞与(PXから貼付)'!$B:$B,【参考1】給与賞与計!U$2)</f>
        <v>0</v>
      </c>
      <c r="V737" s="3">
        <f>SUMIFS('3-3賞与(PXから貼付)'!$G:$G,'3-3賞与(PXから貼付)'!$C:$C,$A737,'3-3賞与(PXから貼付)'!$B:$B,【参考1】給与賞与計!V$2)</f>
        <v>0</v>
      </c>
      <c r="W737" s="3">
        <f>SUMIFS('3-3賞与(PXから貼付)'!$G:$G,'3-3賞与(PXから貼付)'!$C:$C,$A737,'3-3賞与(PXから貼付)'!$B:$B,【参考1】給与賞与計!W$2)</f>
        <v>0</v>
      </c>
      <c r="X737" s="3">
        <f>SUMIFS('3-3賞与(PXから貼付)'!$G:$G,'3-3賞与(PXから貼付)'!$C:$C,$A737,'3-3賞与(PXから貼付)'!$B:$B,【参考1】給与賞与計!X$2)</f>
        <v>0</v>
      </c>
      <c r="Y737" s="3">
        <f>SUMIFS('3-3賞与(PXから貼付)'!$G:$G,'3-3賞与(PXから貼付)'!$C:$C,$A737,'3-3賞与(PXから貼付)'!$B:$B,【参考1】給与賞与計!Y$2)</f>
        <v>0</v>
      </c>
      <c r="Z737" s="3">
        <f>SUMIFS('3-3賞与(PXから貼付)'!$G:$G,'3-3賞与(PXから貼付)'!$C:$C,$A737,'3-3賞与(PXから貼付)'!$B:$B,【参考1】給与賞与計!Z$2)</f>
        <v>0</v>
      </c>
      <c r="AA737" s="3">
        <f>SUMIFS('3-3賞与(PXから貼付)'!$G:$G,'3-3賞与(PXから貼付)'!$C:$C,$A737,'3-3賞与(PXから貼付)'!$B:$B,【参考1】給与賞与計!AA$2)</f>
        <v>0</v>
      </c>
      <c r="AB737" s="3">
        <f>SUMIFS('3-3賞与(PXから貼付)'!$G:$G,'3-3賞与(PXから貼付)'!$C:$C,$A737,'3-3賞与(PXから貼付)'!$B:$B,【参考1】給与賞与計!AB$2)</f>
        <v>0</v>
      </c>
      <c r="AC737" s="3">
        <f>SUMIFS('3-3賞与(PXから貼付)'!$G:$G,'3-3賞与(PXから貼付)'!$C:$C,$A737,'3-3賞与(PXから貼付)'!$B:$B,【参考1】給与賞与計!AC$2)</f>
        <v>0</v>
      </c>
      <c r="AD737" s="3">
        <f>SUMIFS('3-3賞与(PXから貼付)'!$G:$G,'3-3賞与(PXから貼付)'!$C:$C,$A737,'3-3賞与(PXから貼付)'!$B:$B,【参考1】給与賞与計!AD$2)</f>
        <v>0</v>
      </c>
    </row>
    <row r="738" spans="1:30" x14ac:dyDescent="0.4">
      <c r="A738">
        <f>'3-1社員情報(PXから貼付)'!A737</f>
        <v>0</v>
      </c>
      <c r="B738">
        <f>'3-1社員情報(PXから貼付)'!B737</f>
        <v>0</v>
      </c>
      <c r="C738">
        <f>'3-1社員情報(PXから貼付)'!C737</f>
        <v>0</v>
      </c>
      <c r="D738">
        <f>'3-1社員情報(PXから貼付)'!D737</f>
        <v>0</v>
      </c>
      <c r="E738" s="3">
        <f>SUMIFS('3-2給与(PXから貼付)'!$G:$G,'3-2給与(PXから貼付)'!$C:$C,$A738,'3-2給与(PXから貼付)'!$B:$B,【参考1】給与賞与計!E$2)</f>
        <v>0</v>
      </c>
      <c r="F738" s="3">
        <f>SUMIFS('3-2給与(PXから貼付)'!$G:$G,'3-2給与(PXから貼付)'!$C:$C,$A738,'3-2給与(PXから貼付)'!$B:$B,【参考1】給与賞与計!F$2)</f>
        <v>0</v>
      </c>
      <c r="G738" s="3">
        <f>SUMIFS('3-2給与(PXから貼付)'!$G:$G,'3-2給与(PXから貼付)'!$C:$C,$A738,'3-2給与(PXから貼付)'!$B:$B,【参考1】給与賞与計!G$2)</f>
        <v>0</v>
      </c>
      <c r="H738" s="3">
        <f>SUMIFS('3-2給与(PXから貼付)'!$G:$G,'3-2給与(PXから貼付)'!$C:$C,$A738,'3-2給与(PXから貼付)'!$B:$B,【参考1】給与賞与計!H$2)</f>
        <v>0</v>
      </c>
      <c r="I738" s="3">
        <f>SUMIFS('3-2給与(PXから貼付)'!$G:$G,'3-2給与(PXから貼付)'!$C:$C,$A738,'3-2給与(PXから貼付)'!$B:$B,【参考1】給与賞与計!I$2)</f>
        <v>0</v>
      </c>
      <c r="J738" s="3">
        <f>SUMIFS('3-2給与(PXから貼付)'!$G:$G,'3-2給与(PXから貼付)'!$C:$C,$A738,'3-2給与(PXから貼付)'!$B:$B,【参考1】給与賞与計!J$2)</f>
        <v>0</v>
      </c>
      <c r="K738" s="3">
        <f>SUMIFS('3-2給与(PXから貼付)'!$G:$G,'3-2給与(PXから貼付)'!$C:$C,$A738,'3-2給与(PXから貼付)'!$B:$B,【参考1】給与賞与計!K$2)</f>
        <v>0</v>
      </c>
      <c r="L738" s="3">
        <f>SUMIFS('3-2給与(PXから貼付)'!$G:$G,'3-2給与(PXから貼付)'!$C:$C,$A738,'3-2給与(PXから貼付)'!$B:$B,【参考1】給与賞与計!L$2)</f>
        <v>0</v>
      </c>
      <c r="M738" s="3">
        <f>SUMIFS('3-2給与(PXから貼付)'!$G:$G,'3-2給与(PXから貼付)'!$C:$C,$A738,'3-2給与(PXから貼付)'!$B:$B,【参考1】給与賞与計!M$2)</f>
        <v>0</v>
      </c>
      <c r="N738" s="3">
        <f>SUMIFS('3-2給与(PXから貼付)'!$G:$G,'3-2給与(PXから貼付)'!$C:$C,$A738,'3-2給与(PXから貼付)'!$B:$B,【参考1】給与賞与計!N$2)</f>
        <v>0</v>
      </c>
      <c r="O738" s="3">
        <f>SUMIFS('3-2給与(PXから貼付)'!$G:$G,'3-2給与(PXから貼付)'!$C:$C,$A738,'3-2給与(PXから貼付)'!$B:$B,【参考1】給与賞与計!O$2)</f>
        <v>0</v>
      </c>
      <c r="P738" s="3">
        <f>SUMIFS('3-2給与(PXから貼付)'!$G:$G,'3-2給与(PXから貼付)'!$C:$C,$A738,'3-2給与(PXから貼付)'!$B:$B,【参考1】給与賞与計!P$2)</f>
        <v>0</v>
      </c>
      <c r="S738" s="3">
        <f>SUMIFS('3-3賞与(PXから貼付)'!$G:$G,'3-3賞与(PXから貼付)'!$C:$C,$A738,'3-3賞与(PXから貼付)'!$B:$B,【参考1】給与賞与計!S$2)</f>
        <v>0</v>
      </c>
      <c r="T738" s="3">
        <f>SUMIFS('3-3賞与(PXから貼付)'!$G:$G,'3-3賞与(PXから貼付)'!$C:$C,$A738,'3-3賞与(PXから貼付)'!$B:$B,【参考1】給与賞与計!T$2)</f>
        <v>0</v>
      </c>
      <c r="U738" s="3">
        <f>SUMIFS('3-3賞与(PXから貼付)'!$G:$G,'3-3賞与(PXから貼付)'!$C:$C,$A738,'3-3賞与(PXから貼付)'!$B:$B,【参考1】給与賞与計!U$2)</f>
        <v>0</v>
      </c>
      <c r="V738" s="3">
        <f>SUMIFS('3-3賞与(PXから貼付)'!$G:$G,'3-3賞与(PXから貼付)'!$C:$C,$A738,'3-3賞与(PXから貼付)'!$B:$B,【参考1】給与賞与計!V$2)</f>
        <v>0</v>
      </c>
      <c r="W738" s="3">
        <f>SUMIFS('3-3賞与(PXから貼付)'!$G:$G,'3-3賞与(PXから貼付)'!$C:$C,$A738,'3-3賞与(PXから貼付)'!$B:$B,【参考1】給与賞与計!W$2)</f>
        <v>0</v>
      </c>
      <c r="X738" s="3">
        <f>SUMIFS('3-3賞与(PXから貼付)'!$G:$G,'3-3賞与(PXから貼付)'!$C:$C,$A738,'3-3賞与(PXから貼付)'!$B:$B,【参考1】給与賞与計!X$2)</f>
        <v>0</v>
      </c>
      <c r="Y738" s="3">
        <f>SUMIFS('3-3賞与(PXから貼付)'!$G:$G,'3-3賞与(PXから貼付)'!$C:$C,$A738,'3-3賞与(PXから貼付)'!$B:$B,【参考1】給与賞与計!Y$2)</f>
        <v>0</v>
      </c>
      <c r="Z738" s="3">
        <f>SUMIFS('3-3賞与(PXから貼付)'!$G:$G,'3-3賞与(PXから貼付)'!$C:$C,$A738,'3-3賞与(PXから貼付)'!$B:$B,【参考1】給与賞与計!Z$2)</f>
        <v>0</v>
      </c>
      <c r="AA738" s="3">
        <f>SUMIFS('3-3賞与(PXから貼付)'!$G:$G,'3-3賞与(PXから貼付)'!$C:$C,$A738,'3-3賞与(PXから貼付)'!$B:$B,【参考1】給与賞与計!AA$2)</f>
        <v>0</v>
      </c>
      <c r="AB738" s="3">
        <f>SUMIFS('3-3賞与(PXから貼付)'!$G:$G,'3-3賞与(PXから貼付)'!$C:$C,$A738,'3-3賞与(PXから貼付)'!$B:$B,【参考1】給与賞与計!AB$2)</f>
        <v>0</v>
      </c>
      <c r="AC738" s="3">
        <f>SUMIFS('3-3賞与(PXから貼付)'!$G:$G,'3-3賞与(PXから貼付)'!$C:$C,$A738,'3-3賞与(PXから貼付)'!$B:$B,【参考1】給与賞与計!AC$2)</f>
        <v>0</v>
      </c>
      <c r="AD738" s="3">
        <f>SUMIFS('3-3賞与(PXから貼付)'!$G:$G,'3-3賞与(PXから貼付)'!$C:$C,$A738,'3-3賞与(PXから貼付)'!$B:$B,【参考1】給与賞与計!AD$2)</f>
        <v>0</v>
      </c>
    </row>
    <row r="739" spans="1:30" x14ac:dyDescent="0.4">
      <c r="A739">
        <f>'3-1社員情報(PXから貼付)'!A738</f>
        <v>0</v>
      </c>
      <c r="B739">
        <f>'3-1社員情報(PXから貼付)'!B738</f>
        <v>0</v>
      </c>
      <c r="C739">
        <f>'3-1社員情報(PXから貼付)'!C738</f>
        <v>0</v>
      </c>
      <c r="D739">
        <f>'3-1社員情報(PXから貼付)'!D738</f>
        <v>0</v>
      </c>
      <c r="E739" s="3">
        <f>SUMIFS('3-2給与(PXから貼付)'!$G:$G,'3-2給与(PXから貼付)'!$C:$C,$A739,'3-2給与(PXから貼付)'!$B:$B,【参考1】給与賞与計!E$2)</f>
        <v>0</v>
      </c>
      <c r="F739" s="3">
        <f>SUMIFS('3-2給与(PXから貼付)'!$G:$G,'3-2給与(PXから貼付)'!$C:$C,$A739,'3-2給与(PXから貼付)'!$B:$B,【参考1】給与賞与計!F$2)</f>
        <v>0</v>
      </c>
      <c r="G739" s="3">
        <f>SUMIFS('3-2給与(PXから貼付)'!$G:$G,'3-2給与(PXから貼付)'!$C:$C,$A739,'3-2給与(PXから貼付)'!$B:$B,【参考1】給与賞与計!G$2)</f>
        <v>0</v>
      </c>
      <c r="H739" s="3">
        <f>SUMIFS('3-2給与(PXから貼付)'!$G:$G,'3-2給与(PXから貼付)'!$C:$C,$A739,'3-2給与(PXから貼付)'!$B:$B,【参考1】給与賞与計!H$2)</f>
        <v>0</v>
      </c>
      <c r="I739" s="3">
        <f>SUMIFS('3-2給与(PXから貼付)'!$G:$G,'3-2給与(PXから貼付)'!$C:$C,$A739,'3-2給与(PXから貼付)'!$B:$B,【参考1】給与賞与計!I$2)</f>
        <v>0</v>
      </c>
      <c r="J739" s="3">
        <f>SUMIFS('3-2給与(PXから貼付)'!$G:$G,'3-2給与(PXから貼付)'!$C:$C,$A739,'3-2給与(PXから貼付)'!$B:$B,【参考1】給与賞与計!J$2)</f>
        <v>0</v>
      </c>
      <c r="K739" s="3">
        <f>SUMIFS('3-2給与(PXから貼付)'!$G:$G,'3-2給与(PXから貼付)'!$C:$C,$A739,'3-2給与(PXから貼付)'!$B:$B,【参考1】給与賞与計!K$2)</f>
        <v>0</v>
      </c>
      <c r="L739" s="3">
        <f>SUMIFS('3-2給与(PXから貼付)'!$G:$G,'3-2給与(PXから貼付)'!$C:$C,$A739,'3-2給与(PXから貼付)'!$B:$B,【参考1】給与賞与計!L$2)</f>
        <v>0</v>
      </c>
      <c r="M739" s="3">
        <f>SUMIFS('3-2給与(PXから貼付)'!$G:$G,'3-2給与(PXから貼付)'!$C:$C,$A739,'3-2給与(PXから貼付)'!$B:$B,【参考1】給与賞与計!M$2)</f>
        <v>0</v>
      </c>
      <c r="N739" s="3">
        <f>SUMIFS('3-2給与(PXから貼付)'!$G:$G,'3-2給与(PXから貼付)'!$C:$C,$A739,'3-2給与(PXから貼付)'!$B:$B,【参考1】給与賞与計!N$2)</f>
        <v>0</v>
      </c>
      <c r="O739" s="3">
        <f>SUMIFS('3-2給与(PXから貼付)'!$G:$G,'3-2給与(PXから貼付)'!$C:$C,$A739,'3-2給与(PXから貼付)'!$B:$B,【参考1】給与賞与計!O$2)</f>
        <v>0</v>
      </c>
      <c r="P739" s="3">
        <f>SUMIFS('3-2給与(PXから貼付)'!$G:$G,'3-2給与(PXから貼付)'!$C:$C,$A739,'3-2給与(PXから貼付)'!$B:$B,【参考1】給与賞与計!P$2)</f>
        <v>0</v>
      </c>
      <c r="S739" s="3">
        <f>SUMIFS('3-3賞与(PXから貼付)'!$G:$G,'3-3賞与(PXから貼付)'!$C:$C,$A739,'3-3賞与(PXから貼付)'!$B:$B,【参考1】給与賞与計!S$2)</f>
        <v>0</v>
      </c>
      <c r="T739" s="3">
        <f>SUMIFS('3-3賞与(PXから貼付)'!$G:$G,'3-3賞与(PXから貼付)'!$C:$C,$A739,'3-3賞与(PXから貼付)'!$B:$B,【参考1】給与賞与計!T$2)</f>
        <v>0</v>
      </c>
      <c r="U739" s="3">
        <f>SUMIFS('3-3賞与(PXから貼付)'!$G:$G,'3-3賞与(PXから貼付)'!$C:$C,$A739,'3-3賞与(PXから貼付)'!$B:$B,【参考1】給与賞与計!U$2)</f>
        <v>0</v>
      </c>
      <c r="V739" s="3">
        <f>SUMIFS('3-3賞与(PXから貼付)'!$G:$G,'3-3賞与(PXから貼付)'!$C:$C,$A739,'3-3賞与(PXから貼付)'!$B:$B,【参考1】給与賞与計!V$2)</f>
        <v>0</v>
      </c>
      <c r="W739" s="3">
        <f>SUMIFS('3-3賞与(PXから貼付)'!$G:$G,'3-3賞与(PXから貼付)'!$C:$C,$A739,'3-3賞与(PXから貼付)'!$B:$B,【参考1】給与賞与計!W$2)</f>
        <v>0</v>
      </c>
      <c r="X739" s="3">
        <f>SUMIFS('3-3賞与(PXから貼付)'!$G:$G,'3-3賞与(PXから貼付)'!$C:$C,$A739,'3-3賞与(PXから貼付)'!$B:$B,【参考1】給与賞与計!X$2)</f>
        <v>0</v>
      </c>
      <c r="Y739" s="3">
        <f>SUMIFS('3-3賞与(PXから貼付)'!$G:$G,'3-3賞与(PXから貼付)'!$C:$C,$A739,'3-3賞与(PXから貼付)'!$B:$B,【参考1】給与賞与計!Y$2)</f>
        <v>0</v>
      </c>
      <c r="Z739" s="3">
        <f>SUMIFS('3-3賞与(PXから貼付)'!$G:$G,'3-3賞与(PXから貼付)'!$C:$C,$A739,'3-3賞与(PXから貼付)'!$B:$B,【参考1】給与賞与計!Z$2)</f>
        <v>0</v>
      </c>
      <c r="AA739" s="3">
        <f>SUMIFS('3-3賞与(PXから貼付)'!$G:$G,'3-3賞与(PXから貼付)'!$C:$C,$A739,'3-3賞与(PXから貼付)'!$B:$B,【参考1】給与賞与計!AA$2)</f>
        <v>0</v>
      </c>
      <c r="AB739" s="3">
        <f>SUMIFS('3-3賞与(PXから貼付)'!$G:$G,'3-3賞与(PXから貼付)'!$C:$C,$A739,'3-3賞与(PXから貼付)'!$B:$B,【参考1】給与賞与計!AB$2)</f>
        <v>0</v>
      </c>
      <c r="AC739" s="3">
        <f>SUMIFS('3-3賞与(PXから貼付)'!$G:$G,'3-3賞与(PXから貼付)'!$C:$C,$A739,'3-3賞与(PXから貼付)'!$B:$B,【参考1】給与賞与計!AC$2)</f>
        <v>0</v>
      </c>
      <c r="AD739" s="3">
        <f>SUMIFS('3-3賞与(PXから貼付)'!$G:$G,'3-3賞与(PXから貼付)'!$C:$C,$A739,'3-3賞与(PXから貼付)'!$B:$B,【参考1】給与賞与計!AD$2)</f>
        <v>0</v>
      </c>
    </row>
    <row r="740" spans="1:30" x14ac:dyDescent="0.4">
      <c r="A740">
        <f>'3-1社員情報(PXから貼付)'!A739</f>
        <v>0</v>
      </c>
      <c r="B740">
        <f>'3-1社員情報(PXから貼付)'!B739</f>
        <v>0</v>
      </c>
      <c r="C740">
        <f>'3-1社員情報(PXから貼付)'!C739</f>
        <v>0</v>
      </c>
      <c r="D740">
        <f>'3-1社員情報(PXから貼付)'!D739</f>
        <v>0</v>
      </c>
      <c r="E740" s="3">
        <f>SUMIFS('3-2給与(PXから貼付)'!$G:$G,'3-2給与(PXから貼付)'!$C:$C,$A740,'3-2給与(PXから貼付)'!$B:$B,【参考1】給与賞与計!E$2)</f>
        <v>0</v>
      </c>
      <c r="F740" s="3">
        <f>SUMIFS('3-2給与(PXから貼付)'!$G:$G,'3-2給与(PXから貼付)'!$C:$C,$A740,'3-2給与(PXから貼付)'!$B:$B,【参考1】給与賞与計!F$2)</f>
        <v>0</v>
      </c>
      <c r="G740" s="3">
        <f>SUMIFS('3-2給与(PXから貼付)'!$G:$G,'3-2給与(PXから貼付)'!$C:$C,$A740,'3-2給与(PXから貼付)'!$B:$B,【参考1】給与賞与計!G$2)</f>
        <v>0</v>
      </c>
      <c r="H740" s="3">
        <f>SUMIFS('3-2給与(PXから貼付)'!$G:$G,'3-2給与(PXから貼付)'!$C:$C,$A740,'3-2給与(PXから貼付)'!$B:$B,【参考1】給与賞与計!H$2)</f>
        <v>0</v>
      </c>
      <c r="I740" s="3">
        <f>SUMIFS('3-2給与(PXから貼付)'!$G:$G,'3-2給与(PXから貼付)'!$C:$C,$A740,'3-2給与(PXから貼付)'!$B:$B,【参考1】給与賞与計!I$2)</f>
        <v>0</v>
      </c>
      <c r="J740" s="3">
        <f>SUMIFS('3-2給与(PXから貼付)'!$G:$G,'3-2給与(PXから貼付)'!$C:$C,$A740,'3-2給与(PXから貼付)'!$B:$B,【参考1】給与賞与計!J$2)</f>
        <v>0</v>
      </c>
      <c r="K740" s="3">
        <f>SUMIFS('3-2給与(PXから貼付)'!$G:$G,'3-2給与(PXから貼付)'!$C:$C,$A740,'3-2給与(PXから貼付)'!$B:$B,【参考1】給与賞与計!K$2)</f>
        <v>0</v>
      </c>
      <c r="L740" s="3">
        <f>SUMIFS('3-2給与(PXから貼付)'!$G:$G,'3-2給与(PXから貼付)'!$C:$C,$A740,'3-2給与(PXから貼付)'!$B:$B,【参考1】給与賞与計!L$2)</f>
        <v>0</v>
      </c>
      <c r="M740" s="3">
        <f>SUMIFS('3-2給与(PXから貼付)'!$G:$G,'3-2給与(PXから貼付)'!$C:$C,$A740,'3-2給与(PXから貼付)'!$B:$B,【参考1】給与賞与計!M$2)</f>
        <v>0</v>
      </c>
      <c r="N740" s="3">
        <f>SUMIFS('3-2給与(PXから貼付)'!$G:$G,'3-2給与(PXから貼付)'!$C:$C,$A740,'3-2給与(PXから貼付)'!$B:$B,【参考1】給与賞与計!N$2)</f>
        <v>0</v>
      </c>
      <c r="O740" s="3">
        <f>SUMIFS('3-2給与(PXから貼付)'!$G:$G,'3-2給与(PXから貼付)'!$C:$C,$A740,'3-2給与(PXから貼付)'!$B:$B,【参考1】給与賞与計!O$2)</f>
        <v>0</v>
      </c>
      <c r="P740" s="3">
        <f>SUMIFS('3-2給与(PXから貼付)'!$G:$G,'3-2給与(PXから貼付)'!$C:$C,$A740,'3-2給与(PXから貼付)'!$B:$B,【参考1】給与賞与計!P$2)</f>
        <v>0</v>
      </c>
      <c r="S740" s="3">
        <f>SUMIFS('3-3賞与(PXから貼付)'!$G:$G,'3-3賞与(PXから貼付)'!$C:$C,$A740,'3-3賞与(PXから貼付)'!$B:$B,【参考1】給与賞与計!S$2)</f>
        <v>0</v>
      </c>
      <c r="T740" s="3">
        <f>SUMIFS('3-3賞与(PXから貼付)'!$G:$G,'3-3賞与(PXから貼付)'!$C:$C,$A740,'3-3賞与(PXから貼付)'!$B:$B,【参考1】給与賞与計!T$2)</f>
        <v>0</v>
      </c>
      <c r="U740" s="3">
        <f>SUMIFS('3-3賞与(PXから貼付)'!$G:$G,'3-3賞与(PXから貼付)'!$C:$C,$A740,'3-3賞与(PXから貼付)'!$B:$B,【参考1】給与賞与計!U$2)</f>
        <v>0</v>
      </c>
      <c r="V740" s="3">
        <f>SUMIFS('3-3賞与(PXから貼付)'!$G:$G,'3-3賞与(PXから貼付)'!$C:$C,$A740,'3-3賞与(PXから貼付)'!$B:$B,【参考1】給与賞与計!V$2)</f>
        <v>0</v>
      </c>
      <c r="W740" s="3">
        <f>SUMIFS('3-3賞与(PXから貼付)'!$G:$G,'3-3賞与(PXから貼付)'!$C:$C,$A740,'3-3賞与(PXから貼付)'!$B:$B,【参考1】給与賞与計!W$2)</f>
        <v>0</v>
      </c>
      <c r="X740" s="3">
        <f>SUMIFS('3-3賞与(PXから貼付)'!$G:$G,'3-3賞与(PXから貼付)'!$C:$C,$A740,'3-3賞与(PXから貼付)'!$B:$B,【参考1】給与賞与計!X$2)</f>
        <v>0</v>
      </c>
      <c r="Y740" s="3">
        <f>SUMIFS('3-3賞与(PXから貼付)'!$G:$G,'3-3賞与(PXから貼付)'!$C:$C,$A740,'3-3賞与(PXから貼付)'!$B:$B,【参考1】給与賞与計!Y$2)</f>
        <v>0</v>
      </c>
      <c r="Z740" s="3">
        <f>SUMIFS('3-3賞与(PXから貼付)'!$G:$G,'3-3賞与(PXから貼付)'!$C:$C,$A740,'3-3賞与(PXから貼付)'!$B:$B,【参考1】給与賞与計!Z$2)</f>
        <v>0</v>
      </c>
      <c r="AA740" s="3">
        <f>SUMIFS('3-3賞与(PXから貼付)'!$G:$G,'3-3賞与(PXから貼付)'!$C:$C,$A740,'3-3賞与(PXから貼付)'!$B:$B,【参考1】給与賞与計!AA$2)</f>
        <v>0</v>
      </c>
      <c r="AB740" s="3">
        <f>SUMIFS('3-3賞与(PXから貼付)'!$G:$G,'3-3賞与(PXから貼付)'!$C:$C,$A740,'3-3賞与(PXから貼付)'!$B:$B,【参考1】給与賞与計!AB$2)</f>
        <v>0</v>
      </c>
      <c r="AC740" s="3">
        <f>SUMIFS('3-3賞与(PXから貼付)'!$G:$G,'3-3賞与(PXから貼付)'!$C:$C,$A740,'3-3賞与(PXから貼付)'!$B:$B,【参考1】給与賞与計!AC$2)</f>
        <v>0</v>
      </c>
      <c r="AD740" s="3">
        <f>SUMIFS('3-3賞与(PXから貼付)'!$G:$G,'3-3賞与(PXから貼付)'!$C:$C,$A740,'3-3賞与(PXから貼付)'!$B:$B,【参考1】給与賞与計!AD$2)</f>
        <v>0</v>
      </c>
    </row>
    <row r="741" spans="1:30" x14ac:dyDescent="0.4">
      <c r="A741">
        <f>'3-1社員情報(PXから貼付)'!A740</f>
        <v>0</v>
      </c>
      <c r="B741">
        <f>'3-1社員情報(PXから貼付)'!B740</f>
        <v>0</v>
      </c>
      <c r="C741">
        <f>'3-1社員情報(PXから貼付)'!C740</f>
        <v>0</v>
      </c>
      <c r="D741">
        <f>'3-1社員情報(PXから貼付)'!D740</f>
        <v>0</v>
      </c>
      <c r="E741" s="3">
        <f>SUMIFS('3-2給与(PXから貼付)'!$G:$G,'3-2給与(PXから貼付)'!$C:$C,$A741,'3-2給与(PXから貼付)'!$B:$B,【参考1】給与賞与計!E$2)</f>
        <v>0</v>
      </c>
      <c r="F741" s="3">
        <f>SUMIFS('3-2給与(PXから貼付)'!$G:$G,'3-2給与(PXから貼付)'!$C:$C,$A741,'3-2給与(PXから貼付)'!$B:$B,【参考1】給与賞与計!F$2)</f>
        <v>0</v>
      </c>
      <c r="G741" s="3">
        <f>SUMIFS('3-2給与(PXから貼付)'!$G:$G,'3-2給与(PXから貼付)'!$C:$C,$A741,'3-2給与(PXから貼付)'!$B:$B,【参考1】給与賞与計!G$2)</f>
        <v>0</v>
      </c>
      <c r="H741" s="3">
        <f>SUMIFS('3-2給与(PXから貼付)'!$G:$G,'3-2給与(PXから貼付)'!$C:$C,$A741,'3-2給与(PXから貼付)'!$B:$B,【参考1】給与賞与計!H$2)</f>
        <v>0</v>
      </c>
      <c r="I741" s="3">
        <f>SUMIFS('3-2給与(PXから貼付)'!$G:$G,'3-2給与(PXから貼付)'!$C:$C,$A741,'3-2給与(PXから貼付)'!$B:$B,【参考1】給与賞与計!I$2)</f>
        <v>0</v>
      </c>
      <c r="J741" s="3">
        <f>SUMIFS('3-2給与(PXから貼付)'!$G:$G,'3-2給与(PXから貼付)'!$C:$C,$A741,'3-2給与(PXから貼付)'!$B:$B,【参考1】給与賞与計!J$2)</f>
        <v>0</v>
      </c>
      <c r="K741" s="3">
        <f>SUMIFS('3-2給与(PXから貼付)'!$G:$G,'3-2給与(PXから貼付)'!$C:$C,$A741,'3-2給与(PXから貼付)'!$B:$B,【参考1】給与賞与計!K$2)</f>
        <v>0</v>
      </c>
      <c r="L741" s="3">
        <f>SUMIFS('3-2給与(PXから貼付)'!$G:$G,'3-2給与(PXから貼付)'!$C:$C,$A741,'3-2給与(PXから貼付)'!$B:$B,【参考1】給与賞与計!L$2)</f>
        <v>0</v>
      </c>
      <c r="M741" s="3">
        <f>SUMIFS('3-2給与(PXから貼付)'!$G:$G,'3-2給与(PXから貼付)'!$C:$C,$A741,'3-2給与(PXから貼付)'!$B:$B,【参考1】給与賞与計!M$2)</f>
        <v>0</v>
      </c>
      <c r="N741" s="3">
        <f>SUMIFS('3-2給与(PXから貼付)'!$G:$G,'3-2給与(PXから貼付)'!$C:$C,$A741,'3-2給与(PXから貼付)'!$B:$B,【参考1】給与賞与計!N$2)</f>
        <v>0</v>
      </c>
      <c r="O741" s="3">
        <f>SUMIFS('3-2給与(PXから貼付)'!$G:$G,'3-2給与(PXから貼付)'!$C:$C,$A741,'3-2給与(PXから貼付)'!$B:$B,【参考1】給与賞与計!O$2)</f>
        <v>0</v>
      </c>
      <c r="P741" s="3">
        <f>SUMIFS('3-2給与(PXから貼付)'!$G:$G,'3-2給与(PXから貼付)'!$C:$C,$A741,'3-2給与(PXから貼付)'!$B:$B,【参考1】給与賞与計!P$2)</f>
        <v>0</v>
      </c>
      <c r="S741" s="3">
        <f>SUMIFS('3-3賞与(PXから貼付)'!$G:$G,'3-3賞与(PXから貼付)'!$C:$C,$A741,'3-3賞与(PXから貼付)'!$B:$B,【参考1】給与賞与計!S$2)</f>
        <v>0</v>
      </c>
      <c r="T741" s="3">
        <f>SUMIFS('3-3賞与(PXから貼付)'!$G:$G,'3-3賞与(PXから貼付)'!$C:$C,$A741,'3-3賞与(PXから貼付)'!$B:$B,【参考1】給与賞与計!T$2)</f>
        <v>0</v>
      </c>
      <c r="U741" s="3">
        <f>SUMIFS('3-3賞与(PXから貼付)'!$G:$G,'3-3賞与(PXから貼付)'!$C:$C,$A741,'3-3賞与(PXから貼付)'!$B:$B,【参考1】給与賞与計!U$2)</f>
        <v>0</v>
      </c>
      <c r="V741" s="3">
        <f>SUMIFS('3-3賞与(PXから貼付)'!$G:$G,'3-3賞与(PXから貼付)'!$C:$C,$A741,'3-3賞与(PXから貼付)'!$B:$B,【参考1】給与賞与計!V$2)</f>
        <v>0</v>
      </c>
      <c r="W741" s="3">
        <f>SUMIFS('3-3賞与(PXから貼付)'!$G:$G,'3-3賞与(PXから貼付)'!$C:$C,$A741,'3-3賞与(PXから貼付)'!$B:$B,【参考1】給与賞与計!W$2)</f>
        <v>0</v>
      </c>
      <c r="X741" s="3">
        <f>SUMIFS('3-3賞与(PXから貼付)'!$G:$G,'3-3賞与(PXから貼付)'!$C:$C,$A741,'3-3賞与(PXから貼付)'!$B:$B,【参考1】給与賞与計!X$2)</f>
        <v>0</v>
      </c>
      <c r="Y741" s="3">
        <f>SUMIFS('3-3賞与(PXから貼付)'!$G:$G,'3-3賞与(PXから貼付)'!$C:$C,$A741,'3-3賞与(PXから貼付)'!$B:$B,【参考1】給与賞与計!Y$2)</f>
        <v>0</v>
      </c>
      <c r="Z741" s="3">
        <f>SUMIFS('3-3賞与(PXから貼付)'!$G:$G,'3-3賞与(PXから貼付)'!$C:$C,$A741,'3-3賞与(PXから貼付)'!$B:$B,【参考1】給与賞与計!Z$2)</f>
        <v>0</v>
      </c>
      <c r="AA741" s="3">
        <f>SUMIFS('3-3賞与(PXから貼付)'!$G:$G,'3-3賞与(PXから貼付)'!$C:$C,$A741,'3-3賞与(PXから貼付)'!$B:$B,【参考1】給与賞与計!AA$2)</f>
        <v>0</v>
      </c>
      <c r="AB741" s="3">
        <f>SUMIFS('3-3賞与(PXから貼付)'!$G:$G,'3-3賞与(PXから貼付)'!$C:$C,$A741,'3-3賞与(PXから貼付)'!$B:$B,【参考1】給与賞与計!AB$2)</f>
        <v>0</v>
      </c>
      <c r="AC741" s="3">
        <f>SUMIFS('3-3賞与(PXから貼付)'!$G:$G,'3-3賞与(PXから貼付)'!$C:$C,$A741,'3-3賞与(PXから貼付)'!$B:$B,【参考1】給与賞与計!AC$2)</f>
        <v>0</v>
      </c>
      <c r="AD741" s="3">
        <f>SUMIFS('3-3賞与(PXから貼付)'!$G:$G,'3-3賞与(PXから貼付)'!$C:$C,$A741,'3-3賞与(PXから貼付)'!$B:$B,【参考1】給与賞与計!AD$2)</f>
        <v>0</v>
      </c>
    </row>
    <row r="742" spans="1:30" x14ac:dyDescent="0.4">
      <c r="A742">
        <f>'3-1社員情報(PXから貼付)'!A741</f>
        <v>0</v>
      </c>
      <c r="B742">
        <f>'3-1社員情報(PXから貼付)'!B741</f>
        <v>0</v>
      </c>
      <c r="C742">
        <f>'3-1社員情報(PXから貼付)'!C741</f>
        <v>0</v>
      </c>
      <c r="D742">
        <f>'3-1社員情報(PXから貼付)'!D741</f>
        <v>0</v>
      </c>
      <c r="E742" s="3">
        <f>SUMIFS('3-2給与(PXから貼付)'!$G:$G,'3-2給与(PXから貼付)'!$C:$C,$A742,'3-2給与(PXから貼付)'!$B:$B,【参考1】給与賞与計!E$2)</f>
        <v>0</v>
      </c>
      <c r="F742" s="3">
        <f>SUMIFS('3-2給与(PXから貼付)'!$G:$G,'3-2給与(PXから貼付)'!$C:$C,$A742,'3-2給与(PXから貼付)'!$B:$B,【参考1】給与賞与計!F$2)</f>
        <v>0</v>
      </c>
      <c r="G742" s="3">
        <f>SUMIFS('3-2給与(PXから貼付)'!$G:$G,'3-2給与(PXから貼付)'!$C:$C,$A742,'3-2給与(PXから貼付)'!$B:$B,【参考1】給与賞与計!G$2)</f>
        <v>0</v>
      </c>
      <c r="H742" s="3">
        <f>SUMIFS('3-2給与(PXから貼付)'!$G:$G,'3-2給与(PXから貼付)'!$C:$C,$A742,'3-2給与(PXから貼付)'!$B:$B,【参考1】給与賞与計!H$2)</f>
        <v>0</v>
      </c>
      <c r="I742" s="3">
        <f>SUMIFS('3-2給与(PXから貼付)'!$G:$G,'3-2給与(PXから貼付)'!$C:$C,$A742,'3-2給与(PXから貼付)'!$B:$B,【参考1】給与賞与計!I$2)</f>
        <v>0</v>
      </c>
      <c r="J742" s="3">
        <f>SUMIFS('3-2給与(PXから貼付)'!$G:$G,'3-2給与(PXから貼付)'!$C:$C,$A742,'3-2給与(PXから貼付)'!$B:$B,【参考1】給与賞与計!J$2)</f>
        <v>0</v>
      </c>
      <c r="K742" s="3">
        <f>SUMIFS('3-2給与(PXから貼付)'!$G:$G,'3-2給与(PXから貼付)'!$C:$C,$A742,'3-2給与(PXから貼付)'!$B:$B,【参考1】給与賞与計!K$2)</f>
        <v>0</v>
      </c>
      <c r="L742" s="3">
        <f>SUMIFS('3-2給与(PXから貼付)'!$G:$G,'3-2給与(PXから貼付)'!$C:$C,$A742,'3-2給与(PXから貼付)'!$B:$B,【参考1】給与賞与計!L$2)</f>
        <v>0</v>
      </c>
      <c r="M742" s="3">
        <f>SUMIFS('3-2給与(PXから貼付)'!$G:$G,'3-2給与(PXから貼付)'!$C:$C,$A742,'3-2給与(PXから貼付)'!$B:$B,【参考1】給与賞与計!M$2)</f>
        <v>0</v>
      </c>
      <c r="N742" s="3">
        <f>SUMIFS('3-2給与(PXから貼付)'!$G:$G,'3-2給与(PXから貼付)'!$C:$C,$A742,'3-2給与(PXから貼付)'!$B:$B,【参考1】給与賞与計!N$2)</f>
        <v>0</v>
      </c>
      <c r="O742" s="3">
        <f>SUMIFS('3-2給与(PXから貼付)'!$G:$G,'3-2給与(PXから貼付)'!$C:$C,$A742,'3-2給与(PXから貼付)'!$B:$B,【参考1】給与賞与計!O$2)</f>
        <v>0</v>
      </c>
      <c r="P742" s="3">
        <f>SUMIFS('3-2給与(PXから貼付)'!$G:$G,'3-2給与(PXから貼付)'!$C:$C,$A742,'3-2給与(PXから貼付)'!$B:$B,【参考1】給与賞与計!P$2)</f>
        <v>0</v>
      </c>
      <c r="S742" s="3">
        <f>SUMIFS('3-3賞与(PXから貼付)'!$G:$G,'3-3賞与(PXから貼付)'!$C:$C,$A742,'3-3賞与(PXから貼付)'!$B:$B,【参考1】給与賞与計!S$2)</f>
        <v>0</v>
      </c>
      <c r="T742" s="3">
        <f>SUMIFS('3-3賞与(PXから貼付)'!$G:$G,'3-3賞与(PXから貼付)'!$C:$C,$A742,'3-3賞与(PXから貼付)'!$B:$B,【参考1】給与賞与計!T$2)</f>
        <v>0</v>
      </c>
      <c r="U742" s="3">
        <f>SUMIFS('3-3賞与(PXから貼付)'!$G:$G,'3-3賞与(PXから貼付)'!$C:$C,$A742,'3-3賞与(PXから貼付)'!$B:$B,【参考1】給与賞与計!U$2)</f>
        <v>0</v>
      </c>
      <c r="V742" s="3">
        <f>SUMIFS('3-3賞与(PXから貼付)'!$G:$G,'3-3賞与(PXから貼付)'!$C:$C,$A742,'3-3賞与(PXから貼付)'!$B:$B,【参考1】給与賞与計!V$2)</f>
        <v>0</v>
      </c>
      <c r="W742" s="3">
        <f>SUMIFS('3-3賞与(PXから貼付)'!$G:$G,'3-3賞与(PXから貼付)'!$C:$C,$A742,'3-3賞与(PXから貼付)'!$B:$B,【参考1】給与賞与計!W$2)</f>
        <v>0</v>
      </c>
      <c r="X742" s="3">
        <f>SUMIFS('3-3賞与(PXから貼付)'!$G:$G,'3-3賞与(PXから貼付)'!$C:$C,$A742,'3-3賞与(PXから貼付)'!$B:$B,【参考1】給与賞与計!X$2)</f>
        <v>0</v>
      </c>
      <c r="Y742" s="3">
        <f>SUMIFS('3-3賞与(PXから貼付)'!$G:$G,'3-3賞与(PXから貼付)'!$C:$C,$A742,'3-3賞与(PXから貼付)'!$B:$B,【参考1】給与賞与計!Y$2)</f>
        <v>0</v>
      </c>
      <c r="Z742" s="3">
        <f>SUMIFS('3-3賞与(PXから貼付)'!$G:$G,'3-3賞与(PXから貼付)'!$C:$C,$A742,'3-3賞与(PXから貼付)'!$B:$B,【参考1】給与賞与計!Z$2)</f>
        <v>0</v>
      </c>
      <c r="AA742" s="3">
        <f>SUMIFS('3-3賞与(PXから貼付)'!$G:$G,'3-3賞与(PXから貼付)'!$C:$C,$A742,'3-3賞与(PXから貼付)'!$B:$B,【参考1】給与賞与計!AA$2)</f>
        <v>0</v>
      </c>
      <c r="AB742" s="3">
        <f>SUMIFS('3-3賞与(PXから貼付)'!$G:$G,'3-3賞与(PXから貼付)'!$C:$C,$A742,'3-3賞与(PXから貼付)'!$B:$B,【参考1】給与賞与計!AB$2)</f>
        <v>0</v>
      </c>
      <c r="AC742" s="3">
        <f>SUMIFS('3-3賞与(PXから貼付)'!$G:$G,'3-3賞与(PXから貼付)'!$C:$C,$A742,'3-3賞与(PXから貼付)'!$B:$B,【参考1】給与賞与計!AC$2)</f>
        <v>0</v>
      </c>
      <c r="AD742" s="3">
        <f>SUMIFS('3-3賞与(PXから貼付)'!$G:$G,'3-3賞与(PXから貼付)'!$C:$C,$A742,'3-3賞与(PXから貼付)'!$B:$B,【参考1】給与賞与計!AD$2)</f>
        <v>0</v>
      </c>
    </row>
    <row r="743" spans="1:30" x14ac:dyDescent="0.4">
      <c r="A743">
        <f>'3-1社員情報(PXから貼付)'!A742</f>
        <v>0</v>
      </c>
      <c r="B743">
        <f>'3-1社員情報(PXから貼付)'!B742</f>
        <v>0</v>
      </c>
      <c r="C743">
        <f>'3-1社員情報(PXから貼付)'!C742</f>
        <v>0</v>
      </c>
      <c r="D743">
        <f>'3-1社員情報(PXから貼付)'!D742</f>
        <v>0</v>
      </c>
      <c r="E743" s="3">
        <f>SUMIFS('3-2給与(PXから貼付)'!$G:$G,'3-2給与(PXから貼付)'!$C:$C,$A743,'3-2給与(PXから貼付)'!$B:$B,【参考1】給与賞与計!E$2)</f>
        <v>0</v>
      </c>
      <c r="F743" s="3">
        <f>SUMIFS('3-2給与(PXから貼付)'!$G:$G,'3-2給与(PXから貼付)'!$C:$C,$A743,'3-2給与(PXから貼付)'!$B:$B,【参考1】給与賞与計!F$2)</f>
        <v>0</v>
      </c>
      <c r="G743" s="3">
        <f>SUMIFS('3-2給与(PXから貼付)'!$G:$G,'3-2給与(PXから貼付)'!$C:$C,$A743,'3-2給与(PXから貼付)'!$B:$B,【参考1】給与賞与計!G$2)</f>
        <v>0</v>
      </c>
      <c r="H743" s="3">
        <f>SUMIFS('3-2給与(PXから貼付)'!$G:$G,'3-2給与(PXから貼付)'!$C:$C,$A743,'3-2給与(PXから貼付)'!$B:$B,【参考1】給与賞与計!H$2)</f>
        <v>0</v>
      </c>
      <c r="I743" s="3">
        <f>SUMIFS('3-2給与(PXから貼付)'!$G:$G,'3-2給与(PXから貼付)'!$C:$C,$A743,'3-2給与(PXから貼付)'!$B:$B,【参考1】給与賞与計!I$2)</f>
        <v>0</v>
      </c>
      <c r="J743" s="3">
        <f>SUMIFS('3-2給与(PXから貼付)'!$G:$G,'3-2給与(PXから貼付)'!$C:$C,$A743,'3-2給与(PXから貼付)'!$B:$B,【参考1】給与賞与計!J$2)</f>
        <v>0</v>
      </c>
      <c r="K743" s="3">
        <f>SUMIFS('3-2給与(PXから貼付)'!$G:$G,'3-2給与(PXから貼付)'!$C:$C,$A743,'3-2給与(PXから貼付)'!$B:$B,【参考1】給与賞与計!K$2)</f>
        <v>0</v>
      </c>
      <c r="L743" s="3">
        <f>SUMIFS('3-2給与(PXから貼付)'!$G:$G,'3-2給与(PXから貼付)'!$C:$C,$A743,'3-2給与(PXから貼付)'!$B:$B,【参考1】給与賞与計!L$2)</f>
        <v>0</v>
      </c>
      <c r="M743" s="3">
        <f>SUMIFS('3-2給与(PXから貼付)'!$G:$G,'3-2給与(PXから貼付)'!$C:$C,$A743,'3-2給与(PXから貼付)'!$B:$B,【参考1】給与賞与計!M$2)</f>
        <v>0</v>
      </c>
      <c r="N743" s="3">
        <f>SUMIFS('3-2給与(PXから貼付)'!$G:$G,'3-2給与(PXから貼付)'!$C:$C,$A743,'3-2給与(PXから貼付)'!$B:$B,【参考1】給与賞与計!N$2)</f>
        <v>0</v>
      </c>
      <c r="O743" s="3">
        <f>SUMIFS('3-2給与(PXから貼付)'!$G:$G,'3-2給与(PXから貼付)'!$C:$C,$A743,'3-2給与(PXから貼付)'!$B:$B,【参考1】給与賞与計!O$2)</f>
        <v>0</v>
      </c>
      <c r="P743" s="3">
        <f>SUMIFS('3-2給与(PXから貼付)'!$G:$G,'3-2給与(PXから貼付)'!$C:$C,$A743,'3-2給与(PXから貼付)'!$B:$B,【参考1】給与賞与計!P$2)</f>
        <v>0</v>
      </c>
      <c r="S743" s="3">
        <f>SUMIFS('3-3賞与(PXから貼付)'!$G:$G,'3-3賞与(PXから貼付)'!$C:$C,$A743,'3-3賞与(PXから貼付)'!$B:$B,【参考1】給与賞与計!S$2)</f>
        <v>0</v>
      </c>
      <c r="T743" s="3">
        <f>SUMIFS('3-3賞与(PXから貼付)'!$G:$G,'3-3賞与(PXから貼付)'!$C:$C,$A743,'3-3賞与(PXから貼付)'!$B:$B,【参考1】給与賞与計!T$2)</f>
        <v>0</v>
      </c>
      <c r="U743" s="3">
        <f>SUMIFS('3-3賞与(PXから貼付)'!$G:$G,'3-3賞与(PXから貼付)'!$C:$C,$A743,'3-3賞与(PXから貼付)'!$B:$B,【参考1】給与賞与計!U$2)</f>
        <v>0</v>
      </c>
      <c r="V743" s="3">
        <f>SUMIFS('3-3賞与(PXから貼付)'!$G:$G,'3-3賞与(PXから貼付)'!$C:$C,$A743,'3-3賞与(PXから貼付)'!$B:$B,【参考1】給与賞与計!V$2)</f>
        <v>0</v>
      </c>
      <c r="W743" s="3">
        <f>SUMIFS('3-3賞与(PXから貼付)'!$G:$G,'3-3賞与(PXから貼付)'!$C:$C,$A743,'3-3賞与(PXから貼付)'!$B:$B,【参考1】給与賞与計!W$2)</f>
        <v>0</v>
      </c>
      <c r="X743" s="3">
        <f>SUMIFS('3-3賞与(PXから貼付)'!$G:$G,'3-3賞与(PXから貼付)'!$C:$C,$A743,'3-3賞与(PXから貼付)'!$B:$B,【参考1】給与賞与計!X$2)</f>
        <v>0</v>
      </c>
      <c r="Y743" s="3">
        <f>SUMIFS('3-3賞与(PXから貼付)'!$G:$G,'3-3賞与(PXから貼付)'!$C:$C,$A743,'3-3賞与(PXから貼付)'!$B:$B,【参考1】給与賞与計!Y$2)</f>
        <v>0</v>
      </c>
      <c r="Z743" s="3">
        <f>SUMIFS('3-3賞与(PXから貼付)'!$G:$G,'3-3賞与(PXから貼付)'!$C:$C,$A743,'3-3賞与(PXから貼付)'!$B:$B,【参考1】給与賞与計!Z$2)</f>
        <v>0</v>
      </c>
      <c r="AA743" s="3">
        <f>SUMIFS('3-3賞与(PXから貼付)'!$G:$G,'3-3賞与(PXから貼付)'!$C:$C,$A743,'3-3賞与(PXから貼付)'!$B:$B,【参考1】給与賞与計!AA$2)</f>
        <v>0</v>
      </c>
      <c r="AB743" s="3">
        <f>SUMIFS('3-3賞与(PXから貼付)'!$G:$G,'3-3賞与(PXから貼付)'!$C:$C,$A743,'3-3賞与(PXから貼付)'!$B:$B,【参考1】給与賞与計!AB$2)</f>
        <v>0</v>
      </c>
      <c r="AC743" s="3">
        <f>SUMIFS('3-3賞与(PXから貼付)'!$G:$G,'3-3賞与(PXから貼付)'!$C:$C,$A743,'3-3賞与(PXから貼付)'!$B:$B,【参考1】給与賞与計!AC$2)</f>
        <v>0</v>
      </c>
      <c r="AD743" s="3">
        <f>SUMIFS('3-3賞与(PXから貼付)'!$G:$G,'3-3賞与(PXから貼付)'!$C:$C,$A743,'3-3賞与(PXから貼付)'!$B:$B,【参考1】給与賞与計!AD$2)</f>
        <v>0</v>
      </c>
    </row>
    <row r="744" spans="1:30" x14ac:dyDescent="0.4">
      <c r="A744">
        <f>'3-1社員情報(PXから貼付)'!A743</f>
        <v>0</v>
      </c>
      <c r="B744">
        <f>'3-1社員情報(PXから貼付)'!B743</f>
        <v>0</v>
      </c>
      <c r="C744">
        <f>'3-1社員情報(PXから貼付)'!C743</f>
        <v>0</v>
      </c>
      <c r="D744">
        <f>'3-1社員情報(PXから貼付)'!D743</f>
        <v>0</v>
      </c>
      <c r="E744" s="3">
        <f>SUMIFS('3-2給与(PXから貼付)'!$G:$G,'3-2給与(PXから貼付)'!$C:$C,$A744,'3-2給与(PXから貼付)'!$B:$B,【参考1】給与賞与計!E$2)</f>
        <v>0</v>
      </c>
      <c r="F744" s="3">
        <f>SUMIFS('3-2給与(PXから貼付)'!$G:$G,'3-2給与(PXから貼付)'!$C:$C,$A744,'3-2給与(PXから貼付)'!$B:$B,【参考1】給与賞与計!F$2)</f>
        <v>0</v>
      </c>
      <c r="G744" s="3">
        <f>SUMIFS('3-2給与(PXから貼付)'!$G:$G,'3-2給与(PXから貼付)'!$C:$C,$A744,'3-2給与(PXから貼付)'!$B:$B,【参考1】給与賞与計!G$2)</f>
        <v>0</v>
      </c>
      <c r="H744" s="3">
        <f>SUMIFS('3-2給与(PXから貼付)'!$G:$G,'3-2給与(PXから貼付)'!$C:$C,$A744,'3-2給与(PXから貼付)'!$B:$B,【参考1】給与賞与計!H$2)</f>
        <v>0</v>
      </c>
      <c r="I744" s="3">
        <f>SUMIFS('3-2給与(PXから貼付)'!$G:$G,'3-2給与(PXから貼付)'!$C:$C,$A744,'3-2給与(PXから貼付)'!$B:$B,【参考1】給与賞与計!I$2)</f>
        <v>0</v>
      </c>
      <c r="J744" s="3">
        <f>SUMIFS('3-2給与(PXから貼付)'!$G:$G,'3-2給与(PXから貼付)'!$C:$C,$A744,'3-2給与(PXから貼付)'!$B:$B,【参考1】給与賞与計!J$2)</f>
        <v>0</v>
      </c>
      <c r="K744" s="3">
        <f>SUMIFS('3-2給与(PXから貼付)'!$G:$G,'3-2給与(PXから貼付)'!$C:$C,$A744,'3-2給与(PXから貼付)'!$B:$B,【参考1】給与賞与計!K$2)</f>
        <v>0</v>
      </c>
      <c r="L744" s="3">
        <f>SUMIFS('3-2給与(PXから貼付)'!$G:$G,'3-2給与(PXから貼付)'!$C:$C,$A744,'3-2給与(PXから貼付)'!$B:$B,【参考1】給与賞与計!L$2)</f>
        <v>0</v>
      </c>
      <c r="M744" s="3">
        <f>SUMIFS('3-2給与(PXから貼付)'!$G:$G,'3-2給与(PXから貼付)'!$C:$C,$A744,'3-2給与(PXから貼付)'!$B:$B,【参考1】給与賞与計!M$2)</f>
        <v>0</v>
      </c>
      <c r="N744" s="3">
        <f>SUMIFS('3-2給与(PXから貼付)'!$G:$G,'3-2給与(PXから貼付)'!$C:$C,$A744,'3-2給与(PXから貼付)'!$B:$B,【参考1】給与賞与計!N$2)</f>
        <v>0</v>
      </c>
      <c r="O744" s="3">
        <f>SUMIFS('3-2給与(PXから貼付)'!$G:$G,'3-2給与(PXから貼付)'!$C:$C,$A744,'3-2給与(PXから貼付)'!$B:$B,【参考1】給与賞与計!O$2)</f>
        <v>0</v>
      </c>
      <c r="P744" s="3">
        <f>SUMIFS('3-2給与(PXから貼付)'!$G:$G,'3-2給与(PXから貼付)'!$C:$C,$A744,'3-2給与(PXから貼付)'!$B:$B,【参考1】給与賞与計!P$2)</f>
        <v>0</v>
      </c>
      <c r="S744" s="3">
        <f>SUMIFS('3-3賞与(PXから貼付)'!$G:$G,'3-3賞与(PXから貼付)'!$C:$C,$A744,'3-3賞与(PXから貼付)'!$B:$B,【参考1】給与賞与計!S$2)</f>
        <v>0</v>
      </c>
      <c r="T744" s="3">
        <f>SUMIFS('3-3賞与(PXから貼付)'!$G:$G,'3-3賞与(PXから貼付)'!$C:$C,$A744,'3-3賞与(PXから貼付)'!$B:$B,【参考1】給与賞与計!T$2)</f>
        <v>0</v>
      </c>
      <c r="U744" s="3">
        <f>SUMIFS('3-3賞与(PXから貼付)'!$G:$G,'3-3賞与(PXから貼付)'!$C:$C,$A744,'3-3賞与(PXから貼付)'!$B:$B,【参考1】給与賞与計!U$2)</f>
        <v>0</v>
      </c>
      <c r="V744" s="3">
        <f>SUMIFS('3-3賞与(PXから貼付)'!$G:$G,'3-3賞与(PXから貼付)'!$C:$C,$A744,'3-3賞与(PXから貼付)'!$B:$B,【参考1】給与賞与計!V$2)</f>
        <v>0</v>
      </c>
      <c r="W744" s="3">
        <f>SUMIFS('3-3賞与(PXから貼付)'!$G:$G,'3-3賞与(PXから貼付)'!$C:$C,$A744,'3-3賞与(PXから貼付)'!$B:$B,【参考1】給与賞与計!W$2)</f>
        <v>0</v>
      </c>
      <c r="X744" s="3">
        <f>SUMIFS('3-3賞与(PXから貼付)'!$G:$G,'3-3賞与(PXから貼付)'!$C:$C,$A744,'3-3賞与(PXから貼付)'!$B:$B,【参考1】給与賞与計!X$2)</f>
        <v>0</v>
      </c>
      <c r="Y744" s="3">
        <f>SUMIFS('3-3賞与(PXから貼付)'!$G:$G,'3-3賞与(PXから貼付)'!$C:$C,$A744,'3-3賞与(PXから貼付)'!$B:$B,【参考1】給与賞与計!Y$2)</f>
        <v>0</v>
      </c>
      <c r="Z744" s="3">
        <f>SUMIFS('3-3賞与(PXから貼付)'!$G:$G,'3-3賞与(PXから貼付)'!$C:$C,$A744,'3-3賞与(PXから貼付)'!$B:$B,【参考1】給与賞与計!Z$2)</f>
        <v>0</v>
      </c>
      <c r="AA744" s="3">
        <f>SUMIFS('3-3賞与(PXから貼付)'!$G:$G,'3-3賞与(PXから貼付)'!$C:$C,$A744,'3-3賞与(PXから貼付)'!$B:$B,【参考1】給与賞与計!AA$2)</f>
        <v>0</v>
      </c>
      <c r="AB744" s="3">
        <f>SUMIFS('3-3賞与(PXから貼付)'!$G:$G,'3-3賞与(PXから貼付)'!$C:$C,$A744,'3-3賞与(PXから貼付)'!$B:$B,【参考1】給与賞与計!AB$2)</f>
        <v>0</v>
      </c>
      <c r="AC744" s="3">
        <f>SUMIFS('3-3賞与(PXから貼付)'!$G:$G,'3-3賞与(PXから貼付)'!$C:$C,$A744,'3-3賞与(PXから貼付)'!$B:$B,【参考1】給与賞与計!AC$2)</f>
        <v>0</v>
      </c>
      <c r="AD744" s="3">
        <f>SUMIFS('3-3賞与(PXから貼付)'!$G:$G,'3-3賞与(PXから貼付)'!$C:$C,$A744,'3-3賞与(PXから貼付)'!$B:$B,【参考1】給与賞与計!AD$2)</f>
        <v>0</v>
      </c>
    </row>
    <row r="745" spans="1:30" x14ac:dyDescent="0.4">
      <c r="A745">
        <f>'3-1社員情報(PXから貼付)'!A744</f>
        <v>0</v>
      </c>
      <c r="B745">
        <f>'3-1社員情報(PXから貼付)'!B744</f>
        <v>0</v>
      </c>
      <c r="C745">
        <f>'3-1社員情報(PXから貼付)'!C744</f>
        <v>0</v>
      </c>
      <c r="D745">
        <f>'3-1社員情報(PXから貼付)'!D744</f>
        <v>0</v>
      </c>
      <c r="E745" s="3">
        <f>SUMIFS('3-2給与(PXから貼付)'!$G:$G,'3-2給与(PXから貼付)'!$C:$C,$A745,'3-2給与(PXから貼付)'!$B:$B,【参考1】給与賞与計!E$2)</f>
        <v>0</v>
      </c>
      <c r="F745" s="3">
        <f>SUMIFS('3-2給与(PXから貼付)'!$G:$G,'3-2給与(PXから貼付)'!$C:$C,$A745,'3-2給与(PXから貼付)'!$B:$B,【参考1】給与賞与計!F$2)</f>
        <v>0</v>
      </c>
      <c r="G745" s="3">
        <f>SUMIFS('3-2給与(PXから貼付)'!$G:$G,'3-2給与(PXから貼付)'!$C:$C,$A745,'3-2給与(PXから貼付)'!$B:$B,【参考1】給与賞与計!G$2)</f>
        <v>0</v>
      </c>
      <c r="H745" s="3">
        <f>SUMIFS('3-2給与(PXから貼付)'!$G:$G,'3-2給与(PXから貼付)'!$C:$C,$A745,'3-2給与(PXから貼付)'!$B:$B,【参考1】給与賞与計!H$2)</f>
        <v>0</v>
      </c>
      <c r="I745" s="3">
        <f>SUMIFS('3-2給与(PXから貼付)'!$G:$G,'3-2給与(PXから貼付)'!$C:$C,$A745,'3-2給与(PXから貼付)'!$B:$B,【参考1】給与賞与計!I$2)</f>
        <v>0</v>
      </c>
      <c r="J745" s="3">
        <f>SUMIFS('3-2給与(PXから貼付)'!$G:$G,'3-2給与(PXから貼付)'!$C:$C,$A745,'3-2給与(PXから貼付)'!$B:$B,【参考1】給与賞与計!J$2)</f>
        <v>0</v>
      </c>
      <c r="K745" s="3">
        <f>SUMIFS('3-2給与(PXから貼付)'!$G:$G,'3-2給与(PXから貼付)'!$C:$C,$A745,'3-2給与(PXから貼付)'!$B:$B,【参考1】給与賞与計!K$2)</f>
        <v>0</v>
      </c>
      <c r="L745" s="3">
        <f>SUMIFS('3-2給与(PXから貼付)'!$G:$G,'3-2給与(PXから貼付)'!$C:$C,$A745,'3-2給与(PXから貼付)'!$B:$B,【参考1】給与賞与計!L$2)</f>
        <v>0</v>
      </c>
      <c r="M745" s="3">
        <f>SUMIFS('3-2給与(PXから貼付)'!$G:$G,'3-2給与(PXから貼付)'!$C:$C,$A745,'3-2給与(PXから貼付)'!$B:$B,【参考1】給与賞与計!M$2)</f>
        <v>0</v>
      </c>
      <c r="N745" s="3">
        <f>SUMIFS('3-2給与(PXから貼付)'!$G:$G,'3-2給与(PXから貼付)'!$C:$C,$A745,'3-2給与(PXから貼付)'!$B:$B,【参考1】給与賞与計!N$2)</f>
        <v>0</v>
      </c>
      <c r="O745" s="3">
        <f>SUMIFS('3-2給与(PXから貼付)'!$G:$G,'3-2給与(PXから貼付)'!$C:$C,$A745,'3-2給与(PXから貼付)'!$B:$B,【参考1】給与賞与計!O$2)</f>
        <v>0</v>
      </c>
      <c r="P745" s="3">
        <f>SUMIFS('3-2給与(PXから貼付)'!$G:$G,'3-2給与(PXから貼付)'!$C:$C,$A745,'3-2給与(PXから貼付)'!$B:$B,【参考1】給与賞与計!P$2)</f>
        <v>0</v>
      </c>
      <c r="S745" s="3">
        <f>SUMIFS('3-3賞与(PXから貼付)'!$G:$G,'3-3賞与(PXから貼付)'!$C:$C,$A745,'3-3賞与(PXから貼付)'!$B:$B,【参考1】給与賞与計!S$2)</f>
        <v>0</v>
      </c>
      <c r="T745" s="3">
        <f>SUMIFS('3-3賞与(PXから貼付)'!$G:$G,'3-3賞与(PXから貼付)'!$C:$C,$A745,'3-3賞与(PXから貼付)'!$B:$B,【参考1】給与賞与計!T$2)</f>
        <v>0</v>
      </c>
      <c r="U745" s="3">
        <f>SUMIFS('3-3賞与(PXから貼付)'!$G:$G,'3-3賞与(PXから貼付)'!$C:$C,$A745,'3-3賞与(PXから貼付)'!$B:$B,【参考1】給与賞与計!U$2)</f>
        <v>0</v>
      </c>
      <c r="V745" s="3">
        <f>SUMIFS('3-3賞与(PXから貼付)'!$G:$G,'3-3賞与(PXから貼付)'!$C:$C,$A745,'3-3賞与(PXから貼付)'!$B:$B,【参考1】給与賞与計!V$2)</f>
        <v>0</v>
      </c>
      <c r="W745" s="3">
        <f>SUMIFS('3-3賞与(PXから貼付)'!$G:$G,'3-3賞与(PXから貼付)'!$C:$C,$A745,'3-3賞与(PXから貼付)'!$B:$B,【参考1】給与賞与計!W$2)</f>
        <v>0</v>
      </c>
      <c r="X745" s="3">
        <f>SUMIFS('3-3賞与(PXから貼付)'!$G:$G,'3-3賞与(PXから貼付)'!$C:$C,$A745,'3-3賞与(PXから貼付)'!$B:$B,【参考1】給与賞与計!X$2)</f>
        <v>0</v>
      </c>
      <c r="Y745" s="3">
        <f>SUMIFS('3-3賞与(PXから貼付)'!$G:$G,'3-3賞与(PXから貼付)'!$C:$C,$A745,'3-3賞与(PXから貼付)'!$B:$B,【参考1】給与賞与計!Y$2)</f>
        <v>0</v>
      </c>
      <c r="Z745" s="3">
        <f>SUMIFS('3-3賞与(PXから貼付)'!$G:$G,'3-3賞与(PXから貼付)'!$C:$C,$A745,'3-3賞与(PXから貼付)'!$B:$B,【参考1】給与賞与計!Z$2)</f>
        <v>0</v>
      </c>
      <c r="AA745" s="3">
        <f>SUMIFS('3-3賞与(PXから貼付)'!$G:$G,'3-3賞与(PXから貼付)'!$C:$C,$A745,'3-3賞与(PXから貼付)'!$B:$B,【参考1】給与賞与計!AA$2)</f>
        <v>0</v>
      </c>
      <c r="AB745" s="3">
        <f>SUMIFS('3-3賞与(PXから貼付)'!$G:$G,'3-3賞与(PXから貼付)'!$C:$C,$A745,'3-3賞与(PXから貼付)'!$B:$B,【参考1】給与賞与計!AB$2)</f>
        <v>0</v>
      </c>
      <c r="AC745" s="3">
        <f>SUMIFS('3-3賞与(PXから貼付)'!$G:$G,'3-3賞与(PXから貼付)'!$C:$C,$A745,'3-3賞与(PXから貼付)'!$B:$B,【参考1】給与賞与計!AC$2)</f>
        <v>0</v>
      </c>
      <c r="AD745" s="3">
        <f>SUMIFS('3-3賞与(PXから貼付)'!$G:$G,'3-3賞与(PXから貼付)'!$C:$C,$A745,'3-3賞与(PXから貼付)'!$B:$B,【参考1】給与賞与計!AD$2)</f>
        <v>0</v>
      </c>
    </row>
    <row r="746" spans="1:30" x14ac:dyDescent="0.4">
      <c r="A746">
        <f>'3-1社員情報(PXから貼付)'!A745</f>
        <v>0</v>
      </c>
      <c r="B746">
        <f>'3-1社員情報(PXから貼付)'!B745</f>
        <v>0</v>
      </c>
      <c r="C746">
        <f>'3-1社員情報(PXから貼付)'!C745</f>
        <v>0</v>
      </c>
      <c r="D746">
        <f>'3-1社員情報(PXから貼付)'!D745</f>
        <v>0</v>
      </c>
      <c r="E746" s="3">
        <f>SUMIFS('3-2給与(PXから貼付)'!$G:$G,'3-2給与(PXから貼付)'!$C:$C,$A746,'3-2給与(PXから貼付)'!$B:$B,【参考1】給与賞与計!E$2)</f>
        <v>0</v>
      </c>
      <c r="F746" s="3">
        <f>SUMIFS('3-2給与(PXから貼付)'!$G:$G,'3-2給与(PXから貼付)'!$C:$C,$A746,'3-2給与(PXから貼付)'!$B:$B,【参考1】給与賞与計!F$2)</f>
        <v>0</v>
      </c>
      <c r="G746" s="3">
        <f>SUMIFS('3-2給与(PXから貼付)'!$G:$G,'3-2給与(PXから貼付)'!$C:$C,$A746,'3-2給与(PXから貼付)'!$B:$B,【参考1】給与賞与計!G$2)</f>
        <v>0</v>
      </c>
      <c r="H746" s="3">
        <f>SUMIFS('3-2給与(PXから貼付)'!$G:$G,'3-2給与(PXから貼付)'!$C:$C,$A746,'3-2給与(PXから貼付)'!$B:$B,【参考1】給与賞与計!H$2)</f>
        <v>0</v>
      </c>
      <c r="I746" s="3">
        <f>SUMIFS('3-2給与(PXから貼付)'!$G:$G,'3-2給与(PXから貼付)'!$C:$C,$A746,'3-2給与(PXから貼付)'!$B:$B,【参考1】給与賞与計!I$2)</f>
        <v>0</v>
      </c>
      <c r="J746" s="3">
        <f>SUMIFS('3-2給与(PXから貼付)'!$G:$G,'3-2給与(PXから貼付)'!$C:$C,$A746,'3-2給与(PXから貼付)'!$B:$B,【参考1】給与賞与計!J$2)</f>
        <v>0</v>
      </c>
      <c r="K746" s="3">
        <f>SUMIFS('3-2給与(PXから貼付)'!$G:$G,'3-2給与(PXから貼付)'!$C:$C,$A746,'3-2給与(PXから貼付)'!$B:$B,【参考1】給与賞与計!K$2)</f>
        <v>0</v>
      </c>
      <c r="L746" s="3">
        <f>SUMIFS('3-2給与(PXから貼付)'!$G:$G,'3-2給与(PXから貼付)'!$C:$C,$A746,'3-2給与(PXから貼付)'!$B:$B,【参考1】給与賞与計!L$2)</f>
        <v>0</v>
      </c>
      <c r="M746" s="3">
        <f>SUMIFS('3-2給与(PXから貼付)'!$G:$G,'3-2給与(PXから貼付)'!$C:$C,$A746,'3-2給与(PXから貼付)'!$B:$B,【参考1】給与賞与計!M$2)</f>
        <v>0</v>
      </c>
      <c r="N746" s="3">
        <f>SUMIFS('3-2給与(PXから貼付)'!$G:$G,'3-2給与(PXから貼付)'!$C:$C,$A746,'3-2給与(PXから貼付)'!$B:$B,【参考1】給与賞与計!N$2)</f>
        <v>0</v>
      </c>
      <c r="O746" s="3">
        <f>SUMIFS('3-2給与(PXから貼付)'!$G:$G,'3-2給与(PXから貼付)'!$C:$C,$A746,'3-2給与(PXから貼付)'!$B:$B,【参考1】給与賞与計!O$2)</f>
        <v>0</v>
      </c>
      <c r="P746" s="3">
        <f>SUMIFS('3-2給与(PXから貼付)'!$G:$G,'3-2給与(PXから貼付)'!$C:$C,$A746,'3-2給与(PXから貼付)'!$B:$B,【参考1】給与賞与計!P$2)</f>
        <v>0</v>
      </c>
      <c r="S746" s="3">
        <f>SUMIFS('3-3賞与(PXから貼付)'!$G:$G,'3-3賞与(PXから貼付)'!$C:$C,$A746,'3-3賞与(PXから貼付)'!$B:$B,【参考1】給与賞与計!S$2)</f>
        <v>0</v>
      </c>
      <c r="T746" s="3">
        <f>SUMIFS('3-3賞与(PXから貼付)'!$G:$G,'3-3賞与(PXから貼付)'!$C:$C,$A746,'3-3賞与(PXから貼付)'!$B:$B,【参考1】給与賞与計!T$2)</f>
        <v>0</v>
      </c>
      <c r="U746" s="3">
        <f>SUMIFS('3-3賞与(PXから貼付)'!$G:$G,'3-3賞与(PXから貼付)'!$C:$C,$A746,'3-3賞与(PXから貼付)'!$B:$B,【参考1】給与賞与計!U$2)</f>
        <v>0</v>
      </c>
      <c r="V746" s="3">
        <f>SUMIFS('3-3賞与(PXから貼付)'!$G:$G,'3-3賞与(PXから貼付)'!$C:$C,$A746,'3-3賞与(PXから貼付)'!$B:$B,【参考1】給与賞与計!V$2)</f>
        <v>0</v>
      </c>
      <c r="W746" s="3">
        <f>SUMIFS('3-3賞与(PXから貼付)'!$G:$G,'3-3賞与(PXから貼付)'!$C:$C,$A746,'3-3賞与(PXから貼付)'!$B:$B,【参考1】給与賞与計!W$2)</f>
        <v>0</v>
      </c>
      <c r="X746" s="3">
        <f>SUMIFS('3-3賞与(PXから貼付)'!$G:$G,'3-3賞与(PXから貼付)'!$C:$C,$A746,'3-3賞与(PXから貼付)'!$B:$B,【参考1】給与賞与計!X$2)</f>
        <v>0</v>
      </c>
      <c r="Y746" s="3">
        <f>SUMIFS('3-3賞与(PXから貼付)'!$G:$G,'3-3賞与(PXから貼付)'!$C:$C,$A746,'3-3賞与(PXから貼付)'!$B:$B,【参考1】給与賞与計!Y$2)</f>
        <v>0</v>
      </c>
      <c r="Z746" s="3">
        <f>SUMIFS('3-3賞与(PXから貼付)'!$G:$G,'3-3賞与(PXから貼付)'!$C:$C,$A746,'3-3賞与(PXから貼付)'!$B:$B,【参考1】給与賞与計!Z$2)</f>
        <v>0</v>
      </c>
      <c r="AA746" s="3">
        <f>SUMIFS('3-3賞与(PXから貼付)'!$G:$G,'3-3賞与(PXから貼付)'!$C:$C,$A746,'3-3賞与(PXから貼付)'!$B:$B,【参考1】給与賞与計!AA$2)</f>
        <v>0</v>
      </c>
      <c r="AB746" s="3">
        <f>SUMIFS('3-3賞与(PXから貼付)'!$G:$G,'3-3賞与(PXから貼付)'!$C:$C,$A746,'3-3賞与(PXから貼付)'!$B:$B,【参考1】給与賞与計!AB$2)</f>
        <v>0</v>
      </c>
      <c r="AC746" s="3">
        <f>SUMIFS('3-3賞与(PXから貼付)'!$G:$G,'3-3賞与(PXから貼付)'!$C:$C,$A746,'3-3賞与(PXから貼付)'!$B:$B,【参考1】給与賞与計!AC$2)</f>
        <v>0</v>
      </c>
      <c r="AD746" s="3">
        <f>SUMIFS('3-3賞与(PXから貼付)'!$G:$G,'3-3賞与(PXから貼付)'!$C:$C,$A746,'3-3賞与(PXから貼付)'!$B:$B,【参考1】給与賞与計!AD$2)</f>
        <v>0</v>
      </c>
    </row>
    <row r="747" spans="1:30" x14ac:dyDescent="0.4">
      <c r="A747">
        <f>'3-1社員情報(PXから貼付)'!A746</f>
        <v>0</v>
      </c>
      <c r="B747">
        <f>'3-1社員情報(PXから貼付)'!B746</f>
        <v>0</v>
      </c>
      <c r="C747">
        <f>'3-1社員情報(PXから貼付)'!C746</f>
        <v>0</v>
      </c>
      <c r="D747">
        <f>'3-1社員情報(PXから貼付)'!D746</f>
        <v>0</v>
      </c>
      <c r="E747" s="3">
        <f>SUMIFS('3-2給与(PXから貼付)'!$G:$G,'3-2給与(PXから貼付)'!$C:$C,$A747,'3-2給与(PXから貼付)'!$B:$B,【参考1】給与賞与計!E$2)</f>
        <v>0</v>
      </c>
      <c r="F747" s="3">
        <f>SUMIFS('3-2給与(PXから貼付)'!$G:$G,'3-2給与(PXから貼付)'!$C:$C,$A747,'3-2給与(PXから貼付)'!$B:$B,【参考1】給与賞与計!F$2)</f>
        <v>0</v>
      </c>
      <c r="G747" s="3">
        <f>SUMIFS('3-2給与(PXから貼付)'!$G:$G,'3-2給与(PXから貼付)'!$C:$C,$A747,'3-2給与(PXから貼付)'!$B:$B,【参考1】給与賞与計!G$2)</f>
        <v>0</v>
      </c>
      <c r="H747" s="3">
        <f>SUMIFS('3-2給与(PXから貼付)'!$G:$G,'3-2給与(PXから貼付)'!$C:$C,$A747,'3-2給与(PXから貼付)'!$B:$B,【参考1】給与賞与計!H$2)</f>
        <v>0</v>
      </c>
      <c r="I747" s="3">
        <f>SUMIFS('3-2給与(PXから貼付)'!$G:$G,'3-2給与(PXから貼付)'!$C:$C,$A747,'3-2給与(PXから貼付)'!$B:$B,【参考1】給与賞与計!I$2)</f>
        <v>0</v>
      </c>
      <c r="J747" s="3">
        <f>SUMIFS('3-2給与(PXから貼付)'!$G:$G,'3-2給与(PXから貼付)'!$C:$C,$A747,'3-2給与(PXから貼付)'!$B:$B,【参考1】給与賞与計!J$2)</f>
        <v>0</v>
      </c>
      <c r="K747" s="3">
        <f>SUMIFS('3-2給与(PXから貼付)'!$G:$G,'3-2給与(PXから貼付)'!$C:$C,$A747,'3-2給与(PXから貼付)'!$B:$B,【参考1】給与賞与計!K$2)</f>
        <v>0</v>
      </c>
      <c r="L747" s="3">
        <f>SUMIFS('3-2給与(PXから貼付)'!$G:$G,'3-2給与(PXから貼付)'!$C:$C,$A747,'3-2給与(PXから貼付)'!$B:$B,【参考1】給与賞与計!L$2)</f>
        <v>0</v>
      </c>
      <c r="M747" s="3">
        <f>SUMIFS('3-2給与(PXから貼付)'!$G:$G,'3-2給与(PXから貼付)'!$C:$C,$A747,'3-2給与(PXから貼付)'!$B:$B,【参考1】給与賞与計!M$2)</f>
        <v>0</v>
      </c>
      <c r="N747" s="3">
        <f>SUMIFS('3-2給与(PXから貼付)'!$G:$G,'3-2給与(PXから貼付)'!$C:$C,$A747,'3-2給与(PXから貼付)'!$B:$B,【参考1】給与賞与計!N$2)</f>
        <v>0</v>
      </c>
      <c r="O747" s="3">
        <f>SUMIFS('3-2給与(PXから貼付)'!$G:$G,'3-2給与(PXから貼付)'!$C:$C,$A747,'3-2給与(PXから貼付)'!$B:$B,【参考1】給与賞与計!O$2)</f>
        <v>0</v>
      </c>
      <c r="P747" s="3">
        <f>SUMIFS('3-2給与(PXから貼付)'!$G:$G,'3-2給与(PXから貼付)'!$C:$C,$A747,'3-2給与(PXから貼付)'!$B:$B,【参考1】給与賞与計!P$2)</f>
        <v>0</v>
      </c>
      <c r="S747" s="3">
        <f>SUMIFS('3-3賞与(PXから貼付)'!$G:$G,'3-3賞与(PXから貼付)'!$C:$C,$A747,'3-3賞与(PXから貼付)'!$B:$B,【参考1】給与賞与計!S$2)</f>
        <v>0</v>
      </c>
      <c r="T747" s="3">
        <f>SUMIFS('3-3賞与(PXから貼付)'!$G:$G,'3-3賞与(PXから貼付)'!$C:$C,$A747,'3-3賞与(PXから貼付)'!$B:$B,【参考1】給与賞与計!T$2)</f>
        <v>0</v>
      </c>
      <c r="U747" s="3">
        <f>SUMIFS('3-3賞与(PXから貼付)'!$G:$G,'3-3賞与(PXから貼付)'!$C:$C,$A747,'3-3賞与(PXから貼付)'!$B:$B,【参考1】給与賞与計!U$2)</f>
        <v>0</v>
      </c>
      <c r="V747" s="3">
        <f>SUMIFS('3-3賞与(PXから貼付)'!$G:$G,'3-3賞与(PXから貼付)'!$C:$C,$A747,'3-3賞与(PXから貼付)'!$B:$B,【参考1】給与賞与計!V$2)</f>
        <v>0</v>
      </c>
      <c r="W747" s="3">
        <f>SUMIFS('3-3賞与(PXから貼付)'!$G:$G,'3-3賞与(PXから貼付)'!$C:$C,$A747,'3-3賞与(PXから貼付)'!$B:$B,【参考1】給与賞与計!W$2)</f>
        <v>0</v>
      </c>
      <c r="X747" s="3">
        <f>SUMIFS('3-3賞与(PXから貼付)'!$G:$G,'3-3賞与(PXから貼付)'!$C:$C,$A747,'3-3賞与(PXから貼付)'!$B:$B,【参考1】給与賞与計!X$2)</f>
        <v>0</v>
      </c>
      <c r="Y747" s="3">
        <f>SUMIFS('3-3賞与(PXから貼付)'!$G:$G,'3-3賞与(PXから貼付)'!$C:$C,$A747,'3-3賞与(PXから貼付)'!$B:$B,【参考1】給与賞与計!Y$2)</f>
        <v>0</v>
      </c>
      <c r="Z747" s="3">
        <f>SUMIFS('3-3賞与(PXから貼付)'!$G:$G,'3-3賞与(PXから貼付)'!$C:$C,$A747,'3-3賞与(PXから貼付)'!$B:$B,【参考1】給与賞与計!Z$2)</f>
        <v>0</v>
      </c>
      <c r="AA747" s="3">
        <f>SUMIFS('3-3賞与(PXから貼付)'!$G:$G,'3-3賞与(PXから貼付)'!$C:$C,$A747,'3-3賞与(PXから貼付)'!$B:$B,【参考1】給与賞与計!AA$2)</f>
        <v>0</v>
      </c>
      <c r="AB747" s="3">
        <f>SUMIFS('3-3賞与(PXから貼付)'!$G:$G,'3-3賞与(PXから貼付)'!$C:$C,$A747,'3-3賞与(PXから貼付)'!$B:$B,【参考1】給与賞与計!AB$2)</f>
        <v>0</v>
      </c>
      <c r="AC747" s="3">
        <f>SUMIFS('3-3賞与(PXから貼付)'!$G:$G,'3-3賞与(PXから貼付)'!$C:$C,$A747,'3-3賞与(PXから貼付)'!$B:$B,【参考1】給与賞与計!AC$2)</f>
        <v>0</v>
      </c>
      <c r="AD747" s="3">
        <f>SUMIFS('3-3賞与(PXから貼付)'!$G:$G,'3-3賞与(PXから貼付)'!$C:$C,$A747,'3-3賞与(PXから貼付)'!$B:$B,【参考1】給与賞与計!AD$2)</f>
        <v>0</v>
      </c>
    </row>
    <row r="748" spans="1:30" x14ac:dyDescent="0.4">
      <c r="A748">
        <f>'3-1社員情報(PXから貼付)'!A747</f>
        <v>0</v>
      </c>
      <c r="B748">
        <f>'3-1社員情報(PXから貼付)'!B747</f>
        <v>0</v>
      </c>
      <c r="C748">
        <f>'3-1社員情報(PXから貼付)'!C747</f>
        <v>0</v>
      </c>
      <c r="D748">
        <f>'3-1社員情報(PXから貼付)'!D747</f>
        <v>0</v>
      </c>
      <c r="E748" s="3">
        <f>SUMIFS('3-2給与(PXから貼付)'!$G:$G,'3-2給与(PXから貼付)'!$C:$C,$A748,'3-2給与(PXから貼付)'!$B:$B,【参考1】給与賞与計!E$2)</f>
        <v>0</v>
      </c>
      <c r="F748" s="3">
        <f>SUMIFS('3-2給与(PXから貼付)'!$G:$G,'3-2給与(PXから貼付)'!$C:$C,$A748,'3-2給与(PXから貼付)'!$B:$B,【参考1】給与賞与計!F$2)</f>
        <v>0</v>
      </c>
      <c r="G748" s="3">
        <f>SUMIFS('3-2給与(PXから貼付)'!$G:$G,'3-2給与(PXから貼付)'!$C:$C,$A748,'3-2給与(PXから貼付)'!$B:$B,【参考1】給与賞与計!G$2)</f>
        <v>0</v>
      </c>
      <c r="H748" s="3">
        <f>SUMIFS('3-2給与(PXから貼付)'!$G:$G,'3-2給与(PXから貼付)'!$C:$C,$A748,'3-2給与(PXから貼付)'!$B:$B,【参考1】給与賞与計!H$2)</f>
        <v>0</v>
      </c>
      <c r="I748" s="3">
        <f>SUMIFS('3-2給与(PXから貼付)'!$G:$G,'3-2給与(PXから貼付)'!$C:$C,$A748,'3-2給与(PXから貼付)'!$B:$B,【参考1】給与賞与計!I$2)</f>
        <v>0</v>
      </c>
      <c r="J748" s="3">
        <f>SUMIFS('3-2給与(PXから貼付)'!$G:$G,'3-2給与(PXから貼付)'!$C:$C,$A748,'3-2給与(PXから貼付)'!$B:$B,【参考1】給与賞与計!J$2)</f>
        <v>0</v>
      </c>
      <c r="K748" s="3">
        <f>SUMIFS('3-2給与(PXから貼付)'!$G:$G,'3-2給与(PXから貼付)'!$C:$C,$A748,'3-2給与(PXから貼付)'!$B:$B,【参考1】給与賞与計!K$2)</f>
        <v>0</v>
      </c>
      <c r="L748" s="3">
        <f>SUMIFS('3-2給与(PXから貼付)'!$G:$G,'3-2給与(PXから貼付)'!$C:$C,$A748,'3-2給与(PXから貼付)'!$B:$B,【参考1】給与賞与計!L$2)</f>
        <v>0</v>
      </c>
      <c r="M748" s="3">
        <f>SUMIFS('3-2給与(PXから貼付)'!$G:$G,'3-2給与(PXから貼付)'!$C:$C,$A748,'3-2給与(PXから貼付)'!$B:$B,【参考1】給与賞与計!M$2)</f>
        <v>0</v>
      </c>
      <c r="N748" s="3">
        <f>SUMIFS('3-2給与(PXから貼付)'!$G:$G,'3-2給与(PXから貼付)'!$C:$C,$A748,'3-2給与(PXから貼付)'!$B:$B,【参考1】給与賞与計!N$2)</f>
        <v>0</v>
      </c>
      <c r="O748" s="3">
        <f>SUMIFS('3-2給与(PXから貼付)'!$G:$G,'3-2給与(PXから貼付)'!$C:$C,$A748,'3-2給与(PXから貼付)'!$B:$B,【参考1】給与賞与計!O$2)</f>
        <v>0</v>
      </c>
      <c r="P748" s="3">
        <f>SUMIFS('3-2給与(PXから貼付)'!$G:$G,'3-2給与(PXから貼付)'!$C:$C,$A748,'3-2給与(PXから貼付)'!$B:$B,【参考1】給与賞与計!P$2)</f>
        <v>0</v>
      </c>
      <c r="S748" s="3">
        <f>SUMIFS('3-3賞与(PXから貼付)'!$G:$G,'3-3賞与(PXから貼付)'!$C:$C,$A748,'3-3賞与(PXから貼付)'!$B:$B,【参考1】給与賞与計!S$2)</f>
        <v>0</v>
      </c>
      <c r="T748" s="3">
        <f>SUMIFS('3-3賞与(PXから貼付)'!$G:$G,'3-3賞与(PXから貼付)'!$C:$C,$A748,'3-3賞与(PXから貼付)'!$B:$B,【参考1】給与賞与計!T$2)</f>
        <v>0</v>
      </c>
      <c r="U748" s="3">
        <f>SUMIFS('3-3賞与(PXから貼付)'!$G:$G,'3-3賞与(PXから貼付)'!$C:$C,$A748,'3-3賞与(PXから貼付)'!$B:$B,【参考1】給与賞与計!U$2)</f>
        <v>0</v>
      </c>
      <c r="V748" s="3">
        <f>SUMIFS('3-3賞与(PXから貼付)'!$G:$G,'3-3賞与(PXから貼付)'!$C:$C,$A748,'3-3賞与(PXから貼付)'!$B:$B,【参考1】給与賞与計!V$2)</f>
        <v>0</v>
      </c>
      <c r="W748" s="3">
        <f>SUMIFS('3-3賞与(PXから貼付)'!$G:$G,'3-3賞与(PXから貼付)'!$C:$C,$A748,'3-3賞与(PXから貼付)'!$B:$B,【参考1】給与賞与計!W$2)</f>
        <v>0</v>
      </c>
      <c r="X748" s="3">
        <f>SUMIFS('3-3賞与(PXから貼付)'!$G:$G,'3-3賞与(PXから貼付)'!$C:$C,$A748,'3-3賞与(PXから貼付)'!$B:$B,【参考1】給与賞与計!X$2)</f>
        <v>0</v>
      </c>
      <c r="Y748" s="3">
        <f>SUMIFS('3-3賞与(PXから貼付)'!$G:$G,'3-3賞与(PXから貼付)'!$C:$C,$A748,'3-3賞与(PXから貼付)'!$B:$B,【参考1】給与賞与計!Y$2)</f>
        <v>0</v>
      </c>
      <c r="Z748" s="3">
        <f>SUMIFS('3-3賞与(PXから貼付)'!$G:$G,'3-3賞与(PXから貼付)'!$C:$C,$A748,'3-3賞与(PXから貼付)'!$B:$B,【参考1】給与賞与計!Z$2)</f>
        <v>0</v>
      </c>
      <c r="AA748" s="3">
        <f>SUMIFS('3-3賞与(PXから貼付)'!$G:$G,'3-3賞与(PXから貼付)'!$C:$C,$A748,'3-3賞与(PXから貼付)'!$B:$B,【参考1】給与賞与計!AA$2)</f>
        <v>0</v>
      </c>
      <c r="AB748" s="3">
        <f>SUMIFS('3-3賞与(PXから貼付)'!$G:$G,'3-3賞与(PXから貼付)'!$C:$C,$A748,'3-3賞与(PXから貼付)'!$B:$B,【参考1】給与賞与計!AB$2)</f>
        <v>0</v>
      </c>
      <c r="AC748" s="3">
        <f>SUMIFS('3-3賞与(PXから貼付)'!$G:$G,'3-3賞与(PXから貼付)'!$C:$C,$A748,'3-3賞与(PXから貼付)'!$B:$B,【参考1】給与賞与計!AC$2)</f>
        <v>0</v>
      </c>
      <c r="AD748" s="3">
        <f>SUMIFS('3-3賞与(PXから貼付)'!$G:$G,'3-3賞与(PXから貼付)'!$C:$C,$A748,'3-3賞与(PXから貼付)'!$B:$B,【参考1】給与賞与計!AD$2)</f>
        <v>0</v>
      </c>
    </row>
    <row r="749" spans="1:30" x14ac:dyDescent="0.4">
      <c r="A749">
        <f>'3-1社員情報(PXから貼付)'!A748</f>
        <v>0</v>
      </c>
      <c r="B749">
        <f>'3-1社員情報(PXから貼付)'!B748</f>
        <v>0</v>
      </c>
      <c r="C749">
        <f>'3-1社員情報(PXから貼付)'!C748</f>
        <v>0</v>
      </c>
      <c r="D749">
        <f>'3-1社員情報(PXから貼付)'!D748</f>
        <v>0</v>
      </c>
      <c r="E749" s="3">
        <f>SUMIFS('3-2給与(PXから貼付)'!$G:$G,'3-2給与(PXから貼付)'!$C:$C,$A749,'3-2給与(PXから貼付)'!$B:$B,【参考1】給与賞与計!E$2)</f>
        <v>0</v>
      </c>
      <c r="F749" s="3">
        <f>SUMIFS('3-2給与(PXから貼付)'!$G:$G,'3-2給与(PXから貼付)'!$C:$C,$A749,'3-2給与(PXから貼付)'!$B:$B,【参考1】給与賞与計!F$2)</f>
        <v>0</v>
      </c>
      <c r="G749" s="3">
        <f>SUMIFS('3-2給与(PXから貼付)'!$G:$G,'3-2給与(PXから貼付)'!$C:$C,$A749,'3-2給与(PXから貼付)'!$B:$B,【参考1】給与賞与計!G$2)</f>
        <v>0</v>
      </c>
      <c r="H749" s="3">
        <f>SUMIFS('3-2給与(PXから貼付)'!$G:$G,'3-2給与(PXから貼付)'!$C:$C,$A749,'3-2給与(PXから貼付)'!$B:$B,【参考1】給与賞与計!H$2)</f>
        <v>0</v>
      </c>
      <c r="I749" s="3">
        <f>SUMIFS('3-2給与(PXから貼付)'!$G:$G,'3-2給与(PXから貼付)'!$C:$C,$A749,'3-2給与(PXから貼付)'!$B:$B,【参考1】給与賞与計!I$2)</f>
        <v>0</v>
      </c>
      <c r="J749" s="3">
        <f>SUMIFS('3-2給与(PXから貼付)'!$G:$G,'3-2給与(PXから貼付)'!$C:$C,$A749,'3-2給与(PXから貼付)'!$B:$B,【参考1】給与賞与計!J$2)</f>
        <v>0</v>
      </c>
      <c r="K749" s="3">
        <f>SUMIFS('3-2給与(PXから貼付)'!$G:$G,'3-2給与(PXから貼付)'!$C:$C,$A749,'3-2給与(PXから貼付)'!$B:$B,【参考1】給与賞与計!K$2)</f>
        <v>0</v>
      </c>
      <c r="L749" s="3">
        <f>SUMIFS('3-2給与(PXから貼付)'!$G:$G,'3-2給与(PXから貼付)'!$C:$C,$A749,'3-2給与(PXから貼付)'!$B:$B,【参考1】給与賞与計!L$2)</f>
        <v>0</v>
      </c>
      <c r="M749" s="3">
        <f>SUMIFS('3-2給与(PXから貼付)'!$G:$G,'3-2給与(PXから貼付)'!$C:$C,$A749,'3-2給与(PXから貼付)'!$B:$B,【参考1】給与賞与計!M$2)</f>
        <v>0</v>
      </c>
      <c r="N749" s="3">
        <f>SUMIFS('3-2給与(PXから貼付)'!$G:$G,'3-2給与(PXから貼付)'!$C:$C,$A749,'3-2給与(PXから貼付)'!$B:$B,【参考1】給与賞与計!N$2)</f>
        <v>0</v>
      </c>
      <c r="O749" s="3">
        <f>SUMIFS('3-2給与(PXから貼付)'!$G:$G,'3-2給与(PXから貼付)'!$C:$C,$A749,'3-2給与(PXから貼付)'!$B:$B,【参考1】給与賞与計!O$2)</f>
        <v>0</v>
      </c>
      <c r="P749" s="3">
        <f>SUMIFS('3-2給与(PXから貼付)'!$G:$G,'3-2給与(PXから貼付)'!$C:$C,$A749,'3-2給与(PXから貼付)'!$B:$B,【参考1】給与賞与計!P$2)</f>
        <v>0</v>
      </c>
      <c r="S749" s="3">
        <f>SUMIFS('3-3賞与(PXから貼付)'!$G:$G,'3-3賞与(PXから貼付)'!$C:$C,$A749,'3-3賞与(PXから貼付)'!$B:$B,【参考1】給与賞与計!S$2)</f>
        <v>0</v>
      </c>
      <c r="T749" s="3">
        <f>SUMIFS('3-3賞与(PXから貼付)'!$G:$G,'3-3賞与(PXから貼付)'!$C:$C,$A749,'3-3賞与(PXから貼付)'!$B:$B,【参考1】給与賞与計!T$2)</f>
        <v>0</v>
      </c>
      <c r="U749" s="3">
        <f>SUMIFS('3-3賞与(PXから貼付)'!$G:$G,'3-3賞与(PXから貼付)'!$C:$C,$A749,'3-3賞与(PXから貼付)'!$B:$B,【参考1】給与賞与計!U$2)</f>
        <v>0</v>
      </c>
      <c r="V749" s="3">
        <f>SUMIFS('3-3賞与(PXから貼付)'!$G:$G,'3-3賞与(PXから貼付)'!$C:$C,$A749,'3-3賞与(PXから貼付)'!$B:$B,【参考1】給与賞与計!V$2)</f>
        <v>0</v>
      </c>
      <c r="W749" s="3">
        <f>SUMIFS('3-3賞与(PXから貼付)'!$G:$G,'3-3賞与(PXから貼付)'!$C:$C,$A749,'3-3賞与(PXから貼付)'!$B:$B,【参考1】給与賞与計!W$2)</f>
        <v>0</v>
      </c>
      <c r="X749" s="3">
        <f>SUMIFS('3-3賞与(PXから貼付)'!$G:$G,'3-3賞与(PXから貼付)'!$C:$C,$A749,'3-3賞与(PXから貼付)'!$B:$B,【参考1】給与賞与計!X$2)</f>
        <v>0</v>
      </c>
      <c r="Y749" s="3">
        <f>SUMIFS('3-3賞与(PXから貼付)'!$G:$G,'3-3賞与(PXから貼付)'!$C:$C,$A749,'3-3賞与(PXから貼付)'!$B:$B,【参考1】給与賞与計!Y$2)</f>
        <v>0</v>
      </c>
      <c r="Z749" s="3">
        <f>SUMIFS('3-3賞与(PXから貼付)'!$G:$G,'3-3賞与(PXから貼付)'!$C:$C,$A749,'3-3賞与(PXから貼付)'!$B:$B,【参考1】給与賞与計!Z$2)</f>
        <v>0</v>
      </c>
      <c r="AA749" s="3">
        <f>SUMIFS('3-3賞与(PXから貼付)'!$G:$G,'3-3賞与(PXから貼付)'!$C:$C,$A749,'3-3賞与(PXから貼付)'!$B:$B,【参考1】給与賞与計!AA$2)</f>
        <v>0</v>
      </c>
      <c r="AB749" s="3">
        <f>SUMIFS('3-3賞与(PXから貼付)'!$G:$G,'3-3賞与(PXから貼付)'!$C:$C,$A749,'3-3賞与(PXから貼付)'!$B:$B,【参考1】給与賞与計!AB$2)</f>
        <v>0</v>
      </c>
      <c r="AC749" s="3">
        <f>SUMIFS('3-3賞与(PXから貼付)'!$G:$G,'3-3賞与(PXから貼付)'!$C:$C,$A749,'3-3賞与(PXから貼付)'!$B:$B,【参考1】給与賞与計!AC$2)</f>
        <v>0</v>
      </c>
      <c r="AD749" s="3">
        <f>SUMIFS('3-3賞与(PXから貼付)'!$G:$G,'3-3賞与(PXから貼付)'!$C:$C,$A749,'3-3賞与(PXから貼付)'!$B:$B,【参考1】給与賞与計!AD$2)</f>
        <v>0</v>
      </c>
    </row>
    <row r="750" spans="1:30" x14ac:dyDescent="0.4">
      <c r="A750">
        <f>'3-1社員情報(PXから貼付)'!A749</f>
        <v>0</v>
      </c>
      <c r="B750">
        <f>'3-1社員情報(PXから貼付)'!B749</f>
        <v>0</v>
      </c>
      <c r="C750">
        <f>'3-1社員情報(PXから貼付)'!C749</f>
        <v>0</v>
      </c>
      <c r="D750">
        <f>'3-1社員情報(PXから貼付)'!D749</f>
        <v>0</v>
      </c>
      <c r="E750" s="3">
        <f>SUMIFS('3-2給与(PXから貼付)'!$G:$G,'3-2給与(PXから貼付)'!$C:$C,$A750,'3-2給与(PXから貼付)'!$B:$B,【参考1】給与賞与計!E$2)</f>
        <v>0</v>
      </c>
      <c r="F750" s="3">
        <f>SUMIFS('3-2給与(PXから貼付)'!$G:$G,'3-2給与(PXから貼付)'!$C:$C,$A750,'3-2給与(PXから貼付)'!$B:$B,【参考1】給与賞与計!F$2)</f>
        <v>0</v>
      </c>
      <c r="G750" s="3">
        <f>SUMIFS('3-2給与(PXから貼付)'!$G:$G,'3-2給与(PXから貼付)'!$C:$C,$A750,'3-2給与(PXから貼付)'!$B:$B,【参考1】給与賞与計!G$2)</f>
        <v>0</v>
      </c>
      <c r="H750" s="3">
        <f>SUMIFS('3-2給与(PXから貼付)'!$G:$G,'3-2給与(PXから貼付)'!$C:$C,$A750,'3-2給与(PXから貼付)'!$B:$B,【参考1】給与賞与計!H$2)</f>
        <v>0</v>
      </c>
      <c r="I750" s="3">
        <f>SUMIFS('3-2給与(PXから貼付)'!$G:$G,'3-2給与(PXから貼付)'!$C:$C,$A750,'3-2給与(PXから貼付)'!$B:$B,【参考1】給与賞与計!I$2)</f>
        <v>0</v>
      </c>
      <c r="J750" s="3">
        <f>SUMIFS('3-2給与(PXから貼付)'!$G:$G,'3-2給与(PXから貼付)'!$C:$C,$A750,'3-2給与(PXから貼付)'!$B:$B,【参考1】給与賞与計!J$2)</f>
        <v>0</v>
      </c>
      <c r="K750" s="3">
        <f>SUMIFS('3-2給与(PXから貼付)'!$G:$G,'3-2給与(PXから貼付)'!$C:$C,$A750,'3-2給与(PXから貼付)'!$B:$B,【参考1】給与賞与計!K$2)</f>
        <v>0</v>
      </c>
      <c r="L750" s="3">
        <f>SUMIFS('3-2給与(PXから貼付)'!$G:$G,'3-2給与(PXから貼付)'!$C:$C,$A750,'3-2給与(PXから貼付)'!$B:$B,【参考1】給与賞与計!L$2)</f>
        <v>0</v>
      </c>
      <c r="M750" s="3">
        <f>SUMIFS('3-2給与(PXから貼付)'!$G:$G,'3-2給与(PXから貼付)'!$C:$C,$A750,'3-2給与(PXから貼付)'!$B:$B,【参考1】給与賞与計!M$2)</f>
        <v>0</v>
      </c>
      <c r="N750" s="3">
        <f>SUMIFS('3-2給与(PXから貼付)'!$G:$G,'3-2給与(PXから貼付)'!$C:$C,$A750,'3-2給与(PXから貼付)'!$B:$B,【参考1】給与賞与計!N$2)</f>
        <v>0</v>
      </c>
      <c r="O750" s="3">
        <f>SUMIFS('3-2給与(PXから貼付)'!$G:$G,'3-2給与(PXから貼付)'!$C:$C,$A750,'3-2給与(PXから貼付)'!$B:$B,【参考1】給与賞与計!O$2)</f>
        <v>0</v>
      </c>
      <c r="P750" s="3">
        <f>SUMIFS('3-2給与(PXから貼付)'!$G:$G,'3-2給与(PXから貼付)'!$C:$C,$A750,'3-2給与(PXから貼付)'!$B:$B,【参考1】給与賞与計!P$2)</f>
        <v>0</v>
      </c>
      <c r="S750" s="3">
        <f>SUMIFS('3-3賞与(PXから貼付)'!$G:$G,'3-3賞与(PXから貼付)'!$C:$C,$A750,'3-3賞与(PXから貼付)'!$B:$B,【参考1】給与賞与計!S$2)</f>
        <v>0</v>
      </c>
      <c r="T750" s="3">
        <f>SUMIFS('3-3賞与(PXから貼付)'!$G:$G,'3-3賞与(PXから貼付)'!$C:$C,$A750,'3-3賞与(PXから貼付)'!$B:$B,【参考1】給与賞与計!T$2)</f>
        <v>0</v>
      </c>
      <c r="U750" s="3">
        <f>SUMIFS('3-3賞与(PXから貼付)'!$G:$G,'3-3賞与(PXから貼付)'!$C:$C,$A750,'3-3賞与(PXから貼付)'!$B:$B,【参考1】給与賞与計!U$2)</f>
        <v>0</v>
      </c>
      <c r="V750" s="3">
        <f>SUMIFS('3-3賞与(PXから貼付)'!$G:$G,'3-3賞与(PXから貼付)'!$C:$C,$A750,'3-3賞与(PXから貼付)'!$B:$B,【参考1】給与賞与計!V$2)</f>
        <v>0</v>
      </c>
      <c r="W750" s="3">
        <f>SUMIFS('3-3賞与(PXから貼付)'!$G:$G,'3-3賞与(PXから貼付)'!$C:$C,$A750,'3-3賞与(PXから貼付)'!$B:$B,【参考1】給与賞与計!W$2)</f>
        <v>0</v>
      </c>
      <c r="X750" s="3">
        <f>SUMIFS('3-3賞与(PXから貼付)'!$G:$G,'3-3賞与(PXから貼付)'!$C:$C,$A750,'3-3賞与(PXから貼付)'!$B:$B,【参考1】給与賞与計!X$2)</f>
        <v>0</v>
      </c>
      <c r="Y750" s="3">
        <f>SUMIFS('3-3賞与(PXから貼付)'!$G:$G,'3-3賞与(PXから貼付)'!$C:$C,$A750,'3-3賞与(PXから貼付)'!$B:$B,【参考1】給与賞与計!Y$2)</f>
        <v>0</v>
      </c>
      <c r="Z750" s="3">
        <f>SUMIFS('3-3賞与(PXから貼付)'!$G:$G,'3-3賞与(PXから貼付)'!$C:$C,$A750,'3-3賞与(PXから貼付)'!$B:$B,【参考1】給与賞与計!Z$2)</f>
        <v>0</v>
      </c>
      <c r="AA750" s="3">
        <f>SUMIFS('3-3賞与(PXから貼付)'!$G:$G,'3-3賞与(PXから貼付)'!$C:$C,$A750,'3-3賞与(PXから貼付)'!$B:$B,【参考1】給与賞与計!AA$2)</f>
        <v>0</v>
      </c>
      <c r="AB750" s="3">
        <f>SUMIFS('3-3賞与(PXから貼付)'!$G:$G,'3-3賞与(PXから貼付)'!$C:$C,$A750,'3-3賞与(PXから貼付)'!$B:$B,【参考1】給与賞与計!AB$2)</f>
        <v>0</v>
      </c>
      <c r="AC750" s="3">
        <f>SUMIFS('3-3賞与(PXから貼付)'!$G:$G,'3-3賞与(PXから貼付)'!$C:$C,$A750,'3-3賞与(PXから貼付)'!$B:$B,【参考1】給与賞与計!AC$2)</f>
        <v>0</v>
      </c>
      <c r="AD750" s="3">
        <f>SUMIFS('3-3賞与(PXから貼付)'!$G:$G,'3-3賞与(PXから貼付)'!$C:$C,$A750,'3-3賞与(PXから貼付)'!$B:$B,【参考1】給与賞与計!AD$2)</f>
        <v>0</v>
      </c>
    </row>
    <row r="751" spans="1:30" x14ac:dyDescent="0.4">
      <c r="A751">
        <f>'3-1社員情報(PXから貼付)'!A750</f>
        <v>0</v>
      </c>
      <c r="B751">
        <f>'3-1社員情報(PXから貼付)'!B750</f>
        <v>0</v>
      </c>
      <c r="C751">
        <f>'3-1社員情報(PXから貼付)'!C750</f>
        <v>0</v>
      </c>
      <c r="D751">
        <f>'3-1社員情報(PXから貼付)'!D750</f>
        <v>0</v>
      </c>
      <c r="E751" s="3">
        <f>SUMIFS('3-2給与(PXから貼付)'!$G:$G,'3-2給与(PXから貼付)'!$C:$C,$A751,'3-2給与(PXから貼付)'!$B:$B,【参考1】給与賞与計!E$2)</f>
        <v>0</v>
      </c>
      <c r="F751" s="3">
        <f>SUMIFS('3-2給与(PXから貼付)'!$G:$G,'3-2給与(PXから貼付)'!$C:$C,$A751,'3-2給与(PXから貼付)'!$B:$B,【参考1】給与賞与計!F$2)</f>
        <v>0</v>
      </c>
      <c r="G751" s="3">
        <f>SUMIFS('3-2給与(PXから貼付)'!$G:$G,'3-2給与(PXから貼付)'!$C:$C,$A751,'3-2給与(PXから貼付)'!$B:$B,【参考1】給与賞与計!G$2)</f>
        <v>0</v>
      </c>
      <c r="H751" s="3">
        <f>SUMIFS('3-2給与(PXから貼付)'!$G:$G,'3-2給与(PXから貼付)'!$C:$C,$A751,'3-2給与(PXから貼付)'!$B:$B,【参考1】給与賞与計!H$2)</f>
        <v>0</v>
      </c>
      <c r="I751" s="3">
        <f>SUMIFS('3-2給与(PXから貼付)'!$G:$G,'3-2給与(PXから貼付)'!$C:$C,$A751,'3-2給与(PXから貼付)'!$B:$B,【参考1】給与賞与計!I$2)</f>
        <v>0</v>
      </c>
      <c r="J751" s="3">
        <f>SUMIFS('3-2給与(PXから貼付)'!$G:$G,'3-2給与(PXから貼付)'!$C:$C,$A751,'3-2給与(PXから貼付)'!$B:$B,【参考1】給与賞与計!J$2)</f>
        <v>0</v>
      </c>
      <c r="K751" s="3">
        <f>SUMIFS('3-2給与(PXから貼付)'!$G:$G,'3-2給与(PXから貼付)'!$C:$C,$A751,'3-2給与(PXから貼付)'!$B:$B,【参考1】給与賞与計!K$2)</f>
        <v>0</v>
      </c>
      <c r="L751" s="3">
        <f>SUMIFS('3-2給与(PXから貼付)'!$G:$G,'3-2給与(PXから貼付)'!$C:$C,$A751,'3-2給与(PXから貼付)'!$B:$B,【参考1】給与賞与計!L$2)</f>
        <v>0</v>
      </c>
      <c r="M751" s="3">
        <f>SUMIFS('3-2給与(PXから貼付)'!$G:$G,'3-2給与(PXから貼付)'!$C:$C,$A751,'3-2給与(PXから貼付)'!$B:$B,【参考1】給与賞与計!M$2)</f>
        <v>0</v>
      </c>
      <c r="N751" s="3">
        <f>SUMIFS('3-2給与(PXから貼付)'!$G:$G,'3-2給与(PXから貼付)'!$C:$C,$A751,'3-2給与(PXから貼付)'!$B:$B,【参考1】給与賞与計!N$2)</f>
        <v>0</v>
      </c>
      <c r="O751" s="3">
        <f>SUMIFS('3-2給与(PXから貼付)'!$G:$G,'3-2給与(PXから貼付)'!$C:$C,$A751,'3-2給与(PXから貼付)'!$B:$B,【参考1】給与賞与計!O$2)</f>
        <v>0</v>
      </c>
      <c r="P751" s="3">
        <f>SUMIFS('3-2給与(PXから貼付)'!$G:$G,'3-2給与(PXから貼付)'!$C:$C,$A751,'3-2給与(PXから貼付)'!$B:$B,【参考1】給与賞与計!P$2)</f>
        <v>0</v>
      </c>
      <c r="S751" s="3">
        <f>SUMIFS('3-3賞与(PXから貼付)'!$G:$G,'3-3賞与(PXから貼付)'!$C:$C,$A751,'3-3賞与(PXから貼付)'!$B:$B,【参考1】給与賞与計!S$2)</f>
        <v>0</v>
      </c>
      <c r="T751" s="3">
        <f>SUMIFS('3-3賞与(PXから貼付)'!$G:$G,'3-3賞与(PXから貼付)'!$C:$C,$A751,'3-3賞与(PXから貼付)'!$B:$B,【参考1】給与賞与計!T$2)</f>
        <v>0</v>
      </c>
      <c r="U751" s="3">
        <f>SUMIFS('3-3賞与(PXから貼付)'!$G:$G,'3-3賞与(PXから貼付)'!$C:$C,$A751,'3-3賞与(PXから貼付)'!$B:$B,【参考1】給与賞与計!U$2)</f>
        <v>0</v>
      </c>
      <c r="V751" s="3">
        <f>SUMIFS('3-3賞与(PXから貼付)'!$G:$G,'3-3賞与(PXから貼付)'!$C:$C,$A751,'3-3賞与(PXから貼付)'!$B:$B,【参考1】給与賞与計!V$2)</f>
        <v>0</v>
      </c>
      <c r="W751" s="3">
        <f>SUMIFS('3-3賞与(PXから貼付)'!$G:$G,'3-3賞与(PXから貼付)'!$C:$C,$A751,'3-3賞与(PXから貼付)'!$B:$B,【参考1】給与賞与計!W$2)</f>
        <v>0</v>
      </c>
      <c r="X751" s="3">
        <f>SUMIFS('3-3賞与(PXから貼付)'!$G:$G,'3-3賞与(PXから貼付)'!$C:$C,$A751,'3-3賞与(PXから貼付)'!$B:$B,【参考1】給与賞与計!X$2)</f>
        <v>0</v>
      </c>
      <c r="Y751" s="3">
        <f>SUMIFS('3-3賞与(PXから貼付)'!$G:$G,'3-3賞与(PXから貼付)'!$C:$C,$A751,'3-3賞与(PXから貼付)'!$B:$B,【参考1】給与賞与計!Y$2)</f>
        <v>0</v>
      </c>
      <c r="Z751" s="3">
        <f>SUMIFS('3-3賞与(PXから貼付)'!$G:$G,'3-3賞与(PXから貼付)'!$C:$C,$A751,'3-3賞与(PXから貼付)'!$B:$B,【参考1】給与賞与計!Z$2)</f>
        <v>0</v>
      </c>
      <c r="AA751" s="3">
        <f>SUMIFS('3-3賞与(PXから貼付)'!$G:$G,'3-3賞与(PXから貼付)'!$C:$C,$A751,'3-3賞与(PXから貼付)'!$B:$B,【参考1】給与賞与計!AA$2)</f>
        <v>0</v>
      </c>
      <c r="AB751" s="3">
        <f>SUMIFS('3-3賞与(PXから貼付)'!$G:$G,'3-3賞与(PXから貼付)'!$C:$C,$A751,'3-3賞与(PXから貼付)'!$B:$B,【参考1】給与賞与計!AB$2)</f>
        <v>0</v>
      </c>
      <c r="AC751" s="3">
        <f>SUMIFS('3-3賞与(PXから貼付)'!$G:$G,'3-3賞与(PXから貼付)'!$C:$C,$A751,'3-3賞与(PXから貼付)'!$B:$B,【参考1】給与賞与計!AC$2)</f>
        <v>0</v>
      </c>
      <c r="AD751" s="3">
        <f>SUMIFS('3-3賞与(PXから貼付)'!$G:$G,'3-3賞与(PXから貼付)'!$C:$C,$A751,'3-3賞与(PXから貼付)'!$B:$B,【参考1】給与賞与計!AD$2)</f>
        <v>0</v>
      </c>
    </row>
    <row r="752" spans="1:30" x14ac:dyDescent="0.4">
      <c r="A752">
        <f>'3-1社員情報(PXから貼付)'!A751</f>
        <v>0</v>
      </c>
      <c r="B752">
        <f>'3-1社員情報(PXから貼付)'!B751</f>
        <v>0</v>
      </c>
      <c r="C752">
        <f>'3-1社員情報(PXから貼付)'!C751</f>
        <v>0</v>
      </c>
      <c r="D752">
        <f>'3-1社員情報(PXから貼付)'!D751</f>
        <v>0</v>
      </c>
      <c r="E752" s="3">
        <f>SUMIFS('3-2給与(PXから貼付)'!$G:$G,'3-2給与(PXから貼付)'!$C:$C,$A752,'3-2給与(PXから貼付)'!$B:$B,【参考1】給与賞与計!E$2)</f>
        <v>0</v>
      </c>
      <c r="F752" s="3">
        <f>SUMIFS('3-2給与(PXから貼付)'!$G:$G,'3-2給与(PXから貼付)'!$C:$C,$A752,'3-2給与(PXから貼付)'!$B:$B,【参考1】給与賞与計!F$2)</f>
        <v>0</v>
      </c>
      <c r="G752" s="3">
        <f>SUMIFS('3-2給与(PXから貼付)'!$G:$G,'3-2給与(PXから貼付)'!$C:$C,$A752,'3-2給与(PXから貼付)'!$B:$B,【参考1】給与賞与計!G$2)</f>
        <v>0</v>
      </c>
      <c r="H752" s="3">
        <f>SUMIFS('3-2給与(PXから貼付)'!$G:$G,'3-2給与(PXから貼付)'!$C:$C,$A752,'3-2給与(PXから貼付)'!$B:$B,【参考1】給与賞与計!H$2)</f>
        <v>0</v>
      </c>
      <c r="I752" s="3">
        <f>SUMIFS('3-2給与(PXから貼付)'!$G:$G,'3-2給与(PXから貼付)'!$C:$C,$A752,'3-2給与(PXから貼付)'!$B:$B,【参考1】給与賞与計!I$2)</f>
        <v>0</v>
      </c>
      <c r="J752" s="3">
        <f>SUMIFS('3-2給与(PXから貼付)'!$G:$G,'3-2給与(PXから貼付)'!$C:$C,$A752,'3-2給与(PXから貼付)'!$B:$B,【参考1】給与賞与計!J$2)</f>
        <v>0</v>
      </c>
      <c r="K752" s="3">
        <f>SUMIFS('3-2給与(PXから貼付)'!$G:$G,'3-2給与(PXから貼付)'!$C:$C,$A752,'3-2給与(PXから貼付)'!$B:$B,【参考1】給与賞与計!K$2)</f>
        <v>0</v>
      </c>
      <c r="L752" s="3">
        <f>SUMIFS('3-2給与(PXから貼付)'!$G:$G,'3-2給与(PXから貼付)'!$C:$C,$A752,'3-2給与(PXから貼付)'!$B:$B,【参考1】給与賞与計!L$2)</f>
        <v>0</v>
      </c>
      <c r="M752" s="3">
        <f>SUMIFS('3-2給与(PXから貼付)'!$G:$G,'3-2給与(PXから貼付)'!$C:$C,$A752,'3-2給与(PXから貼付)'!$B:$B,【参考1】給与賞与計!M$2)</f>
        <v>0</v>
      </c>
      <c r="N752" s="3">
        <f>SUMIFS('3-2給与(PXから貼付)'!$G:$G,'3-2給与(PXから貼付)'!$C:$C,$A752,'3-2給与(PXから貼付)'!$B:$B,【参考1】給与賞与計!N$2)</f>
        <v>0</v>
      </c>
      <c r="O752" s="3">
        <f>SUMIFS('3-2給与(PXから貼付)'!$G:$G,'3-2給与(PXから貼付)'!$C:$C,$A752,'3-2給与(PXから貼付)'!$B:$B,【参考1】給与賞与計!O$2)</f>
        <v>0</v>
      </c>
      <c r="P752" s="3">
        <f>SUMIFS('3-2給与(PXから貼付)'!$G:$G,'3-2給与(PXから貼付)'!$C:$C,$A752,'3-2給与(PXから貼付)'!$B:$B,【参考1】給与賞与計!P$2)</f>
        <v>0</v>
      </c>
      <c r="S752" s="3">
        <f>SUMIFS('3-3賞与(PXから貼付)'!$G:$G,'3-3賞与(PXから貼付)'!$C:$C,$A752,'3-3賞与(PXから貼付)'!$B:$B,【参考1】給与賞与計!S$2)</f>
        <v>0</v>
      </c>
      <c r="T752" s="3">
        <f>SUMIFS('3-3賞与(PXから貼付)'!$G:$G,'3-3賞与(PXから貼付)'!$C:$C,$A752,'3-3賞与(PXから貼付)'!$B:$B,【参考1】給与賞与計!T$2)</f>
        <v>0</v>
      </c>
      <c r="U752" s="3">
        <f>SUMIFS('3-3賞与(PXから貼付)'!$G:$G,'3-3賞与(PXから貼付)'!$C:$C,$A752,'3-3賞与(PXから貼付)'!$B:$B,【参考1】給与賞与計!U$2)</f>
        <v>0</v>
      </c>
      <c r="V752" s="3">
        <f>SUMIFS('3-3賞与(PXから貼付)'!$G:$G,'3-3賞与(PXから貼付)'!$C:$C,$A752,'3-3賞与(PXから貼付)'!$B:$B,【参考1】給与賞与計!V$2)</f>
        <v>0</v>
      </c>
      <c r="W752" s="3">
        <f>SUMIFS('3-3賞与(PXから貼付)'!$G:$G,'3-3賞与(PXから貼付)'!$C:$C,$A752,'3-3賞与(PXから貼付)'!$B:$B,【参考1】給与賞与計!W$2)</f>
        <v>0</v>
      </c>
      <c r="X752" s="3">
        <f>SUMIFS('3-3賞与(PXから貼付)'!$G:$G,'3-3賞与(PXから貼付)'!$C:$C,$A752,'3-3賞与(PXから貼付)'!$B:$B,【参考1】給与賞与計!X$2)</f>
        <v>0</v>
      </c>
      <c r="Y752" s="3">
        <f>SUMIFS('3-3賞与(PXから貼付)'!$G:$G,'3-3賞与(PXから貼付)'!$C:$C,$A752,'3-3賞与(PXから貼付)'!$B:$B,【参考1】給与賞与計!Y$2)</f>
        <v>0</v>
      </c>
      <c r="Z752" s="3">
        <f>SUMIFS('3-3賞与(PXから貼付)'!$G:$G,'3-3賞与(PXから貼付)'!$C:$C,$A752,'3-3賞与(PXから貼付)'!$B:$B,【参考1】給与賞与計!Z$2)</f>
        <v>0</v>
      </c>
      <c r="AA752" s="3">
        <f>SUMIFS('3-3賞与(PXから貼付)'!$G:$G,'3-3賞与(PXから貼付)'!$C:$C,$A752,'3-3賞与(PXから貼付)'!$B:$B,【参考1】給与賞与計!AA$2)</f>
        <v>0</v>
      </c>
      <c r="AB752" s="3">
        <f>SUMIFS('3-3賞与(PXから貼付)'!$G:$G,'3-3賞与(PXから貼付)'!$C:$C,$A752,'3-3賞与(PXから貼付)'!$B:$B,【参考1】給与賞与計!AB$2)</f>
        <v>0</v>
      </c>
      <c r="AC752" s="3">
        <f>SUMIFS('3-3賞与(PXから貼付)'!$G:$G,'3-3賞与(PXから貼付)'!$C:$C,$A752,'3-3賞与(PXから貼付)'!$B:$B,【参考1】給与賞与計!AC$2)</f>
        <v>0</v>
      </c>
      <c r="AD752" s="3">
        <f>SUMIFS('3-3賞与(PXから貼付)'!$G:$G,'3-3賞与(PXから貼付)'!$C:$C,$A752,'3-3賞与(PXから貼付)'!$B:$B,【参考1】給与賞与計!AD$2)</f>
        <v>0</v>
      </c>
    </row>
    <row r="753" spans="1:30" x14ac:dyDescent="0.4">
      <c r="A753">
        <f>'3-1社員情報(PXから貼付)'!A752</f>
        <v>0</v>
      </c>
      <c r="B753">
        <f>'3-1社員情報(PXから貼付)'!B752</f>
        <v>0</v>
      </c>
      <c r="C753">
        <f>'3-1社員情報(PXから貼付)'!C752</f>
        <v>0</v>
      </c>
      <c r="D753">
        <f>'3-1社員情報(PXから貼付)'!D752</f>
        <v>0</v>
      </c>
      <c r="E753" s="3">
        <f>SUMIFS('3-2給与(PXから貼付)'!$G:$G,'3-2給与(PXから貼付)'!$C:$C,$A753,'3-2給与(PXから貼付)'!$B:$B,【参考1】給与賞与計!E$2)</f>
        <v>0</v>
      </c>
      <c r="F753" s="3">
        <f>SUMIFS('3-2給与(PXから貼付)'!$G:$G,'3-2給与(PXから貼付)'!$C:$C,$A753,'3-2給与(PXから貼付)'!$B:$B,【参考1】給与賞与計!F$2)</f>
        <v>0</v>
      </c>
      <c r="G753" s="3">
        <f>SUMIFS('3-2給与(PXから貼付)'!$G:$G,'3-2給与(PXから貼付)'!$C:$C,$A753,'3-2給与(PXから貼付)'!$B:$B,【参考1】給与賞与計!G$2)</f>
        <v>0</v>
      </c>
      <c r="H753" s="3">
        <f>SUMIFS('3-2給与(PXから貼付)'!$G:$G,'3-2給与(PXから貼付)'!$C:$C,$A753,'3-2給与(PXから貼付)'!$B:$B,【参考1】給与賞与計!H$2)</f>
        <v>0</v>
      </c>
      <c r="I753" s="3">
        <f>SUMIFS('3-2給与(PXから貼付)'!$G:$G,'3-2給与(PXから貼付)'!$C:$C,$A753,'3-2給与(PXから貼付)'!$B:$B,【参考1】給与賞与計!I$2)</f>
        <v>0</v>
      </c>
      <c r="J753" s="3">
        <f>SUMIFS('3-2給与(PXから貼付)'!$G:$G,'3-2給与(PXから貼付)'!$C:$C,$A753,'3-2給与(PXから貼付)'!$B:$B,【参考1】給与賞与計!J$2)</f>
        <v>0</v>
      </c>
      <c r="K753" s="3">
        <f>SUMIFS('3-2給与(PXから貼付)'!$G:$G,'3-2給与(PXから貼付)'!$C:$C,$A753,'3-2給与(PXから貼付)'!$B:$B,【参考1】給与賞与計!K$2)</f>
        <v>0</v>
      </c>
      <c r="L753" s="3">
        <f>SUMIFS('3-2給与(PXから貼付)'!$G:$G,'3-2給与(PXから貼付)'!$C:$C,$A753,'3-2給与(PXから貼付)'!$B:$B,【参考1】給与賞与計!L$2)</f>
        <v>0</v>
      </c>
      <c r="M753" s="3">
        <f>SUMIFS('3-2給与(PXから貼付)'!$G:$G,'3-2給与(PXから貼付)'!$C:$C,$A753,'3-2給与(PXから貼付)'!$B:$B,【参考1】給与賞与計!M$2)</f>
        <v>0</v>
      </c>
      <c r="N753" s="3">
        <f>SUMIFS('3-2給与(PXから貼付)'!$G:$G,'3-2給与(PXから貼付)'!$C:$C,$A753,'3-2給与(PXから貼付)'!$B:$B,【参考1】給与賞与計!N$2)</f>
        <v>0</v>
      </c>
      <c r="O753" s="3">
        <f>SUMIFS('3-2給与(PXから貼付)'!$G:$G,'3-2給与(PXから貼付)'!$C:$C,$A753,'3-2給与(PXから貼付)'!$B:$B,【参考1】給与賞与計!O$2)</f>
        <v>0</v>
      </c>
      <c r="P753" s="3">
        <f>SUMIFS('3-2給与(PXから貼付)'!$G:$G,'3-2給与(PXから貼付)'!$C:$C,$A753,'3-2給与(PXから貼付)'!$B:$B,【参考1】給与賞与計!P$2)</f>
        <v>0</v>
      </c>
      <c r="S753" s="3">
        <f>SUMIFS('3-3賞与(PXから貼付)'!$G:$G,'3-3賞与(PXから貼付)'!$C:$C,$A753,'3-3賞与(PXから貼付)'!$B:$B,【参考1】給与賞与計!S$2)</f>
        <v>0</v>
      </c>
      <c r="T753" s="3">
        <f>SUMIFS('3-3賞与(PXから貼付)'!$G:$G,'3-3賞与(PXから貼付)'!$C:$C,$A753,'3-3賞与(PXから貼付)'!$B:$B,【参考1】給与賞与計!T$2)</f>
        <v>0</v>
      </c>
      <c r="U753" s="3">
        <f>SUMIFS('3-3賞与(PXから貼付)'!$G:$G,'3-3賞与(PXから貼付)'!$C:$C,$A753,'3-3賞与(PXから貼付)'!$B:$B,【参考1】給与賞与計!U$2)</f>
        <v>0</v>
      </c>
      <c r="V753" s="3">
        <f>SUMIFS('3-3賞与(PXから貼付)'!$G:$G,'3-3賞与(PXから貼付)'!$C:$C,$A753,'3-3賞与(PXから貼付)'!$B:$B,【参考1】給与賞与計!V$2)</f>
        <v>0</v>
      </c>
      <c r="W753" s="3">
        <f>SUMIFS('3-3賞与(PXから貼付)'!$G:$G,'3-3賞与(PXから貼付)'!$C:$C,$A753,'3-3賞与(PXから貼付)'!$B:$B,【参考1】給与賞与計!W$2)</f>
        <v>0</v>
      </c>
      <c r="X753" s="3">
        <f>SUMIFS('3-3賞与(PXから貼付)'!$G:$G,'3-3賞与(PXから貼付)'!$C:$C,$A753,'3-3賞与(PXから貼付)'!$B:$B,【参考1】給与賞与計!X$2)</f>
        <v>0</v>
      </c>
      <c r="Y753" s="3">
        <f>SUMIFS('3-3賞与(PXから貼付)'!$G:$G,'3-3賞与(PXから貼付)'!$C:$C,$A753,'3-3賞与(PXから貼付)'!$B:$B,【参考1】給与賞与計!Y$2)</f>
        <v>0</v>
      </c>
      <c r="Z753" s="3">
        <f>SUMIFS('3-3賞与(PXから貼付)'!$G:$G,'3-3賞与(PXから貼付)'!$C:$C,$A753,'3-3賞与(PXから貼付)'!$B:$B,【参考1】給与賞与計!Z$2)</f>
        <v>0</v>
      </c>
      <c r="AA753" s="3">
        <f>SUMIFS('3-3賞与(PXから貼付)'!$G:$G,'3-3賞与(PXから貼付)'!$C:$C,$A753,'3-3賞与(PXから貼付)'!$B:$B,【参考1】給与賞与計!AA$2)</f>
        <v>0</v>
      </c>
      <c r="AB753" s="3">
        <f>SUMIFS('3-3賞与(PXから貼付)'!$G:$G,'3-3賞与(PXから貼付)'!$C:$C,$A753,'3-3賞与(PXから貼付)'!$B:$B,【参考1】給与賞与計!AB$2)</f>
        <v>0</v>
      </c>
      <c r="AC753" s="3">
        <f>SUMIFS('3-3賞与(PXから貼付)'!$G:$G,'3-3賞与(PXから貼付)'!$C:$C,$A753,'3-3賞与(PXから貼付)'!$B:$B,【参考1】給与賞与計!AC$2)</f>
        <v>0</v>
      </c>
      <c r="AD753" s="3">
        <f>SUMIFS('3-3賞与(PXから貼付)'!$G:$G,'3-3賞与(PXから貼付)'!$C:$C,$A753,'3-3賞与(PXから貼付)'!$B:$B,【参考1】給与賞与計!AD$2)</f>
        <v>0</v>
      </c>
    </row>
    <row r="754" spans="1:30" x14ac:dyDescent="0.4">
      <c r="A754">
        <f>'3-1社員情報(PXから貼付)'!A753</f>
        <v>0</v>
      </c>
      <c r="B754">
        <f>'3-1社員情報(PXから貼付)'!B753</f>
        <v>0</v>
      </c>
      <c r="C754">
        <f>'3-1社員情報(PXから貼付)'!C753</f>
        <v>0</v>
      </c>
      <c r="D754">
        <f>'3-1社員情報(PXから貼付)'!D753</f>
        <v>0</v>
      </c>
      <c r="E754" s="3">
        <f>SUMIFS('3-2給与(PXから貼付)'!$G:$G,'3-2給与(PXから貼付)'!$C:$C,$A754,'3-2給与(PXから貼付)'!$B:$B,【参考1】給与賞与計!E$2)</f>
        <v>0</v>
      </c>
      <c r="F754" s="3">
        <f>SUMIFS('3-2給与(PXから貼付)'!$G:$G,'3-2給与(PXから貼付)'!$C:$C,$A754,'3-2給与(PXから貼付)'!$B:$B,【参考1】給与賞与計!F$2)</f>
        <v>0</v>
      </c>
      <c r="G754" s="3">
        <f>SUMIFS('3-2給与(PXから貼付)'!$G:$G,'3-2給与(PXから貼付)'!$C:$C,$A754,'3-2給与(PXから貼付)'!$B:$B,【参考1】給与賞与計!G$2)</f>
        <v>0</v>
      </c>
      <c r="H754" s="3">
        <f>SUMIFS('3-2給与(PXから貼付)'!$G:$G,'3-2給与(PXから貼付)'!$C:$C,$A754,'3-2給与(PXから貼付)'!$B:$B,【参考1】給与賞与計!H$2)</f>
        <v>0</v>
      </c>
      <c r="I754" s="3">
        <f>SUMIFS('3-2給与(PXから貼付)'!$G:$G,'3-2給与(PXから貼付)'!$C:$C,$A754,'3-2給与(PXから貼付)'!$B:$B,【参考1】給与賞与計!I$2)</f>
        <v>0</v>
      </c>
      <c r="J754" s="3">
        <f>SUMIFS('3-2給与(PXから貼付)'!$G:$G,'3-2給与(PXから貼付)'!$C:$C,$A754,'3-2給与(PXから貼付)'!$B:$B,【参考1】給与賞与計!J$2)</f>
        <v>0</v>
      </c>
      <c r="K754" s="3">
        <f>SUMIFS('3-2給与(PXから貼付)'!$G:$G,'3-2給与(PXから貼付)'!$C:$C,$A754,'3-2給与(PXから貼付)'!$B:$B,【参考1】給与賞与計!K$2)</f>
        <v>0</v>
      </c>
      <c r="L754" s="3">
        <f>SUMIFS('3-2給与(PXから貼付)'!$G:$G,'3-2給与(PXから貼付)'!$C:$C,$A754,'3-2給与(PXから貼付)'!$B:$B,【参考1】給与賞与計!L$2)</f>
        <v>0</v>
      </c>
      <c r="M754" s="3">
        <f>SUMIFS('3-2給与(PXから貼付)'!$G:$G,'3-2給与(PXから貼付)'!$C:$C,$A754,'3-2給与(PXから貼付)'!$B:$B,【参考1】給与賞与計!M$2)</f>
        <v>0</v>
      </c>
      <c r="N754" s="3">
        <f>SUMIFS('3-2給与(PXから貼付)'!$G:$G,'3-2給与(PXから貼付)'!$C:$C,$A754,'3-2給与(PXから貼付)'!$B:$B,【参考1】給与賞与計!N$2)</f>
        <v>0</v>
      </c>
      <c r="O754" s="3">
        <f>SUMIFS('3-2給与(PXから貼付)'!$G:$G,'3-2給与(PXから貼付)'!$C:$C,$A754,'3-2給与(PXから貼付)'!$B:$B,【参考1】給与賞与計!O$2)</f>
        <v>0</v>
      </c>
      <c r="P754" s="3">
        <f>SUMIFS('3-2給与(PXから貼付)'!$G:$G,'3-2給与(PXから貼付)'!$C:$C,$A754,'3-2給与(PXから貼付)'!$B:$B,【参考1】給与賞与計!P$2)</f>
        <v>0</v>
      </c>
      <c r="S754" s="3">
        <f>SUMIFS('3-3賞与(PXから貼付)'!$G:$G,'3-3賞与(PXから貼付)'!$C:$C,$A754,'3-3賞与(PXから貼付)'!$B:$B,【参考1】給与賞与計!S$2)</f>
        <v>0</v>
      </c>
      <c r="T754" s="3">
        <f>SUMIFS('3-3賞与(PXから貼付)'!$G:$G,'3-3賞与(PXから貼付)'!$C:$C,$A754,'3-3賞与(PXから貼付)'!$B:$B,【参考1】給与賞与計!T$2)</f>
        <v>0</v>
      </c>
      <c r="U754" s="3">
        <f>SUMIFS('3-3賞与(PXから貼付)'!$G:$G,'3-3賞与(PXから貼付)'!$C:$C,$A754,'3-3賞与(PXから貼付)'!$B:$B,【参考1】給与賞与計!U$2)</f>
        <v>0</v>
      </c>
      <c r="V754" s="3">
        <f>SUMIFS('3-3賞与(PXから貼付)'!$G:$G,'3-3賞与(PXから貼付)'!$C:$C,$A754,'3-3賞与(PXから貼付)'!$B:$B,【参考1】給与賞与計!V$2)</f>
        <v>0</v>
      </c>
      <c r="W754" s="3">
        <f>SUMIFS('3-3賞与(PXから貼付)'!$G:$G,'3-3賞与(PXから貼付)'!$C:$C,$A754,'3-3賞与(PXから貼付)'!$B:$B,【参考1】給与賞与計!W$2)</f>
        <v>0</v>
      </c>
      <c r="X754" s="3">
        <f>SUMIFS('3-3賞与(PXから貼付)'!$G:$G,'3-3賞与(PXから貼付)'!$C:$C,$A754,'3-3賞与(PXから貼付)'!$B:$B,【参考1】給与賞与計!X$2)</f>
        <v>0</v>
      </c>
      <c r="Y754" s="3">
        <f>SUMIFS('3-3賞与(PXから貼付)'!$G:$G,'3-3賞与(PXから貼付)'!$C:$C,$A754,'3-3賞与(PXから貼付)'!$B:$B,【参考1】給与賞与計!Y$2)</f>
        <v>0</v>
      </c>
      <c r="Z754" s="3">
        <f>SUMIFS('3-3賞与(PXから貼付)'!$G:$G,'3-3賞与(PXから貼付)'!$C:$C,$A754,'3-3賞与(PXから貼付)'!$B:$B,【参考1】給与賞与計!Z$2)</f>
        <v>0</v>
      </c>
      <c r="AA754" s="3">
        <f>SUMIFS('3-3賞与(PXから貼付)'!$G:$G,'3-3賞与(PXから貼付)'!$C:$C,$A754,'3-3賞与(PXから貼付)'!$B:$B,【参考1】給与賞与計!AA$2)</f>
        <v>0</v>
      </c>
      <c r="AB754" s="3">
        <f>SUMIFS('3-3賞与(PXから貼付)'!$G:$G,'3-3賞与(PXから貼付)'!$C:$C,$A754,'3-3賞与(PXから貼付)'!$B:$B,【参考1】給与賞与計!AB$2)</f>
        <v>0</v>
      </c>
      <c r="AC754" s="3">
        <f>SUMIFS('3-3賞与(PXから貼付)'!$G:$G,'3-3賞与(PXから貼付)'!$C:$C,$A754,'3-3賞与(PXから貼付)'!$B:$B,【参考1】給与賞与計!AC$2)</f>
        <v>0</v>
      </c>
      <c r="AD754" s="3">
        <f>SUMIFS('3-3賞与(PXから貼付)'!$G:$G,'3-3賞与(PXから貼付)'!$C:$C,$A754,'3-3賞与(PXから貼付)'!$B:$B,【参考1】給与賞与計!AD$2)</f>
        <v>0</v>
      </c>
    </row>
    <row r="755" spans="1:30" x14ac:dyDescent="0.4">
      <c r="A755">
        <f>'3-1社員情報(PXから貼付)'!A754</f>
        <v>0</v>
      </c>
      <c r="B755">
        <f>'3-1社員情報(PXから貼付)'!B754</f>
        <v>0</v>
      </c>
      <c r="C755">
        <f>'3-1社員情報(PXから貼付)'!C754</f>
        <v>0</v>
      </c>
      <c r="D755">
        <f>'3-1社員情報(PXから貼付)'!D754</f>
        <v>0</v>
      </c>
      <c r="E755" s="3">
        <f>SUMIFS('3-2給与(PXから貼付)'!$G:$G,'3-2給与(PXから貼付)'!$C:$C,$A755,'3-2給与(PXから貼付)'!$B:$B,【参考1】給与賞与計!E$2)</f>
        <v>0</v>
      </c>
      <c r="F755" s="3">
        <f>SUMIFS('3-2給与(PXから貼付)'!$G:$G,'3-2給与(PXから貼付)'!$C:$C,$A755,'3-2給与(PXから貼付)'!$B:$B,【参考1】給与賞与計!F$2)</f>
        <v>0</v>
      </c>
      <c r="G755" s="3">
        <f>SUMIFS('3-2給与(PXから貼付)'!$G:$G,'3-2給与(PXから貼付)'!$C:$C,$A755,'3-2給与(PXから貼付)'!$B:$B,【参考1】給与賞与計!G$2)</f>
        <v>0</v>
      </c>
      <c r="H755" s="3">
        <f>SUMIFS('3-2給与(PXから貼付)'!$G:$G,'3-2給与(PXから貼付)'!$C:$C,$A755,'3-2給与(PXから貼付)'!$B:$B,【参考1】給与賞与計!H$2)</f>
        <v>0</v>
      </c>
      <c r="I755" s="3">
        <f>SUMIFS('3-2給与(PXから貼付)'!$G:$G,'3-2給与(PXから貼付)'!$C:$C,$A755,'3-2給与(PXから貼付)'!$B:$B,【参考1】給与賞与計!I$2)</f>
        <v>0</v>
      </c>
      <c r="J755" s="3">
        <f>SUMIFS('3-2給与(PXから貼付)'!$G:$G,'3-2給与(PXから貼付)'!$C:$C,$A755,'3-2給与(PXから貼付)'!$B:$B,【参考1】給与賞与計!J$2)</f>
        <v>0</v>
      </c>
      <c r="K755" s="3">
        <f>SUMIFS('3-2給与(PXから貼付)'!$G:$G,'3-2給与(PXから貼付)'!$C:$C,$A755,'3-2給与(PXから貼付)'!$B:$B,【参考1】給与賞与計!K$2)</f>
        <v>0</v>
      </c>
      <c r="L755" s="3">
        <f>SUMIFS('3-2給与(PXから貼付)'!$G:$G,'3-2給与(PXから貼付)'!$C:$C,$A755,'3-2給与(PXから貼付)'!$B:$B,【参考1】給与賞与計!L$2)</f>
        <v>0</v>
      </c>
      <c r="M755" s="3">
        <f>SUMIFS('3-2給与(PXから貼付)'!$G:$G,'3-2給与(PXから貼付)'!$C:$C,$A755,'3-2給与(PXから貼付)'!$B:$B,【参考1】給与賞与計!M$2)</f>
        <v>0</v>
      </c>
      <c r="N755" s="3">
        <f>SUMIFS('3-2給与(PXから貼付)'!$G:$G,'3-2給与(PXから貼付)'!$C:$C,$A755,'3-2給与(PXから貼付)'!$B:$B,【参考1】給与賞与計!N$2)</f>
        <v>0</v>
      </c>
      <c r="O755" s="3">
        <f>SUMIFS('3-2給与(PXから貼付)'!$G:$G,'3-2給与(PXから貼付)'!$C:$C,$A755,'3-2給与(PXから貼付)'!$B:$B,【参考1】給与賞与計!O$2)</f>
        <v>0</v>
      </c>
      <c r="P755" s="3">
        <f>SUMIFS('3-2給与(PXから貼付)'!$G:$G,'3-2給与(PXから貼付)'!$C:$C,$A755,'3-2給与(PXから貼付)'!$B:$B,【参考1】給与賞与計!P$2)</f>
        <v>0</v>
      </c>
      <c r="S755" s="3">
        <f>SUMIFS('3-3賞与(PXから貼付)'!$G:$G,'3-3賞与(PXから貼付)'!$C:$C,$A755,'3-3賞与(PXから貼付)'!$B:$B,【参考1】給与賞与計!S$2)</f>
        <v>0</v>
      </c>
      <c r="T755" s="3">
        <f>SUMIFS('3-3賞与(PXから貼付)'!$G:$G,'3-3賞与(PXから貼付)'!$C:$C,$A755,'3-3賞与(PXから貼付)'!$B:$B,【参考1】給与賞与計!T$2)</f>
        <v>0</v>
      </c>
      <c r="U755" s="3">
        <f>SUMIFS('3-3賞与(PXから貼付)'!$G:$G,'3-3賞与(PXから貼付)'!$C:$C,$A755,'3-3賞与(PXから貼付)'!$B:$B,【参考1】給与賞与計!U$2)</f>
        <v>0</v>
      </c>
      <c r="V755" s="3">
        <f>SUMIFS('3-3賞与(PXから貼付)'!$G:$G,'3-3賞与(PXから貼付)'!$C:$C,$A755,'3-3賞与(PXから貼付)'!$B:$B,【参考1】給与賞与計!V$2)</f>
        <v>0</v>
      </c>
      <c r="W755" s="3">
        <f>SUMIFS('3-3賞与(PXから貼付)'!$G:$G,'3-3賞与(PXから貼付)'!$C:$C,$A755,'3-3賞与(PXから貼付)'!$B:$B,【参考1】給与賞与計!W$2)</f>
        <v>0</v>
      </c>
      <c r="X755" s="3">
        <f>SUMIFS('3-3賞与(PXから貼付)'!$G:$G,'3-3賞与(PXから貼付)'!$C:$C,$A755,'3-3賞与(PXから貼付)'!$B:$B,【参考1】給与賞与計!X$2)</f>
        <v>0</v>
      </c>
      <c r="Y755" s="3">
        <f>SUMIFS('3-3賞与(PXから貼付)'!$G:$G,'3-3賞与(PXから貼付)'!$C:$C,$A755,'3-3賞与(PXから貼付)'!$B:$B,【参考1】給与賞与計!Y$2)</f>
        <v>0</v>
      </c>
      <c r="Z755" s="3">
        <f>SUMIFS('3-3賞与(PXから貼付)'!$G:$G,'3-3賞与(PXから貼付)'!$C:$C,$A755,'3-3賞与(PXから貼付)'!$B:$B,【参考1】給与賞与計!Z$2)</f>
        <v>0</v>
      </c>
      <c r="AA755" s="3">
        <f>SUMIFS('3-3賞与(PXから貼付)'!$G:$G,'3-3賞与(PXから貼付)'!$C:$C,$A755,'3-3賞与(PXから貼付)'!$B:$B,【参考1】給与賞与計!AA$2)</f>
        <v>0</v>
      </c>
      <c r="AB755" s="3">
        <f>SUMIFS('3-3賞与(PXから貼付)'!$G:$G,'3-3賞与(PXから貼付)'!$C:$C,$A755,'3-3賞与(PXから貼付)'!$B:$B,【参考1】給与賞与計!AB$2)</f>
        <v>0</v>
      </c>
      <c r="AC755" s="3">
        <f>SUMIFS('3-3賞与(PXから貼付)'!$G:$G,'3-3賞与(PXから貼付)'!$C:$C,$A755,'3-3賞与(PXから貼付)'!$B:$B,【参考1】給与賞与計!AC$2)</f>
        <v>0</v>
      </c>
      <c r="AD755" s="3">
        <f>SUMIFS('3-3賞与(PXから貼付)'!$G:$G,'3-3賞与(PXから貼付)'!$C:$C,$A755,'3-3賞与(PXから貼付)'!$B:$B,【参考1】給与賞与計!AD$2)</f>
        <v>0</v>
      </c>
    </row>
    <row r="756" spans="1:30" x14ac:dyDescent="0.4">
      <c r="A756">
        <f>'3-1社員情報(PXから貼付)'!A755</f>
        <v>0</v>
      </c>
      <c r="B756">
        <f>'3-1社員情報(PXから貼付)'!B755</f>
        <v>0</v>
      </c>
      <c r="C756">
        <f>'3-1社員情報(PXから貼付)'!C755</f>
        <v>0</v>
      </c>
      <c r="D756">
        <f>'3-1社員情報(PXから貼付)'!D755</f>
        <v>0</v>
      </c>
      <c r="E756" s="3">
        <f>SUMIFS('3-2給与(PXから貼付)'!$G:$G,'3-2給与(PXから貼付)'!$C:$C,$A756,'3-2給与(PXから貼付)'!$B:$B,【参考1】給与賞与計!E$2)</f>
        <v>0</v>
      </c>
      <c r="F756" s="3">
        <f>SUMIFS('3-2給与(PXから貼付)'!$G:$G,'3-2給与(PXから貼付)'!$C:$C,$A756,'3-2給与(PXから貼付)'!$B:$B,【参考1】給与賞与計!F$2)</f>
        <v>0</v>
      </c>
      <c r="G756" s="3">
        <f>SUMIFS('3-2給与(PXから貼付)'!$G:$G,'3-2給与(PXから貼付)'!$C:$C,$A756,'3-2給与(PXから貼付)'!$B:$B,【参考1】給与賞与計!G$2)</f>
        <v>0</v>
      </c>
      <c r="H756" s="3">
        <f>SUMIFS('3-2給与(PXから貼付)'!$G:$G,'3-2給与(PXから貼付)'!$C:$C,$A756,'3-2給与(PXから貼付)'!$B:$B,【参考1】給与賞与計!H$2)</f>
        <v>0</v>
      </c>
      <c r="I756" s="3">
        <f>SUMIFS('3-2給与(PXから貼付)'!$G:$G,'3-2給与(PXから貼付)'!$C:$C,$A756,'3-2給与(PXから貼付)'!$B:$B,【参考1】給与賞与計!I$2)</f>
        <v>0</v>
      </c>
      <c r="J756" s="3">
        <f>SUMIFS('3-2給与(PXから貼付)'!$G:$G,'3-2給与(PXから貼付)'!$C:$C,$A756,'3-2給与(PXから貼付)'!$B:$B,【参考1】給与賞与計!J$2)</f>
        <v>0</v>
      </c>
      <c r="K756" s="3">
        <f>SUMIFS('3-2給与(PXから貼付)'!$G:$G,'3-2給与(PXから貼付)'!$C:$C,$A756,'3-2給与(PXから貼付)'!$B:$B,【参考1】給与賞与計!K$2)</f>
        <v>0</v>
      </c>
      <c r="L756" s="3">
        <f>SUMIFS('3-2給与(PXから貼付)'!$G:$G,'3-2給与(PXから貼付)'!$C:$C,$A756,'3-2給与(PXから貼付)'!$B:$B,【参考1】給与賞与計!L$2)</f>
        <v>0</v>
      </c>
      <c r="M756" s="3">
        <f>SUMIFS('3-2給与(PXから貼付)'!$G:$G,'3-2給与(PXから貼付)'!$C:$C,$A756,'3-2給与(PXから貼付)'!$B:$B,【参考1】給与賞与計!M$2)</f>
        <v>0</v>
      </c>
      <c r="N756" s="3">
        <f>SUMIFS('3-2給与(PXから貼付)'!$G:$G,'3-2給与(PXから貼付)'!$C:$C,$A756,'3-2給与(PXから貼付)'!$B:$B,【参考1】給与賞与計!N$2)</f>
        <v>0</v>
      </c>
      <c r="O756" s="3">
        <f>SUMIFS('3-2給与(PXから貼付)'!$G:$G,'3-2給与(PXから貼付)'!$C:$C,$A756,'3-2給与(PXから貼付)'!$B:$B,【参考1】給与賞与計!O$2)</f>
        <v>0</v>
      </c>
      <c r="P756" s="3">
        <f>SUMIFS('3-2給与(PXから貼付)'!$G:$G,'3-2給与(PXから貼付)'!$C:$C,$A756,'3-2給与(PXから貼付)'!$B:$B,【参考1】給与賞与計!P$2)</f>
        <v>0</v>
      </c>
      <c r="S756" s="3">
        <f>SUMIFS('3-3賞与(PXから貼付)'!$G:$G,'3-3賞与(PXから貼付)'!$C:$C,$A756,'3-3賞与(PXから貼付)'!$B:$B,【参考1】給与賞与計!S$2)</f>
        <v>0</v>
      </c>
      <c r="T756" s="3">
        <f>SUMIFS('3-3賞与(PXから貼付)'!$G:$G,'3-3賞与(PXから貼付)'!$C:$C,$A756,'3-3賞与(PXから貼付)'!$B:$B,【参考1】給与賞与計!T$2)</f>
        <v>0</v>
      </c>
      <c r="U756" s="3">
        <f>SUMIFS('3-3賞与(PXから貼付)'!$G:$G,'3-3賞与(PXから貼付)'!$C:$C,$A756,'3-3賞与(PXから貼付)'!$B:$B,【参考1】給与賞与計!U$2)</f>
        <v>0</v>
      </c>
      <c r="V756" s="3">
        <f>SUMIFS('3-3賞与(PXから貼付)'!$G:$G,'3-3賞与(PXから貼付)'!$C:$C,$A756,'3-3賞与(PXから貼付)'!$B:$B,【参考1】給与賞与計!V$2)</f>
        <v>0</v>
      </c>
      <c r="W756" s="3">
        <f>SUMIFS('3-3賞与(PXから貼付)'!$G:$G,'3-3賞与(PXから貼付)'!$C:$C,$A756,'3-3賞与(PXから貼付)'!$B:$B,【参考1】給与賞与計!W$2)</f>
        <v>0</v>
      </c>
      <c r="X756" s="3">
        <f>SUMIFS('3-3賞与(PXから貼付)'!$G:$G,'3-3賞与(PXから貼付)'!$C:$C,$A756,'3-3賞与(PXから貼付)'!$B:$B,【参考1】給与賞与計!X$2)</f>
        <v>0</v>
      </c>
      <c r="Y756" s="3">
        <f>SUMIFS('3-3賞与(PXから貼付)'!$G:$G,'3-3賞与(PXから貼付)'!$C:$C,$A756,'3-3賞与(PXから貼付)'!$B:$B,【参考1】給与賞与計!Y$2)</f>
        <v>0</v>
      </c>
      <c r="Z756" s="3">
        <f>SUMIFS('3-3賞与(PXから貼付)'!$G:$G,'3-3賞与(PXから貼付)'!$C:$C,$A756,'3-3賞与(PXから貼付)'!$B:$B,【参考1】給与賞与計!Z$2)</f>
        <v>0</v>
      </c>
      <c r="AA756" s="3">
        <f>SUMIFS('3-3賞与(PXから貼付)'!$G:$G,'3-3賞与(PXから貼付)'!$C:$C,$A756,'3-3賞与(PXから貼付)'!$B:$B,【参考1】給与賞与計!AA$2)</f>
        <v>0</v>
      </c>
      <c r="AB756" s="3">
        <f>SUMIFS('3-3賞与(PXから貼付)'!$G:$G,'3-3賞与(PXから貼付)'!$C:$C,$A756,'3-3賞与(PXから貼付)'!$B:$B,【参考1】給与賞与計!AB$2)</f>
        <v>0</v>
      </c>
      <c r="AC756" s="3">
        <f>SUMIFS('3-3賞与(PXから貼付)'!$G:$G,'3-3賞与(PXから貼付)'!$C:$C,$A756,'3-3賞与(PXから貼付)'!$B:$B,【参考1】給与賞与計!AC$2)</f>
        <v>0</v>
      </c>
      <c r="AD756" s="3">
        <f>SUMIFS('3-3賞与(PXから貼付)'!$G:$G,'3-3賞与(PXから貼付)'!$C:$C,$A756,'3-3賞与(PXから貼付)'!$B:$B,【参考1】給与賞与計!AD$2)</f>
        <v>0</v>
      </c>
    </row>
    <row r="757" spans="1:30" x14ac:dyDescent="0.4">
      <c r="A757">
        <f>'3-1社員情報(PXから貼付)'!A756</f>
        <v>0</v>
      </c>
      <c r="B757">
        <f>'3-1社員情報(PXから貼付)'!B756</f>
        <v>0</v>
      </c>
      <c r="C757">
        <f>'3-1社員情報(PXから貼付)'!C756</f>
        <v>0</v>
      </c>
      <c r="D757">
        <f>'3-1社員情報(PXから貼付)'!D756</f>
        <v>0</v>
      </c>
      <c r="E757" s="3">
        <f>SUMIFS('3-2給与(PXから貼付)'!$G:$G,'3-2給与(PXから貼付)'!$C:$C,$A757,'3-2給与(PXから貼付)'!$B:$B,【参考1】給与賞与計!E$2)</f>
        <v>0</v>
      </c>
      <c r="F757" s="3">
        <f>SUMIFS('3-2給与(PXから貼付)'!$G:$G,'3-2給与(PXから貼付)'!$C:$C,$A757,'3-2給与(PXから貼付)'!$B:$B,【参考1】給与賞与計!F$2)</f>
        <v>0</v>
      </c>
      <c r="G757" s="3">
        <f>SUMIFS('3-2給与(PXから貼付)'!$G:$G,'3-2給与(PXから貼付)'!$C:$C,$A757,'3-2給与(PXから貼付)'!$B:$B,【参考1】給与賞与計!G$2)</f>
        <v>0</v>
      </c>
      <c r="H757" s="3">
        <f>SUMIFS('3-2給与(PXから貼付)'!$G:$G,'3-2給与(PXから貼付)'!$C:$C,$A757,'3-2給与(PXから貼付)'!$B:$B,【参考1】給与賞与計!H$2)</f>
        <v>0</v>
      </c>
      <c r="I757" s="3">
        <f>SUMIFS('3-2給与(PXから貼付)'!$G:$G,'3-2給与(PXから貼付)'!$C:$C,$A757,'3-2給与(PXから貼付)'!$B:$B,【参考1】給与賞与計!I$2)</f>
        <v>0</v>
      </c>
      <c r="J757" s="3">
        <f>SUMIFS('3-2給与(PXから貼付)'!$G:$G,'3-2給与(PXから貼付)'!$C:$C,$A757,'3-2給与(PXから貼付)'!$B:$B,【参考1】給与賞与計!J$2)</f>
        <v>0</v>
      </c>
      <c r="K757" s="3">
        <f>SUMIFS('3-2給与(PXから貼付)'!$G:$G,'3-2給与(PXから貼付)'!$C:$C,$A757,'3-2給与(PXから貼付)'!$B:$B,【参考1】給与賞与計!K$2)</f>
        <v>0</v>
      </c>
      <c r="L757" s="3">
        <f>SUMIFS('3-2給与(PXから貼付)'!$G:$G,'3-2給与(PXから貼付)'!$C:$C,$A757,'3-2給与(PXから貼付)'!$B:$B,【参考1】給与賞与計!L$2)</f>
        <v>0</v>
      </c>
      <c r="M757" s="3">
        <f>SUMIFS('3-2給与(PXから貼付)'!$G:$G,'3-2給与(PXから貼付)'!$C:$C,$A757,'3-2給与(PXから貼付)'!$B:$B,【参考1】給与賞与計!M$2)</f>
        <v>0</v>
      </c>
      <c r="N757" s="3">
        <f>SUMIFS('3-2給与(PXから貼付)'!$G:$G,'3-2給与(PXから貼付)'!$C:$C,$A757,'3-2給与(PXから貼付)'!$B:$B,【参考1】給与賞与計!N$2)</f>
        <v>0</v>
      </c>
      <c r="O757" s="3">
        <f>SUMIFS('3-2給与(PXから貼付)'!$G:$G,'3-2給与(PXから貼付)'!$C:$C,$A757,'3-2給与(PXから貼付)'!$B:$B,【参考1】給与賞与計!O$2)</f>
        <v>0</v>
      </c>
      <c r="P757" s="3">
        <f>SUMIFS('3-2給与(PXから貼付)'!$G:$G,'3-2給与(PXから貼付)'!$C:$C,$A757,'3-2給与(PXから貼付)'!$B:$B,【参考1】給与賞与計!P$2)</f>
        <v>0</v>
      </c>
      <c r="S757" s="3">
        <f>SUMIFS('3-3賞与(PXから貼付)'!$G:$G,'3-3賞与(PXから貼付)'!$C:$C,$A757,'3-3賞与(PXから貼付)'!$B:$B,【参考1】給与賞与計!S$2)</f>
        <v>0</v>
      </c>
      <c r="T757" s="3">
        <f>SUMIFS('3-3賞与(PXから貼付)'!$G:$G,'3-3賞与(PXから貼付)'!$C:$C,$A757,'3-3賞与(PXから貼付)'!$B:$B,【参考1】給与賞与計!T$2)</f>
        <v>0</v>
      </c>
      <c r="U757" s="3">
        <f>SUMIFS('3-3賞与(PXから貼付)'!$G:$G,'3-3賞与(PXから貼付)'!$C:$C,$A757,'3-3賞与(PXから貼付)'!$B:$B,【参考1】給与賞与計!U$2)</f>
        <v>0</v>
      </c>
      <c r="V757" s="3">
        <f>SUMIFS('3-3賞与(PXから貼付)'!$G:$G,'3-3賞与(PXから貼付)'!$C:$C,$A757,'3-3賞与(PXから貼付)'!$B:$B,【参考1】給与賞与計!V$2)</f>
        <v>0</v>
      </c>
      <c r="W757" s="3">
        <f>SUMIFS('3-3賞与(PXから貼付)'!$G:$G,'3-3賞与(PXから貼付)'!$C:$C,$A757,'3-3賞与(PXから貼付)'!$B:$B,【参考1】給与賞与計!W$2)</f>
        <v>0</v>
      </c>
      <c r="X757" s="3">
        <f>SUMIFS('3-3賞与(PXから貼付)'!$G:$G,'3-3賞与(PXから貼付)'!$C:$C,$A757,'3-3賞与(PXから貼付)'!$B:$B,【参考1】給与賞与計!X$2)</f>
        <v>0</v>
      </c>
      <c r="Y757" s="3">
        <f>SUMIFS('3-3賞与(PXから貼付)'!$G:$G,'3-3賞与(PXから貼付)'!$C:$C,$A757,'3-3賞与(PXから貼付)'!$B:$B,【参考1】給与賞与計!Y$2)</f>
        <v>0</v>
      </c>
      <c r="Z757" s="3">
        <f>SUMIFS('3-3賞与(PXから貼付)'!$G:$G,'3-3賞与(PXから貼付)'!$C:$C,$A757,'3-3賞与(PXから貼付)'!$B:$B,【参考1】給与賞与計!Z$2)</f>
        <v>0</v>
      </c>
      <c r="AA757" s="3">
        <f>SUMIFS('3-3賞与(PXから貼付)'!$G:$G,'3-3賞与(PXから貼付)'!$C:$C,$A757,'3-3賞与(PXから貼付)'!$B:$B,【参考1】給与賞与計!AA$2)</f>
        <v>0</v>
      </c>
      <c r="AB757" s="3">
        <f>SUMIFS('3-3賞与(PXから貼付)'!$G:$G,'3-3賞与(PXから貼付)'!$C:$C,$A757,'3-3賞与(PXから貼付)'!$B:$B,【参考1】給与賞与計!AB$2)</f>
        <v>0</v>
      </c>
      <c r="AC757" s="3">
        <f>SUMIFS('3-3賞与(PXから貼付)'!$G:$G,'3-3賞与(PXから貼付)'!$C:$C,$A757,'3-3賞与(PXから貼付)'!$B:$B,【参考1】給与賞与計!AC$2)</f>
        <v>0</v>
      </c>
      <c r="AD757" s="3">
        <f>SUMIFS('3-3賞与(PXから貼付)'!$G:$G,'3-3賞与(PXから貼付)'!$C:$C,$A757,'3-3賞与(PXから貼付)'!$B:$B,【参考1】給与賞与計!AD$2)</f>
        <v>0</v>
      </c>
    </row>
    <row r="758" spans="1:30" x14ac:dyDescent="0.4">
      <c r="A758">
        <f>'3-1社員情報(PXから貼付)'!A757</f>
        <v>0</v>
      </c>
      <c r="B758">
        <f>'3-1社員情報(PXから貼付)'!B757</f>
        <v>0</v>
      </c>
      <c r="C758">
        <f>'3-1社員情報(PXから貼付)'!C757</f>
        <v>0</v>
      </c>
      <c r="D758">
        <f>'3-1社員情報(PXから貼付)'!D757</f>
        <v>0</v>
      </c>
      <c r="E758" s="3">
        <f>SUMIFS('3-2給与(PXから貼付)'!$G:$G,'3-2給与(PXから貼付)'!$C:$C,$A758,'3-2給与(PXから貼付)'!$B:$B,【参考1】給与賞与計!E$2)</f>
        <v>0</v>
      </c>
      <c r="F758" s="3">
        <f>SUMIFS('3-2給与(PXから貼付)'!$G:$G,'3-2給与(PXから貼付)'!$C:$C,$A758,'3-2給与(PXから貼付)'!$B:$B,【参考1】給与賞与計!F$2)</f>
        <v>0</v>
      </c>
      <c r="G758" s="3">
        <f>SUMIFS('3-2給与(PXから貼付)'!$G:$G,'3-2給与(PXから貼付)'!$C:$C,$A758,'3-2給与(PXから貼付)'!$B:$B,【参考1】給与賞与計!G$2)</f>
        <v>0</v>
      </c>
      <c r="H758" s="3">
        <f>SUMIFS('3-2給与(PXから貼付)'!$G:$G,'3-2給与(PXから貼付)'!$C:$C,$A758,'3-2給与(PXから貼付)'!$B:$B,【参考1】給与賞与計!H$2)</f>
        <v>0</v>
      </c>
      <c r="I758" s="3">
        <f>SUMIFS('3-2給与(PXから貼付)'!$G:$G,'3-2給与(PXから貼付)'!$C:$C,$A758,'3-2給与(PXから貼付)'!$B:$B,【参考1】給与賞与計!I$2)</f>
        <v>0</v>
      </c>
      <c r="J758" s="3">
        <f>SUMIFS('3-2給与(PXから貼付)'!$G:$G,'3-2給与(PXから貼付)'!$C:$C,$A758,'3-2給与(PXから貼付)'!$B:$B,【参考1】給与賞与計!J$2)</f>
        <v>0</v>
      </c>
      <c r="K758" s="3">
        <f>SUMIFS('3-2給与(PXから貼付)'!$G:$G,'3-2給与(PXから貼付)'!$C:$C,$A758,'3-2給与(PXから貼付)'!$B:$B,【参考1】給与賞与計!K$2)</f>
        <v>0</v>
      </c>
      <c r="L758" s="3">
        <f>SUMIFS('3-2給与(PXから貼付)'!$G:$G,'3-2給与(PXから貼付)'!$C:$C,$A758,'3-2給与(PXから貼付)'!$B:$B,【参考1】給与賞与計!L$2)</f>
        <v>0</v>
      </c>
      <c r="M758" s="3">
        <f>SUMIFS('3-2給与(PXから貼付)'!$G:$G,'3-2給与(PXから貼付)'!$C:$C,$A758,'3-2給与(PXから貼付)'!$B:$B,【参考1】給与賞与計!M$2)</f>
        <v>0</v>
      </c>
      <c r="N758" s="3">
        <f>SUMIFS('3-2給与(PXから貼付)'!$G:$G,'3-2給与(PXから貼付)'!$C:$C,$A758,'3-2給与(PXから貼付)'!$B:$B,【参考1】給与賞与計!N$2)</f>
        <v>0</v>
      </c>
      <c r="O758" s="3">
        <f>SUMIFS('3-2給与(PXから貼付)'!$G:$G,'3-2給与(PXから貼付)'!$C:$C,$A758,'3-2給与(PXから貼付)'!$B:$B,【参考1】給与賞与計!O$2)</f>
        <v>0</v>
      </c>
      <c r="P758" s="3">
        <f>SUMIFS('3-2給与(PXから貼付)'!$G:$G,'3-2給与(PXから貼付)'!$C:$C,$A758,'3-2給与(PXから貼付)'!$B:$B,【参考1】給与賞与計!P$2)</f>
        <v>0</v>
      </c>
      <c r="S758" s="3">
        <f>SUMIFS('3-3賞与(PXから貼付)'!$G:$G,'3-3賞与(PXから貼付)'!$C:$C,$A758,'3-3賞与(PXから貼付)'!$B:$B,【参考1】給与賞与計!S$2)</f>
        <v>0</v>
      </c>
      <c r="T758" s="3">
        <f>SUMIFS('3-3賞与(PXから貼付)'!$G:$G,'3-3賞与(PXから貼付)'!$C:$C,$A758,'3-3賞与(PXから貼付)'!$B:$B,【参考1】給与賞与計!T$2)</f>
        <v>0</v>
      </c>
      <c r="U758" s="3">
        <f>SUMIFS('3-3賞与(PXから貼付)'!$G:$G,'3-3賞与(PXから貼付)'!$C:$C,$A758,'3-3賞与(PXから貼付)'!$B:$B,【参考1】給与賞与計!U$2)</f>
        <v>0</v>
      </c>
      <c r="V758" s="3">
        <f>SUMIFS('3-3賞与(PXから貼付)'!$G:$G,'3-3賞与(PXから貼付)'!$C:$C,$A758,'3-3賞与(PXから貼付)'!$B:$B,【参考1】給与賞与計!V$2)</f>
        <v>0</v>
      </c>
      <c r="W758" s="3">
        <f>SUMIFS('3-3賞与(PXから貼付)'!$G:$G,'3-3賞与(PXから貼付)'!$C:$C,$A758,'3-3賞与(PXから貼付)'!$B:$B,【参考1】給与賞与計!W$2)</f>
        <v>0</v>
      </c>
      <c r="X758" s="3">
        <f>SUMIFS('3-3賞与(PXから貼付)'!$G:$G,'3-3賞与(PXから貼付)'!$C:$C,$A758,'3-3賞与(PXから貼付)'!$B:$B,【参考1】給与賞与計!X$2)</f>
        <v>0</v>
      </c>
      <c r="Y758" s="3">
        <f>SUMIFS('3-3賞与(PXから貼付)'!$G:$G,'3-3賞与(PXから貼付)'!$C:$C,$A758,'3-3賞与(PXから貼付)'!$B:$B,【参考1】給与賞与計!Y$2)</f>
        <v>0</v>
      </c>
      <c r="Z758" s="3">
        <f>SUMIFS('3-3賞与(PXから貼付)'!$G:$G,'3-3賞与(PXから貼付)'!$C:$C,$A758,'3-3賞与(PXから貼付)'!$B:$B,【参考1】給与賞与計!Z$2)</f>
        <v>0</v>
      </c>
      <c r="AA758" s="3">
        <f>SUMIFS('3-3賞与(PXから貼付)'!$G:$G,'3-3賞与(PXから貼付)'!$C:$C,$A758,'3-3賞与(PXから貼付)'!$B:$B,【参考1】給与賞与計!AA$2)</f>
        <v>0</v>
      </c>
      <c r="AB758" s="3">
        <f>SUMIFS('3-3賞与(PXから貼付)'!$G:$G,'3-3賞与(PXから貼付)'!$C:$C,$A758,'3-3賞与(PXから貼付)'!$B:$B,【参考1】給与賞与計!AB$2)</f>
        <v>0</v>
      </c>
      <c r="AC758" s="3">
        <f>SUMIFS('3-3賞与(PXから貼付)'!$G:$G,'3-3賞与(PXから貼付)'!$C:$C,$A758,'3-3賞与(PXから貼付)'!$B:$B,【参考1】給与賞与計!AC$2)</f>
        <v>0</v>
      </c>
      <c r="AD758" s="3">
        <f>SUMIFS('3-3賞与(PXから貼付)'!$G:$G,'3-3賞与(PXから貼付)'!$C:$C,$A758,'3-3賞与(PXから貼付)'!$B:$B,【参考1】給与賞与計!AD$2)</f>
        <v>0</v>
      </c>
    </row>
    <row r="759" spans="1:30" x14ac:dyDescent="0.4">
      <c r="A759">
        <f>'3-1社員情報(PXから貼付)'!A758</f>
        <v>0</v>
      </c>
      <c r="B759">
        <f>'3-1社員情報(PXから貼付)'!B758</f>
        <v>0</v>
      </c>
      <c r="C759">
        <f>'3-1社員情報(PXから貼付)'!C758</f>
        <v>0</v>
      </c>
      <c r="D759">
        <f>'3-1社員情報(PXから貼付)'!D758</f>
        <v>0</v>
      </c>
      <c r="E759" s="3">
        <f>SUMIFS('3-2給与(PXから貼付)'!$G:$G,'3-2給与(PXから貼付)'!$C:$C,$A759,'3-2給与(PXから貼付)'!$B:$B,【参考1】給与賞与計!E$2)</f>
        <v>0</v>
      </c>
      <c r="F759" s="3">
        <f>SUMIFS('3-2給与(PXから貼付)'!$G:$G,'3-2給与(PXから貼付)'!$C:$C,$A759,'3-2給与(PXから貼付)'!$B:$B,【参考1】給与賞与計!F$2)</f>
        <v>0</v>
      </c>
      <c r="G759" s="3">
        <f>SUMIFS('3-2給与(PXから貼付)'!$G:$G,'3-2給与(PXから貼付)'!$C:$C,$A759,'3-2給与(PXから貼付)'!$B:$B,【参考1】給与賞与計!G$2)</f>
        <v>0</v>
      </c>
      <c r="H759" s="3">
        <f>SUMIFS('3-2給与(PXから貼付)'!$G:$G,'3-2給与(PXから貼付)'!$C:$C,$A759,'3-2給与(PXから貼付)'!$B:$B,【参考1】給与賞与計!H$2)</f>
        <v>0</v>
      </c>
      <c r="I759" s="3">
        <f>SUMIFS('3-2給与(PXから貼付)'!$G:$G,'3-2給与(PXから貼付)'!$C:$C,$A759,'3-2給与(PXから貼付)'!$B:$B,【参考1】給与賞与計!I$2)</f>
        <v>0</v>
      </c>
      <c r="J759" s="3">
        <f>SUMIFS('3-2給与(PXから貼付)'!$G:$G,'3-2給与(PXから貼付)'!$C:$C,$A759,'3-2給与(PXから貼付)'!$B:$B,【参考1】給与賞与計!J$2)</f>
        <v>0</v>
      </c>
      <c r="K759" s="3">
        <f>SUMIFS('3-2給与(PXから貼付)'!$G:$G,'3-2給与(PXから貼付)'!$C:$C,$A759,'3-2給与(PXから貼付)'!$B:$B,【参考1】給与賞与計!K$2)</f>
        <v>0</v>
      </c>
      <c r="L759" s="3">
        <f>SUMIFS('3-2給与(PXから貼付)'!$G:$G,'3-2給与(PXから貼付)'!$C:$C,$A759,'3-2給与(PXから貼付)'!$B:$B,【参考1】給与賞与計!L$2)</f>
        <v>0</v>
      </c>
      <c r="M759" s="3">
        <f>SUMIFS('3-2給与(PXから貼付)'!$G:$G,'3-2給与(PXから貼付)'!$C:$C,$A759,'3-2給与(PXから貼付)'!$B:$B,【参考1】給与賞与計!M$2)</f>
        <v>0</v>
      </c>
      <c r="N759" s="3">
        <f>SUMIFS('3-2給与(PXから貼付)'!$G:$G,'3-2給与(PXから貼付)'!$C:$C,$A759,'3-2給与(PXから貼付)'!$B:$B,【参考1】給与賞与計!N$2)</f>
        <v>0</v>
      </c>
      <c r="O759" s="3">
        <f>SUMIFS('3-2給与(PXから貼付)'!$G:$G,'3-2給与(PXから貼付)'!$C:$C,$A759,'3-2給与(PXから貼付)'!$B:$B,【参考1】給与賞与計!O$2)</f>
        <v>0</v>
      </c>
      <c r="P759" s="3">
        <f>SUMIFS('3-2給与(PXから貼付)'!$G:$G,'3-2給与(PXから貼付)'!$C:$C,$A759,'3-2給与(PXから貼付)'!$B:$B,【参考1】給与賞与計!P$2)</f>
        <v>0</v>
      </c>
      <c r="S759" s="3">
        <f>SUMIFS('3-3賞与(PXから貼付)'!$G:$G,'3-3賞与(PXから貼付)'!$C:$C,$A759,'3-3賞与(PXから貼付)'!$B:$B,【参考1】給与賞与計!S$2)</f>
        <v>0</v>
      </c>
      <c r="T759" s="3">
        <f>SUMIFS('3-3賞与(PXから貼付)'!$G:$G,'3-3賞与(PXから貼付)'!$C:$C,$A759,'3-3賞与(PXから貼付)'!$B:$B,【参考1】給与賞与計!T$2)</f>
        <v>0</v>
      </c>
      <c r="U759" s="3">
        <f>SUMIFS('3-3賞与(PXから貼付)'!$G:$G,'3-3賞与(PXから貼付)'!$C:$C,$A759,'3-3賞与(PXから貼付)'!$B:$B,【参考1】給与賞与計!U$2)</f>
        <v>0</v>
      </c>
      <c r="V759" s="3">
        <f>SUMIFS('3-3賞与(PXから貼付)'!$G:$G,'3-3賞与(PXから貼付)'!$C:$C,$A759,'3-3賞与(PXから貼付)'!$B:$B,【参考1】給与賞与計!V$2)</f>
        <v>0</v>
      </c>
      <c r="W759" s="3">
        <f>SUMIFS('3-3賞与(PXから貼付)'!$G:$G,'3-3賞与(PXから貼付)'!$C:$C,$A759,'3-3賞与(PXから貼付)'!$B:$B,【参考1】給与賞与計!W$2)</f>
        <v>0</v>
      </c>
      <c r="X759" s="3">
        <f>SUMIFS('3-3賞与(PXから貼付)'!$G:$G,'3-3賞与(PXから貼付)'!$C:$C,$A759,'3-3賞与(PXから貼付)'!$B:$B,【参考1】給与賞与計!X$2)</f>
        <v>0</v>
      </c>
      <c r="Y759" s="3">
        <f>SUMIFS('3-3賞与(PXから貼付)'!$G:$G,'3-3賞与(PXから貼付)'!$C:$C,$A759,'3-3賞与(PXから貼付)'!$B:$B,【参考1】給与賞与計!Y$2)</f>
        <v>0</v>
      </c>
      <c r="Z759" s="3">
        <f>SUMIFS('3-3賞与(PXから貼付)'!$G:$G,'3-3賞与(PXから貼付)'!$C:$C,$A759,'3-3賞与(PXから貼付)'!$B:$B,【参考1】給与賞与計!Z$2)</f>
        <v>0</v>
      </c>
      <c r="AA759" s="3">
        <f>SUMIFS('3-3賞与(PXから貼付)'!$G:$G,'3-3賞与(PXから貼付)'!$C:$C,$A759,'3-3賞与(PXから貼付)'!$B:$B,【参考1】給与賞与計!AA$2)</f>
        <v>0</v>
      </c>
      <c r="AB759" s="3">
        <f>SUMIFS('3-3賞与(PXから貼付)'!$G:$G,'3-3賞与(PXから貼付)'!$C:$C,$A759,'3-3賞与(PXから貼付)'!$B:$B,【参考1】給与賞与計!AB$2)</f>
        <v>0</v>
      </c>
      <c r="AC759" s="3">
        <f>SUMIFS('3-3賞与(PXから貼付)'!$G:$G,'3-3賞与(PXから貼付)'!$C:$C,$A759,'3-3賞与(PXから貼付)'!$B:$B,【参考1】給与賞与計!AC$2)</f>
        <v>0</v>
      </c>
      <c r="AD759" s="3">
        <f>SUMIFS('3-3賞与(PXから貼付)'!$G:$G,'3-3賞与(PXから貼付)'!$C:$C,$A759,'3-3賞与(PXから貼付)'!$B:$B,【参考1】給与賞与計!AD$2)</f>
        <v>0</v>
      </c>
    </row>
    <row r="760" spans="1:30" x14ac:dyDescent="0.4">
      <c r="A760">
        <f>'3-1社員情報(PXから貼付)'!A759</f>
        <v>0</v>
      </c>
      <c r="B760">
        <f>'3-1社員情報(PXから貼付)'!B759</f>
        <v>0</v>
      </c>
      <c r="C760">
        <f>'3-1社員情報(PXから貼付)'!C759</f>
        <v>0</v>
      </c>
      <c r="D760">
        <f>'3-1社員情報(PXから貼付)'!D759</f>
        <v>0</v>
      </c>
      <c r="E760" s="3">
        <f>SUMIFS('3-2給与(PXから貼付)'!$G:$G,'3-2給与(PXから貼付)'!$C:$C,$A760,'3-2給与(PXから貼付)'!$B:$B,【参考1】給与賞与計!E$2)</f>
        <v>0</v>
      </c>
      <c r="F760" s="3">
        <f>SUMIFS('3-2給与(PXから貼付)'!$G:$G,'3-2給与(PXから貼付)'!$C:$C,$A760,'3-2給与(PXから貼付)'!$B:$B,【参考1】給与賞与計!F$2)</f>
        <v>0</v>
      </c>
      <c r="G760" s="3">
        <f>SUMIFS('3-2給与(PXから貼付)'!$G:$G,'3-2給与(PXから貼付)'!$C:$C,$A760,'3-2給与(PXから貼付)'!$B:$B,【参考1】給与賞与計!G$2)</f>
        <v>0</v>
      </c>
      <c r="H760" s="3">
        <f>SUMIFS('3-2給与(PXから貼付)'!$G:$G,'3-2給与(PXから貼付)'!$C:$C,$A760,'3-2給与(PXから貼付)'!$B:$B,【参考1】給与賞与計!H$2)</f>
        <v>0</v>
      </c>
      <c r="I760" s="3">
        <f>SUMIFS('3-2給与(PXから貼付)'!$G:$G,'3-2給与(PXから貼付)'!$C:$C,$A760,'3-2給与(PXから貼付)'!$B:$B,【参考1】給与賞与計!I$2)</f>
        <v>0</v>
      </c>
      <c r="J760" s="3">
        <f>SUMIFS('3-2給与(PXから貼付)'!$G:$G,'3-2給与(PXから貼付)'!$C:$C,$A760,'3-2給与(PXから貼付)'!$B:$B,【参考1】給与賞与計!J$2)</f>
        <v>0</v>
      </c>
      <c r="K760" s="3">
        <f>SUMIFS('3-2給与(PXから貼付)'!$G:$G,'3-2給与(PXから貼付)'!$C:$C,$A760,'3-2給与(PXから貼付)'!$B:$B,【参考1】給与賞与計!K$2)</f>
        <v>0</v>
      </c>
      <c r="L760" s="3">
        <f>SUMIFS('3-2給与(PXから貼付)'!$G:$G,'3-2給与(PXから貼付)'!$C:$C,$A760,'3-2給与(PXから貼付)'!$B:$B,【参考1】給与賞与計!L$2)</f>
        <v>0</v>
      </c>
      <c r="M760" s="3">
        <f>SUMIFS('3-2給与(PXから貼付)'!$G:$G,'3-2給与(PXから貼付)'!$C:$C,$A760,'3-2給与(PXから貼付)'!$B:$B,【参考1】給与賞与計!M$2)</f>
        <v>0</v>
      </c>
      <c r="N760" s="3">
        <f>SUMIFS('3-2給与(PXから貼付)'!$G:$G,'3-2給与(PXから貼付)'!$C:$C,$A760,'3-2給与(PXから貼付)'!$B:$B,【参考1】給与賞与計!N$2)</f>
        <v>0</v>
      </c>
      <c r="O760" s="3">
        <f>SUMIFS('3-2給与(PXから貼付)'!$G:$G,'3-2給与(PXから貼付)'!$C:$C,$A760,'3-2給与(PXから貼付)'!$B:$B,【参考1】給与賞与計!O$2)</f>
        <v>0</v>
      </c>
      <c r="P760" s="3">
        <f>SUMIFS('3-2給与(PXから貼付)'!$G:$G,'3-2給与(PXから貼付)'!$C:$C,$A760,'3-2給与(PXから貼付)'!$B:$B,【参考1】給与賞与計!P$2)</f>
        <v>0</v>
      </c>
      <c r="S760" s="3">
        <f>SUMIFS('3-3賞与(PXから貼付)'!$G:$G,'3-3賞与(PXから貼付)'!$C:$C,$A760,'3-3賞与(PXから貼付)'!$B:$B,【参考1】給与賞与計!S$2)</f>
        <v>0</v>
      </c>
      <c r="T760" s="3">
        <f>SUMIFS('3-3賞与(PXから貼付)'!$G:$G,'3-3賞与(PXから貼付)'!$C:$C,$A760,'3-3賞与(PXから貼付)'!$B:$B,【参考1】給与賞与計!T$2)</f>
        <v>0</v>
      </c>
      <c r="U760" s="3">
        <f>SUMIFS('3-3賞与(PXから貼付)'!$G:$G,'3-3賞与(PXから貼付)'!$C:$C,$A760,'3-3賞与(PXから貼付)'!$B:$B,【参考1】給与賞与計!U$2)</f>
        <v>0</v>
      </c>
      <c r="V760" s="3">
        <f>SUMIFS('3-3賞与(PXから貼付)'!$G:$G,'3-3賞与(PXから貼付)'!$C:$C,$A760,'3-3賞与(PXから貼付)'!$B:$B,【参考1】給与賞与計!V$2)</f>
        <v>0</v>
      </c>
      <c r="W760" s="3">
        <f>SUMIFS('3-3賞与(PXから貼付)'!$G:$G,'3-3賞与(PXから貼付)'!$C:$C,$A760,'3-3賞与(PXから貼付)'!$B:$B,【参考1】給与賞与計!W$2)</f>
        <v>0</v>
      </c>
      <c r="X760" s="3">
        <f>SUMIFS('3-3賞与(PXから貼付)'!$G:$G,'3-3賞与(PXから貼付)'!$C:$C,$A760,'3-3賞与(PXから貼付)'!$B:$B,【参考1】給与賞与計!X$2)</f>
        <v>0</v>
      </c>
      <c r="Y760" s="3">
        <f>SUMIFS('3-3賞与(PXから貼付)'!$G:$G,'3-3賞与(PXから貼付)'!$C:$C,$A760,'3-3賞与(PXから貼付)'!$B:$B,【参考1】給与賞与計!Y$2)</f>
        <v>0</v>
      </c>
      <c r="Z760" s="3">
        <f>SUMIFS('3-3賞与(PXから貼付)'!$G:$G,'3-3賞与(PXから貼付)'!$C:$C,$A760,'3-3賞与(PXから貼付)'!$B:$B,【参考1】給与賞与計!Z$2)</f>
        <v>0</v>
      </c>
      <c r="AA760" s="3">
        <f>SUMIFS('3-3賞与(PXから貼付)'!$G:$G,'3-3賞与(PXから貼付)'!$C:$C,$A760,'3-3賞与(PXから貼付)'!$B:$B,【参考1】給与賞与計!AA$2)</f>
        <v>0</v>
      </c>
      <c r="AB760" s="3">
        <f>SUMIFS('3-3賞与(PXから貼付)'!$G:$G,'3-3賞与(PXから貼付)'!$C:$C,$A760,'3-3賞与(PXから貼付)'!$B:$B,【参考1】給与賞与計!AB$2)</f>
        <v>0</v>
      </c>
      <c r="AC760" s="3">
        <f>SUMIFS('3-3賞与(PXから貼付)'!$G:$G,'3-3賞与(PXから貼付)'!$C:$C,$A760,'3-3賞与(PXから貼付)'!$B:$B,【参考1】給与賞与計!AC$2)</f>
        <v>0</v>
      </c>
      <c r="AD760" s="3">
        <f>SUMIFS('3-3賞与(PXから貼付)'!$G:$G,'3-3賞与(PXから貼付)'!$C:$C,$A760,'3-3賞与(PXから貼付)'!$B:$B,【参考1】給与賞与計!AD$2)</f>
        <v>0</v>
      </c>
    </row>
    <row r="761" spans="1:30" x14ac:dyDescent="0.4">
      <c r="A761">
        <f>'3-1社員情報(PXから貼付)'!A760</f>
        <v>0</v>
      </c>
      <c r="B761">
        <f>'3-1社員情報(PXから貼付)'!B760</f>
        <v>0</v>
      </c>
      <c r="C761">
        <f>'3-1社員情報(PXから貼付)'!C760</f>
        <v>0</v>
      </c>
      <c r="D761">
        <f>'3-1社員情報(PXから貼付)'!D760</f>
        <v>0</v>
      </c>
      <c r="E761" s="3">
        <f>SUMIFS('3-2給与(PXから貼付)'!$G:$G,'3-2給与(PXから貼付)'!$C:$C,$A761,'3-2給与(PXから貼付)'!$B:$B,【参考1】給与賞与計!E$2)</f>
        <v>0</v>
      </c>
      <c r="F761" s="3">
        <f>SUMIFS('3-2給与(PXから貼付)'!$G:$G,'3-2給与(PXから貼付)'!$C:$C,$A761,'3-2給与(PXから貼付)'!$B:$B,【参考1】給与賞与計!F$2)</f>
        <v>0</v>
      </c>
      <c r="G761" s="3">
        <f>SUMIFS('3-2給与(PXから貼付)'!$G:$G,'3-2給与(PXから貼付)'!$C:$C,$A761,'3-2給与(PXから貼付)'!$B:$B,【参考1】給与賞与計!G$2)</f>
        <v>0</v>
      </c>
      <c r="H761" s="3">
        <f>SUMIFS('3-2給与(PXから貼付)'!$G:$G,'3-2給与(PXから貼付)'!$C:$C,$A761,'3-2給与(PXから貼付)'!$B:$B,【参考1】給与賞与計!H$2)</f>
        <v>0</v>
      </c>
      <c r="I761" s="3">
        <f>SUMIFS('3-2給与(PXから貼付)'!$G:$G,'3-2給与(PXから貼付)'!$C:$C,$A761,'3-2給与(PXから貼付)'!$B:$B,【参考1】給与賞与計!I$2)</f>
        <v>0</v>
      </c>
      <c r="J761" s="3">
        <f>SUMIFS('3-2給与(PXから貼付)'!$G:$G,'3-2給与(PXから貼付)'!$C:$C,$A761,'3-2給与(PXから貼付)'!$B:$B,【参考1】給与賞与計!J$2)</f>
        <v>0</v>
      </c>
      <c r="K761" s="3">
        <f>SUMIFS('3-2給与(PXから貼付)'!$G:$G,'3-2給与(PXから貼付)'!$C:$C,$A761,'3-2給与(PXから貼付)'!$B:$B,【参考1】給与賞与計!K$2)</f>
        <v>0</v>
      </c>
      <c r="L761" s="3">
        <f>SUMIFS('3-2給与(PXから貼付)'!$G:$G,'3-2給与(PXから貼付)'!$C:$C,$A761,'3-2給与(PXから貼付)'!$B:$B,【参考1】給与賞与計!L$2)</f>
        <v>0</v>
      </c>
      <c r="M761" s="3">
        <f>SUMIFS('3-2給与(PXから貼付)'!$G:$G,'3-2給与(PXから貼付)'!$C:$C,$A761,'3-2給与(PXから貼付)'!$B:$B,【参考1】給与賞与計!M$2)</f>
        <v>0</v>
      </c>
      <c r="N761" s="3">
        <f>SUMIFS('3-2給与(PXから貼付)'!$G:$G,'3-2給与(PXから貼付)'!$C:$C,$A761,'3-2給与(PXから貼付)'!$B:$B,【参考1】給与賞与計!N$2)</f>
        <v>0</v>
      </c>
      <c r="O761" s="3">
        <f>SUMIFS('3-2給与(PXから貼付)'!$G:$G,'3-2給与(PXから貼付)'!$C:$C,$A761,'3-2給与(PXから貼付)'!$B:$B,【参考1】給与賞与計!O$2)</f>
        <v>0</v>
      </c>
      <c r="P761" s="3">
        <f>SUMIFS('3-2給与(PXから貼付)'!$G:$G,'3-2給与(PXから貼付)'!$C:$C,$A761,'3-2給与(PXから貼付)'!$B:$B,【参考1】給与賞与計!P$2)</f>
        <v>0</v>
      </c>
      <c r="S761" s="3">
        <f>SUMIFS('3-3賞与(PXから貼付)'!$G:$G,'3-3賞与(PXから貼付)'!$C:$C,$A761,'3-3賞与(PXから貼付)'!$B:$B,【参考1】給与賞与計!S$2)</f>
        <v>0</v>
      </c>
      <c r="T761" s="3">
        <f>SUMIFS('3-3賞与(PXから貼付)'!$G:$G,'3-3賞与(PXから貼付)'!$C:$C,$A761,'3-3賞与(PXから貼付)'!$B:$B,【参考1】給与賞与計!T$2)</f>
        <v>0</v>
      </c>
      <c r="U761" s="3">
        <f>SUMIFS('3-3賞与(PXから貼付)'!$G:$G,'3-3賞与(PXから貼付)'!$C:$C,$A761,'3-3賞与(PXから貼付)'!$B:$B,【参考1】給与賞与計!U$2)</f>
        <v>0</v>
      </c>
      <c r="V761" s="3">
        <f>SUMIFS('3-3賞与(PXから貼付)'!$G:$G,'3-3賞与(PXから貼付)'!$C:$C,$A761,'3-3賞与(PXから貼付)'!$B:$B,【参考1】給与賞与計!V$2)</f>
        <v>0</v>
      </c>
      <c r="W761" s="3">
        <f>SUMIFS('3-3賞与(PXから貼付)'!$G:$G,'3-3賞与(PXから貼付)'!$C:$C,$A761,'3-3賞与(PXから貼付)'!$B:$B,【参考1】給与賞与計!W$2)</f>
        <v>0</v>
      </c>
      <c r="X761" s="3">
        <f>SUMIFS('3-3賞与(PXから貼付)'!$G:$G,'3-3賞与(PXから貼付)'!$C:$C,$A761,'3-3賞与(PXから貼付)'!$B:$B,【参考1】給与賞与計!X$2)</f>
        <v>0</v>
      </c>
      <c r="Y761" s="3">
        <f>SUMIFS('3-3賞与(PXから貼付)'!$G:$G,'3-3賞与(PXから貼付)'!$C:$C,$A761,'3-3賞与(PXから貼付)'!$B:$B,【参考1】給与賞与計!Y$2)</f>
        <v>0</v>
      </c>
      <c r="Z761" s="3">
        <f>SUMIFS('3-3賞与(PXから貼付)'!$G:$G,'3-3賞与(PXから貼付)'!$C:$C,$A761,'3-3賞与(PXから貼付)'!$B:$B,【参考1】給与賞与計!Z$2)</f>
        <v>0</v>
      </c>
      <c r="AA761" s="3">
        <f>SUMIFS('3-3賞与(PXから貼付)'!$G:$G,'3-3賞与(PXから貼付)'!$C:$C,$A761,'3-3賞与(PXから貼付)'!$B:$B,【参考1】給与賞与計!AA$2)</f>
        <v>0</v>
      </c>
      <c r="AB761" s="3">
        <f>SUMIFS('3-3賞与(PXから貼付)'!$G:$G,'3-3賞与(PXから貼付)'!$C:$C,$A761,'3-3賞与(PXから貼付)'!$B:$B,【参考1】給与賞与計!AB$2)</f>
        <v>0</v>
      </c>
      <c r="AC761" s="3">
        <f>SUMIFS('3-3賞与(PXから貼付)'!$G:$G,'3-3賞与(PXから貼付)'!$C:$C,$A761,'3-3賞与(PXから貼付)'!$B:$B,【参考1】給与賞与計!AC$2)</f>
        <v>0</v>
      </c>
      <c r="AD761" s="3">
        <f>SUMIFS('3-3賞与(PXから貼付)'!$G:$G,'3-3賞与(PXから貼付)'!$C:$C,$A761,'3-3賞与(PXから貼付)'!$B:$B,【参考1】給与賞与計!AD$2)</f>
        <v>0</v>
      </c>
    </row>
    <row r="762" spans="1:30" x14ac:dyDescent="0.4">
      <c r="A762">
        <f>'3-1社員情報(PXから貼付)'!A761</f>
        <v>0</v>
      </c>
      <c r="B762">
        <f>'3-1社員情報(PXから貼付)'!B761</f>
        <v>0</v>
      </c>
      <c r="C762">
        <f>'3-1社員情報(PXから貼付)'!C761</f>
        <v>0</v>
      </c>
      <c r="D762">
        <f>'3-1社員情報(PXから貼付)'!D761</f>
        <v>0</v>
      </c>
      <c r="E762" s="3">
        <f>SUMIFS('3-2給与(PXから貼付)'!$G:$G,'3-2給与(PXから貼付)'!$C:$C,$A762,'3-2給与(PXから貼付)'!$B:$B,【参考1】給与賞与計!E$2)</f>
        <v>0</v>
      </c>
      <c r="F762" s="3">
        <f>SUMIFS('3-2給与(PXから貼付)'!$G:$G,'3-2給与(PXから貼付)'!$C:$C,$A762,'3-2給与(PXから貼付)'!$B:$B,【参考1】給与賞与計!F$2)</f>
        <v>0</v>
      </c>
      <c r="G762" s="3">
        <f>SUMIFS('3-2給与(PXから貼付)'!$G:$G,'3-2給与(PXから貼付)'!$C:$C,$A762,'3-2給与(PXから貼付)'!$B:$B,【参考1】給与賞与計!G$2)</f>
        <v>0</v>
      </c>
      <c r="H762" s="3">
        <f>SUMIFS('3-2給与(PXから貼付)'!$G:$G,'3-2給与(PXから貼付)'!$C:$C,$A762,'3-2給与(PXから貼付)'!$B:$B,【参考1】給与賞与計!H$2)</f>
        <v>0</v>
      </c>
      <c r="I762" s="3">
        <f>SUMIFS('3-2給与(PXから貼付)'!$G:$G,'3-2給与(PXから貼付)'!$C:$C,$A762,'3-2給与(PXから貼付)'!$B:$B,【参考1】給与賞与計!I$2)</f>
        <v>0</v>
      </c>
      <c r="J762" s="3">
        <f>SUMIFS('3-2給与(PXから貼付)'!$G:$G,'3-2給与(PXから貼付)'!$C:$C,$A762,'3-2給与(PXから貼付)'!$B:$B,【参考1】給与賞与計!J$2)</f>
        <v>0</v>
      </c>
      <c r="K762" s="3">
        <f>SUMIFS('3-2給与(PXから貼付)'!$G:$G,'3-2給与(PXから貼付)'!$C:$C,$A762,'3-2給与(PXから貼付)'!$B:$B,【参考1】給与賞与計!K$2)</f>
        <v>0</v>
      </c>
      <c r="L762" s="3">
        <f>SUMIFS('3-2給与(PXから貼付)'!$G:$G,'3-2給与(PXから貼付)'!$C:$C,$A762,'3-2給与(PXから貼付)'!$B:$B,【参考1】給与賞与計!L$2)</f>
        <v>0</v>
      </c>
      <c r="M762" s="3">
        <f>SUMIFS('3-2給与(PXから貼付)'!$G:$G,'3-2給与(PXから貼付)'!$C:$C,$A762,'3-2給与(PXから貼付)'!$B:$B,【参考1】給与賞与計!M$2)</f>
        <v>0</v>
      </c>
      <c r="N762" s="3">
        <f>SUMIFS('3-2給与(PXから貼付)'!$G:$G,'3-2給与(PXから貼付)'!$C:$C,$A762,'3-2給与(PXから貼付)'!$B:$B,【参考1】給与賞与計!N$2)</f>
        <v>0</v>
      </c>
      <c r="O762" s="3">
        <f>SUMIFS('3-2給与(PXから貼付)'!$G:$G,'3-2給与(PXから貼付)'!$C:$C,$A762,'3-2給与(PXから貼付)'!$B:$B,【参考1】給与賞与計!O$2)</f>
        <v>0</v>
      </c>
      <c r="P762" s="3">
        <f>SUMIFS('3-2給与(PXから貼付)'!$G:$G,'3-2給与(PXから貼付)'!$C:$C,$A762,'3-2給与(PXから貼付)'!$B:$B,【参考1】給与賞与計!P$2)</f>
        <v>0</v>
      </c>
      <c r="S762" s="3">
        <f>SUMIFS('3-3賞与(PXから貼付)'!$G:$G,'3-3賞与(PXから貼付)'!$C:$C,$A762,'3-3賞与(PXから貼付)'!$B:$B,【参考1】給与賞与計!S$2)</f>
        <v>0</v>
      </c>
      <c r="T762" s="3">
        <f>SUMIFS('3-3賞与(PXから貼付)'!$G:$G,'3-3賞与(PXから貼付)'!$C:$C,$A762,'3-3賞与(PXから貼付)'!$B:$B,【参考1】給与賞与計!T$2)</f>
        <v>0</v>
      </c>
      <c r="U762" s="3">
        <f>SUMIFS('3-3賞与(PXから貼付)'!$G:$G,'3-3賞与(PXから貼付)'!$C:$C,$A762,'3-3賞与(PXから貼付)'!$B:$B,【参考1】給与賞与計!U$2)</f>
        <v>0</v>
      </c>
      <c r="V762" s="3">
        <f>SUMIFS('3-3賞与(PXから貼付)'!$G:$G,'3-3賞与(PXから貼付)'!$C:$C,$A762,'3-3賞与(PXから貼付)'!$B:$B,【参考1】給与賞与計!V$2)</f>
        <v>0</v>
      </c>
      <c r="W762" s="3">
        <f>SUMIFS('3-3賞与(PXから貼付)'!$G:$G,'3-3賞与(PXから貼付)'!$C:$C,$A762,'3-3賞与(PXから貼付)'!$B:$B,【参考1】給与賞与計!W$2)</f>
        <v>0</v>
      </c>
      <c r="X762" s="3">
        <f>SUMIFS('3-3賞与(PXから貼付)'!$G:$G,'3-3賞与(PXから貼付)'!$C:$C,$A762,'3-3賞与(PXから貼付)'!$B:$B,【参考1】給与賞与計!X$2)</f>
        <v>0</v>
      </c>
      <c r="Y762" s="3">
        <f>SUMIFS('3-3賞与(PXから貼付)'!$G:$G,'3-3賞与(PXから貼付)'!$C:$C,$A762,'3-3賞与(PXから貼付)'!$B:$B,【参考1】給与賞与計!Y$2)</f>
        <v>0</v>
      </c>
      <c r="Z762" s="3">
        <f>SUMIFS('3-3賞与(PXから貼付)'!$G:$G,'3-3賞与(PXから貼付)'!$C:$C,$A762,'3-3賞与(PXから貼付)'!$B:$B,【参考1】給与賞与計!Z$2)</f>
        <v>0</v>
      </c>
      <c r="AA762" s="3">
        <f>SUMIFS('3-3賞与(PXから貼付)'!$G:$G,'3-3賞与(PXから貼付)'!$C:$C,$A762,'3-3賞与(PXから貼付)'!$B:$B,【参考1】給与賞与計!AA$2)</f>
        <v>0</v>
      </c>
      <c r="AB762" s="3">
        <f>SUMIFS('3-3賞与(PXから貼付)'!$G:$G,'3-3賞与(PXから貼付)'!$C:$C,$A762,'3-3賞与(PXから貼付)'!$B:$B,【参考1】給与賞与計!AB$2)</f>
        <v>0</v>
      </c>
      <c r="AC762" s="3">
        <f>SUMIFS('3-3賞与(PXから貼付)'!$G:$G,'3-3賞与(PXから貼付)'!$C:$C,$A762,'3-3賞与(PXから貼付)'!$B:$B,【参考1】給与賞与計!AC$2)</f>
        <v>0</v>
      </c>
      <c r="AD762" s="3">
        <f>SUMIFS('3-3賞与(PXから貼付)'!$G:$G,'3-3賞与(PXから貼付)'!$C:$C,$A762,'3-3賞与(PXから貼付)'!$B:$B,【参考1】給与賞与計!AD$2)</f>
        <v>0</v>
      </c>
    </row>
    <row r="763" spans="1:30" x14ac:dyDescent="0.4">
      <c r="A763">
        <f>'3-1社員情報(PXから貼付)'!A762</f>
        <v>0</v>
      </c>
      <c r="B763">
        <f>'3-1社員情報(PXから貼付)'!B762</f>
        <v>0</v>
      </c>
      <c r="C763">
        <f>'3-1社員情報(PXから貼付)'!C762</f>
        <v>0</v>
      </c>
      <c r="D763">
        <f>'3-1社員情報(PXから貼付)'!D762</f>
        <v>0</v>
      </c>
      <c r="E763" s="3">
        <f>SUMIFS('3-2給与(PXから貼付)'!$G:$G,'3-2給与(PXから貼付)'!$C:$C,$A763,'3-2給与(PXから貼付)'!$B:$B,【参考1】給与賞与計!E$2)</f>
        <v>0</v>
      </c>
      <c r="F763" s="3">
        <f>SUMIFS('3-2給与(PXから貼付)'!$G:$G,'3-2給与(PXから貼付)'!$C:$C,$A763,'3-2給与(PXから貼付)'!$B:$B,【参考1】給与賞与計!F$2)</f>
        <v>0</v>
      </c>
      <c r="G763" s="3">
        <f>SUMIFS('3-2給与(PXから貼付)'!$G:$G,'3-2給与(PXから貼付)'!$C:$C,$A763,'3-2給与(PXから貼付)'!$B:$B,【参考1】給与賞与計!G$2)</f>
        <v>0</v>
      </c>
      <c r="H763" s="3">
        <f>SUMIFS('3-2給与(PXから貼付)'!$G:$G,'3-2給与(PXから貼付)'!$C:$C,$A763,'3-2給与(PXから貼付)'!$B:$B,【参考1】給与賞与計!H$2)</f>
        <v>0</v>
      </c>
      <c r="I763" s="3">
        <f>SUMIFS('3-2給与(PXから貼付)'!$G:$G,'3-2給与(PXから貼付)'!$C:$C,$A763,'3-2給与(PXから貼付)'!$B:$B,【参考1】給与賞与計!I$2)</f>
        <v>0</v>
      </c>
      <c r="J763" s="3">
        <f>SUMIFS('3-2給与(PXから貼付)'!$G:$G,'3-2給与(PXから貼付)'!$C:$C,$A763,'3-2給与(PXから貼付)'!$B:$B,【参考1】給与賞与計!J$2)</f>
        <v>0</v>
      </c>
      <c r="K763" s="3">
        <f>SUMIFS('3-2給与(PXから貼付)'!$G:$G,'3-2給与(PXから貼付)'!$C:$C,$A763,'3-2給与(PXから貼付)'!$B:$B,【参考1】給与賞与計!K$2)</f>
        <v>0</v>
      </c>
      <c r="L763" s="3">
        <f>SUMIFS('3-2給与(PXから貼付)'!$G:$G,'3-2給与(PXから貼付)'!$C:$C,$A763,'3-2給与(PXから貼付)'!$B:$B,【参考1】給与賞与計!L$2)</f>
        <v>0</v>
      </c>
      <c r="M763" s="3">
        <f>SUMIFS('3-2給与(PXから貼付)'!$G:$G,'3-2給与(PXから貼付)'!$C:$C,$A763,'3-2給与(PXから貼付)'!$B:$B,【参考1】給与賞与計!M$2)</f>
        <v>0</v>
      </c>
      <c r="N763" s="3">
        <f>SUMIFS('3-2給与(PXから貼付)'!$G:$G,'3-2給与(PXから貼付)'!$C:$C,$A763,'3-2給与(PXから貼付)'!$B:$B,【参考1】給与賞与計!N$2)</f>
        <v>0</v>
      </c>
      <c r="O763" s="3">
        <f>SUMIFS('3-2給与(PXから貼付)'!$G:$G,'3-2給与(PXから貼付)'!$C:$C,$A763,'3-2給与(PXから貼付)'!$B:$B,【参考1】給与賞与計!O$2)</f>
        <v>0</v>
      </c>
      <c r="P763" s="3">
        <f>SUMIFS('3-2給与(PXから貼付)'!$G:$G,'3-2給与(PXから貼付)'!$C:$C,$A763,'3-2給与(PXから貼付)'!$B:$B,【参考1】給与賞与計!P$2)</f>
        <v>0</v>
      </c>
      <c r="S763" s="3">
        <f>SUMIFS('3-3賞与(PXから貼付)'!$G:$G,'3-3賞与(PXから貼付)'!$C:$C,$A763,'3-3賞与(PXから貼付)'!$B:$B,【参考1】給与賞与計!S$2)</f>
        <v>0</v>
      </c>
      <c r="T763" s="3">
        <f>SUMIFS('3-3賞与(PXから貼付)'!$G:$G,'3-3賞与(PXから貼付)'!$C:$C,$A763,'3-3賞与(PXから貼付)'!$B:$B,【参考1】給与賞与計!T$2)</f>
        <v>0</v>
      </c>
      <c r="U763" s="3">
        <f>SUMIFS('3-3賞与(PXから貼付)'!$G:$G,'3-3賞与(PXから貼付)'!$C:$C,$A763,'3-3賞与(PXから貼付)'!$B:$B,【参考1】給与賞与計!U$2)</f>
        <v>0</v>
      </c>
      <c r="V763" s="3">
        <f>SUMIFS('3-3賞与(PXから貼付)'!$G:$G,'3-3賞与(PXから貼付)'!$C:$C,$A763,'3-3賞与(PXから貼付)'!$B:$B,【参考1】給与賞与計!V$2)</f>
        <v>0</v>
      </c>
      <c r="W763" s="3">
        <f>SUMIFS('3-3賞与(PXから貼付)'!$G:$G,'3-3賞与(PXから貼付)'!$C:$C,$A763,'3-3賞与(PXから貼付)'!$B:$B,【参考1】給与賞与計!W$2)</f>
        <v>0</v>
      </c>
      <c r="X763" s="3">
        <f>SUMIFS('3-3賞与(PXから貼付)'!$G:$G,'3-3賞与(PXから貼付)'!$C:$C,$A763,'3-3賞与(PXから貼付)'!$B:$B,【参考1】給与賞与計!X$2)</f>
        <v>0</v>
      </c>
      <c r="Y763" s="3">
        <f>SUMIFS('3-3賞与(PXから貼付)'!$G:$G,'3-3賞与(PXから貼付)'!$C:$C,$A763,'3-3賞与(PXから貼付)'!$B:$B,【参考1】給与賞与計!Y$2)</f>
        <v>0</v>
      </c>
      <c r="Z763" s="3">
        <f>SUMIFS('3-3賞与(PXから貼付)'!$G:$G,'3-3賞与(PXから貼付)'!$C:$C,$A763,'3-3賞与(PXから貼付)'!$B:$B,【参考1】給与賞与計!Z$2)</f>
        <v>0</v>
      </c>
      <c r="AA763" s="3">
        <f>SUMIFS('3-3賞与(PXから貼付)'!$G:$G,'3-3賞与(PXから貼付)'!$C:$C,$A763,'3-3賞与(PXから貼付)'!$B:$B,【参考1】給与賞与計!AA$2)</f>
        <v>0</v>
      </c>
      <c r="AB763" s="3">
        <f>SUMIFS('3-3賞与(PXから貼付)'!$G:$G,'3-3賞与(PXから貼付)'!$C:$C,$A763,'3-3賞与(PXから貼付)'!$B:$B,【参考1】給与賞与計!AB$2)</f>
        <v>0</v>
      </c>
      <c r="AC763" s="3">
        <f>SUMIFS('3-3賞与(PXから貼付)'!$G:$G,'3-3賞与(PXから貼付)'!$C:$C,$A763,'3-3賞与(PXから貼付)'!$B:$B,【参考1】給与賞与計!AC$2)</f>
        <v>0</v>
      </c>
      <c r="AD763" s="3">
        <f>SUMIFS('3-3賞与(PXから貼付)'!$G:$G,'3-3賞与(PXから貼付)'!$C:$C,$A763,'3-3賞与(PXから貼付)'!$B:$B,【参考1】給与賞与計!AD$2)</f>
        <v>0</v>
      </c>
    </row>
    <row r="764" spans="1:30" x14ac:dyDescent="0.4">
      <c r="A764">
        <f>'3-1社員情報(PXから貼付)'!A763</f>
        <v>0</v>
      </c>
      <c r="B764">
        <f>'3-1社員情報(PXから貼付)'!B763</f>
        <v>0</v>
      </c>
      <c r="C764">
        <f>'3-1社員情報(PXから貼付)'!C763</f>
        <v>0</v>
      </c>
      <c r="D764">
        <f>'3-1社員情報(PXから貼付)'!D763</f>
        <v>0</v>
      </c>
      <c r="E764" s="3">
        <f>SUMIFS('3-2給与(PXから貼付)'!$G:$G,'3-2給与(PXから貼付)'!$C:$C,$A764,'3-2給与(PXから貼付)'!$B:$B,【参考1】給与賞与計!E$2)</f>
        <v>0</v>
      </c>
      <c r="F764" s="3">
        <f>SUMIFS('3-2給与(PXから貼付)'!$G:$G,'3-2給与(PXから貼付)'!$C:$C,$A764,'3-2給与(PXから貼付)'!$B:$B,【参考1】給与賞与計!F$2)</f>
        <v>0</v>
      </c>
      <c r="G764" s="3">
        <f>SUMIFS('3-2給与(PXから貼付)'!$G:$G,'3-2給与(PXから貼付)'!$C:$C,$A764,'3-2給与(PXから貼付)'!$B:$B,【参考1】給与賞与計!G$2)</f>
        <v>0</v>
      </c>
      <c r="H764" s="3">
        <f>SUMIFS('3-2給与(PXから貼付)'!$G:$G,'3-2給与(PXから貼付)'!$C:$C,$A764,'3-2給与(PXから貼付)'!$B:$B,【参考1】給与賞与計!H$2)</f>
        <v>0</v>
      </c>
      <c r="I764" s="3">
        <f>SUMIFS('3-2給与(PXから貼付)'!$G:$G,'3-2給与(PXから貼付)'!$C:$C,$A764,'3-2給与(PXから貼付)'!$B:$B,【参考1】給与賞与計!I$2)</f>
        <v>0</v>
      </c>
      <c r="J764" s="3">
        <f>SUMIFS('3-2給与(PXから貼付)'!$G:$G,'3-2給与(PXから貼付)'!$C:$C,$A764,'3-2給与(PXから貼付)'!$B:$B,【参考1】給与賞与計!J$2)</f>
        <v>0</v>
      </c>
      <c r="K764" s="3">
        <f>SUMIFS('3-2給与(PXから貼付)'!$G:$G,'3-2給与(PXから貼付)'!$C:$C,$A764,'3-2給与(PXから貼付)'!$B:$B,【参考1】給与賞与計!K$2)</f>
        <v>0</v>
      </c>
      <c r="L764" s="3">
        <f>SUMIFS('3-2給与(PXから貼付)'!$G:$G,'3-2給与(PXから貼付)'!$C:$C,$A764,'3-2給与(PXから貼付)'!$B:$B,【参考1】給与賞与計!L$2)</f>
        <v>0</v>
      </c>
      <c r="M764" s="3">
        <f>SUMIFS('3-2給与(PXから貼付)'!$G:$G,'3-2給与(PXから貼付)'!$C:$C,$A764,'3-2給与(PXから貼付)'!$B:$B,【参考1】給与賞与計!M$2)</f>
        <v>0</v>
      </c>
      <c r="N764" s="3">
        <f>SUMIFS('3-2給与(PXから貼付)'!$G:$G,'3-2給与(PXから貼付)'!$C:$C,$A764,'3-2給与(PXから貼付)'!$B:$B,【参考1】給与賞与計!N$2)</f>
        <v>0</v>
      </c>
      <c r="O764" s="3">
        <f>SUMIFS('3-2給与(PXから貼付)'!$G:$G,'3-2給与(PXから貼付)'!$C:$C,$A764,'3-2給与(PXから貼付)'!$B:$B,【参考1】給与賞与計!O$2)</f>
        <v>0</v>
      </c>
      <c r="P764" s="3">
        <f>SUMIFS('3-2給与(PXから貼付)'!$G:$G,'3-2給与(PXから貼付)'!$C:$C,$A764,'3-2給与(PXから貼付)'!$B:$B,【参考1】給与賞与計!P$2)</f>
        <v>0</v>
      </c>
      <c r="S764" s="3">
        <f>SUMIFS('3-3賞与(PXから貼付)'!$G:$G,'3-3賞与(PXから貼付)'!$C:$C,$A764,'3-3賞与(PXから貼付)'!$B:$B,【参考1】給与賞与計!S$2)</f>
        <v>0</v>
      </c>
      <c r="T764" s="3">
        <f>SUMIFS('3-3賞与(PXから貼付)'!$G:$G,'3-3賞与(PXから貼付)'!$C:$C,$A764,'3-3賞与(PXから貼付)'!$B:$B,【参考1】給与賞与計!T$2)</f>
        <v>0</v>
      </c>
      <c r="U764" s="3">
        <f>SUMIFS('3-3賞与(PXから貼付)'!$G:$G,'3-3賞与(PXから貼付)'!$C:$C,$A764,'3-3賞与(PXから貼付)'!$B:$B,【参考1】給与賞与計!U$2)</f>
        <v>0</v>
      </c>
      <c r="V764" s="3">
        <f>SUMIFS('3-3賞与(PXから貼付)'!$G:$G,'3-3賞与(PXから貼付)'!$C:$C,$A764,'3-3賞与(PXから貼付)'!$B:$B,【参考1】給与賞与計!V$2)</f>
        <v>0</v>
      </c>
      <c r="W764" s="3">
        <f>SUMIFS('3-3賞与(PXから貼付)'!$G:$G,'3-3賞与(PXから貼付)'!$C:$C,$A764,'3-3賞与(PXから貼付)'!$B:$B,【参考1】給与賞与計!W$2)</f>
        <v>0</v>
      </c>
      <c r="X764" s="3">
        <f>SUMIFS('3-3賞与(PXから貼付)'!$G:$G,'3-3賞与(PXから貼付)'!$C:$C,$A764,'3-3賞与(PXから貼付)'!$B:$B,【参考1】給与賞与計!X$2)</f>
        <v>0</v>
      </c>
      <c r="Y764" s="3">
        <f>SUMIFS('3-3賞与(PXから貼付)'!$G:$G,'3-3賞与(PXから貼付)'!$C:$C,$A764,'3-3賞与(PXから貼付)'!$B:$B,【参考1】給与賞与計!Y$2)</f>
        <v>0</v>
      </c>
      <c r="Z764" s="3">
        <f>SUMIFS('3-3賞与(PXから貼付)'!$G:$G,'3-3賞与(PXから貼付)'!$C:$C,$A764,'3-3賞与(PXから貼付)'!$B:$B,【参考1】給与賞与計!Z$2)</f>
        <v>0</v>
      </c>
      <c r="AA764" s="3">
        <f>SUMIFS('3-3賞与(PXから貼付)'!$G:$G,'3-3賞与(PXから貼付)'!$C:$C,$A764,'3-3賞与(PXから貼付)'!$B:$B,【参考1】給与賞与計!AA$2)</f>
        <v>0</v>
      </c>
      <c r="AB764" s="3">
        <f>SUMIFS('3-3賞与(PXから貼付)'!$G:$G,'3-3賞与(PXから貼付)'!$C:$C,$A764,'3-3賞与(PXから貼付)'!$B:$B,【参考1】給与賞与計!AB$2)</f>
        <v>0</v>
      </c>
      <c r="AC764" s="3">
        <f>SUMIFS('3-3賞与(PXから貼付)'!$G:$G,'3-3賞与(PXから貼付)'!$C:$C,$A764,'3-3賞与(PXから貼付)'!$B:$B,【参考1】給与賞与計!AC$2)</f>
        <v>0</v>
      </c>
      <c r="AD764" s="3">
        <f>SUMIFS('3-3賞与(PXから貼付)'!$G:$G,'3-3賞与(PXから貼付)'!$C:$C,$A764,'3-3賞与(PXから貼付)'!$B:$B,【参考1】給与賞与計!AD$2)</f>
        <v>0</v>
      </c>
    </row>
    <row r="765" spans="1:30" x14ac:dyDescent="0.4">
      <c r="A765">
        <f>'3-1社員情報(PXから貼付)'!A764</f>
        <v>0</v>
      </c>
      <c r="B765">
        <f>'3-1社員情報(PXから貼付)'!B764</f>
        <v>0</v>
      </c>
      <c r="C765">
        <f>'3-1社員情報(PXから貼付)'!C764</f>
        <v>0</v>
      </c>
      <c r="D765">
        <f>'3-1社員情報(PXから貼付)'!D764</f>
        <v>0</v>
      </c>
      <c r="E765" s="3">
        <f>SUMIFS('3-2給与(PXから貼付)'!$G:$G,'3-2給与(PXから貼付)'!$C:$C,$A765,'3-2給与(PXから貼付)'!$B:$B,【参考1】給与賞与計!E$2)</f>
        <v>0</v>
      </c>
      <c r="F765" s="3">
        <f>SUMIFS('3-2給与(PXから貼付)'!$G:$G,'3-2給与(PXから貼付)'!$C:$C,$A765,'3-2給与(PXから貼付)'!$B:$B,【参考1】給与賞与計!F$2)</f>
        <v>0</v>
      </c>
      <c r="G765" s="3">
        <f>SUMIFS('3-2給与(PXから貼付)'!$G:$G,'3-2給与(PXから貼付)'!$C:$C,$A765,'3-2給与(PXから貼付)'!$B:$B,【参考1】給与賞与計!G$2)</f>
        <v>0</v>
      </c>
      <c r="H765" s="3">
        <f>SUMIFS('3-2給与(PXから貼付)'!$G:$G,'3-2給与(PXから貼付)'!$C:$C,$A765,'3-2給与(PXから貼付)'!$B:$B,【参考1】給与賞与計!H$2)</f>
        <v>0</v>
      </c>
      <c r="I765" s="3">
        <f>SUMIFS('3-2給与(PXから貼付)'!$G:$G,'3-2給与(PXから貼付)'!$C:$C,$A765,'3-2給与(PXから貼付)'!$B:$B,【参考1】給与賞与計!I$2)</f>
        <v>0</v>
      </c>
      <c r="J765" s="3">
        <f>SUMIFS('3-2給与(PXから貼付)'!$G:$G,'3-2給与(PXから貼付)'!$C:$C,$A765,'3-2給与(PXから貼付)'!$B:$B,【参考1】給与賞与計!J$2)</f>
        <v>0</v>
      </c>
      <c r="K765" s="3">
        <f>SUMIFS('3-2給与(PXから貼付)'!$G:$G,'3-2給与(PXから貼付)'!$C:$C,$A765,'3-2給与(PXから貼付)'!$B:$B,【参考1】給与賞与計!K$2)</f>
        <v>0</v>
      </c>
      <c r="L765" s="3">
        <f>SUMIFS('3-2給与(PXから貼付)'!$G:$G,'3-2給与(PXから貼付)'!$C:$C,$A765,'3-2給与(PXから貼付)'!$B:$B,【参考1】給与賞与計!L$2)</f>
        <v>0</v>
      </c>
      <c r="M765" s="3">
        <f>SUMIFS('3-2給与(PXから貼付)'!$G:$G,'3-2給与(PXから貼付)'!$C:$C,$A765,'3-2給与(PXから貼付)'!$B:$B,【参考1】給与賞与計!M$2)</f>
        <v>0</v>
      </c>
      <c r="N765" s="3">
        <f>SUMIFS('3-2給与(PXから貼付)'!$G:$G,'3-2給与(PXから貼付)'!$C:$C,$A765,'3-2給与(PXから貼付)'!$B:$B,【参考1】給与賞与計!N$2)</f>
        <v>0</v>
      </c>
      <c r="O765" s="3">
        <f>SUMIFS('3-2給与(PXから貼付)'!$G:$G,'3-2給与(PXから貼付)'!$C:$C,$A765,'3-2給与(PXから貼付)'!$B:$B,【参考1】給与賞与計!O$2)</f>
        <v>0</v>
      </c>
      <c r="P765" s="3">
        <f>SUMIFS('3-2給与(PXから貼付)'!$G:$G,'3-2給与(PXから貼付)'!$C:$C,$A765,'3-2給与(PXから貼付)'!$B:$B,【参考1】給与賞与計!P$2)</f>
        <v>0</v>
      </c>
      <c r="S765" s="3">
        <f>SUMIFS('3-3賞与(PXから貼付)'!$G:$G,'3-3賞与(PXから貼付)'!$C:$C,$A765,'3-3賞与(PXから貼付)'!$B:$B,【参考1】給与賞与計!S$2)</f>
        <v>0</v>
      </c>
      <c r="T765" s="3">
        <f>SUMIFS('3-3賞与(PXから貼付)'!$G:$G,'3-3賞与(PXから貼付)'!$C:$C,$A765,'3-3賞与(PXから貼付)'!$B:$B,【参考1】給与賞与計!T$2)</f>
        <v>0</v>
      </c>
      <c r="U765" s="3">
        <f>SUMIFS('3-3賞与(PXから貼付)'!$G:$G,'3-3賞与(PXから貼付)'!$C:$C,$A765,'3-3賞与(PXから貼付)'!$B:$B,【参考1】給与賞与計!U$2)</f>
        <v>0</v>
      </c>
      <c r="V765" s="3">
        <f>SUMIFS('3-3賞与(PXから貼付)'!$G:$G,'3-3賞与(PXから貼付)'!$C:$C,$A765,'3-3賞与(PXから貼付)'!$B:$B,【参考1】給与賞与計!V$2)</f>
        <v>0</v>
      </c>
      <c r="W765" s="3">
        <f>SUMIFS('3-3賞与(PXから貼付)'!$G:$G,'3-3賞与(PXから貼付)'!$C:$C,$A765,'3-3賞与(PXから貼付)'!$B:$B,【参考1】給与賞与計!W$2)</f>
        <v>0</v>
      </c>
      <c r="X765" s="3">
        <f>SUMIFS('3-3賞与(PXから貼付)'!$G:$G,'3-3賞与(PXから貼付)'!$C:$C,$A765,'3-3賞与(PXから貼付)'!$B:$B,【参考1】給与賞与計!X$2)</f>
        <v>0</v>
      </c>
      <c r="Y765" s="3">
        <f>SUMIFS('3-3賞与(PXから貼付)'!$G:$G,'3-3賞与(PXから貼付)'!$C:$C,$A765,'3-3賞与(PXから貼付)'!$B:$B,【参考1】給与賞与計!Y$2)</f>
        <v>0</v>
      </c>
      <c r="Z765" s="3">
        <f>SUMIFS('3-3賞与(PXから貼付)'!$G:$G,'3-3賞与(PXから貼付)'!$C:$C,$A765,'3-3賞与(PXから貼付)'!$B:$B,【参考1】給与賞与計!Z$2)</f>
        <v>0</v>
      </c>
      <c r="AA765" s="3">
        <f>SUMIFS('3-3賞与(PXから貼付)'!$G:$G,'3-3賞与(PXから貼付)'!$C:$C,$A765,'3-3賞与(PXから貼付)'!$B:$B,【参考1】給与賞与計!AA$2)</f>
        <v>0</v>
      </c>
      <c r="AB765" s="3">
        <f>SUMIFS('3-3賞与(PXから貼付)'!$G:$G,'3-3賞与(PXから貼付)'!$C:$C,$A765,'3-3賞与(PXから貼付)'!$B:$B,【参考1】給与賞与計!AB$2)</f>
        <v>0</v>
      </c>
      <c r="AC765" s="3">
        <f>SUMIFS('3-3賞与(PXから貼付)'!$G:$G,'3-3賞与(PXから貼付)'!$C:$C,$A765,'3-3賞与(PXから貼付)'!$B:$B,【参考1】給与賞与計!AC$2)</f>
        <v>0</v>
      </c>
      <c r="AD765" s="3">
        <f>SUMIFS('3-3賞与(PXから貼付)'!$G:$G,'3-3賞与(PXから貼付)'!$C:$C,$A765,'3-3賞与(PXから貼付)'!$B:$B,【参考1】給与賞与計!AD$2)</f>
        <v>0</v>
      </c>
    </row>
    <row r="766" spans="1:30" x14ac:dyDescent="0.4">
      <c r="A766">
        <f>'3-1社員情報(PXから貼付)'!A765</f>
        <v>0</v>
      </c>
      <c r="B766">
        <f>'3-1社員情報(PXから貼付)'!B765</f>
        <v>0</v>
      </c>
      <c r="C766">
        <f>'3-1社員情報(PXから貼付)'!C765</f>
        <v>0</v>
      </c>
      <c r="D766">
        <f>'3-1社員情報(PXから貼付)'!D765</f>
        <v>0</v>
      </c>
      <c r="E766" s="3">
        <f>SUMIFS('3-2給与(PXから貼付)'!$G:$G,'3-2給与(PXから貼付)'!$C:$C,$A766,'3-2給与(PXから貼付)'!$B:$B,【参考1】給与賞与計!E$2)</f>
        <v>0</v>
      </c>
      <c r="F766" s="3">
        <f>SUMIFS('3-2給与(PXから貼付)'!$G:$G,'3-2給与(PXから貼付)'!$C:$C,$A766,'3-2給与(PXから貼付)'!$B:$B,【参考1】給与賞与計!F$2)</f>
        <v>0</v>
      </c>
      <c r="G766" s="3">
        <f>SUMIFS('3-2給与(PXから貼付)'!$G:$G,'3-2給与(PXから貼付)'!$C:$C,$A766,'3-2給与(PXから貼付)'!$B:$B,【参考1】給与賞与計!G$2)</f>
        <v>0</v>
      </c>
      <c r="H766" s="3">
        <f>SUMIFS('3-2給与(PXから貼付)'!$G:$G,'3-2給与(PXから貼付)'!$C:$C,$A766,'3-2給与(PXから貼付)'!$B:$B,【参考1】給与賞与計!H$2)</f>
        <v>0</v>
      </c>
      <c r="I766" s="3">
        <f>SUMIFS('3-2給与(PXから貼付)'!$G:$G,'3-2給与(PXから貼付)'!$C:$C,$A766,'3-2給与(PXから貼付)'!$B:$B,【参考1】給与賞与計!I$2)</f>
        <v>0</v>
      </c>
      <c r="J766" s="3">
        <f>SUMIFS('3-2給与(PXから貼付)'!$G:$G,'3-2給与(PXから貼付)'!$C:$C,$A766,'3-2給与(PXから貼付)'!$B:$B,【参考1】給与賞与計!J$2)</f>
        <v>0</v>
      </c>
      <c r="K766" s="3">
        <f>SUMIFS('3-2給与(PXから貼付)'!$G:$G,'3-2給与(PXから貼付)'!$C:$C,$A766,'3-2給与(PXから貼付)'!$B:$B,【参考1】給与賞与計!K$2)</f>
        <v>0</v>
      </c>
      <c r="L766" s="3">
        <f>SUMIFS('3-2給与(PXから貼付)'!$G:$G,'3-2給与(PXから貼付)'!$C:$C,$A766,'3-2給与(PXから貼付)'!$B:$B,【参考1】給与賞与計!L$2)</f>
        <v>0</v>
      </c>
      <c r="M766" s="3">
        <f>SUMIFS('3-2給与(PXから貼付)'!$G:$G,'3-2給与(PXから貼付)'!$C:$C,$A766,'3-2給与(PXから貼付)'!$B:$B,【参考1】給与賞与計!M$2)</f>
        <v>0</v>
      </c>
      <c r="N766" s="3">
        <f>SUMIFS('3-2給与(PXから貼付)'!$G:$G,'3-2給与(PXから貼付)'!$C:$C,$A766,'3-2給与(PXから貼付)'!$B:$B,【参考1】給与賞与計!N$2)</f>
        <v>0</v>
      </c>
      <c r="O766" s="3">
        <f>SUMIFS('3-2給与(PXから貼付)'!$G:$G,'3-2給与(PXから貼付)'!$C:$C,$A766,'3-2給与(PXから貼付)'!$B:$B,【参考1】給与賞与計!O$2)</f>
        <v>0</v>
      </c>
      <c r="P766" s="3">
        <f>SUMIFS('3-2給与(PXから貼付)'!$G:$G,'3-2給与(PXから貼付)'!$C:$C,$A766,'3-2給与(PXから貼付)'!$B:$B,【参考1】給与賞与計!P$2)</f>
        <v>0</v>
      </c>
      <c r="S766" s="3">
        <f>SUMIFS('3-3賞与(PXから貼付)'!$G:$G,'3-3賞与(PXから貼付)'!$C:$C,$A766,'3-3賞与(PXから貼付)'!$B:$B,【参考1】給与賞与計!S$2)</f>
        <v>0</v>
      </c>
      <c r="T766" s="3">
        <f>SUMIFS('3-3賞与(PXから貼付)'!$G:$G,'3-3賞与(PXから貼付)'!$C:$C,$A766,'3-3賞与(PXから貼付)'!$B:$B,【参考1】給与賞与計!T$2)</f>
        <v>0</v>
      </c>
      <c r="U766" s="3">
        <f>SUMIFS('3-3賞与(PXから貼付)'!$G:$G,'3-3賞与(PXから貼付)'!$C:$C,$A766,'3-3賞与(PXから貼付)'!$B:$B,【参考1】給与賞与計!U$2)</f>
        <v>0</v>
      </c>
      <c r="V766" s="3">
        <f>SUMIFS('3-3賞与(PXから貼付)'!$G:$G,'3-3賞与(PXから貼付)'!$C:$C,$A766,'3-3賞与(PXから貼付)'!$B:$B,【参考1】給与賞与計!V$2)</f>
        <v>0</v>
      </c>
      <c r="W766" s="3">
        <f>SUMIFS('3-3賞与(PXから貼付)'!$G:$G,'3-3賞与(PXから貼付)'!$C:$C,$A766,'3-3賞与(PXから貼付)'!$B:$B,【参考1】給与賞与計!W$2)</f>
        <v>0</v>
      </c>
      <c r="X766" s="3">
        <f>SUMIFS('3-3賞与(PXから貼付)'!$G:$G,'3-3賞与(PXから貼付)'!$C:$C,$A766,'3-3賞与(PXから貼付)'!$B:$B,【参考1】給与賞与計!X$2)</f>
        <v>0</v>
      </c>
      <c r="Y766" s="3">
        <f>SUMIFS('3-3賞与(PXから貼付)'!$G:$G,'3-3賞与(PXから貼付)'!$C:$C,$A766,'3-3賞与(PXから貼付)'!$B:$B,【参考1】給与賞与計!Y$2)</f>
        <v>0</v>
      </c>
      <c r="Z766" s="3">
        <f>SUMIFS('3-3賞与(PXから貼付)'!$G:$G,'3-3賞与(PXから貼付)'!$C:$C,$A766,'3-3賞与(PXから貼付)'!$B:$B,【参考1】給与賞与計!Z$2)</f>
        <v>0</v>
      </c>
      <c r="AA766" s="3">
        <f>SUMIFS('3-3賞与(PXから貼付)'!$G:$G,'3-3賞与(PXから貼付)'!$C:$C,$A766,'3-3賞与(PXから貼付)'!$B:$B,【参考1】給与賞与計!AA$2)</f>
        <v>0</v>
      </c>
      <c r="AB766" s="3">
        <f>SUMIFS('3-3賞与(PXから貼付)'!$G:$G,'3-3賞与(PXから貼付)'!$C:$C,$A766,'3-3賞与(PXから貼付)'!$B:$B,【参考1】給与賞与計!AB$2)</f>
        <v>0</v>
      </c>
      <c r="AC766" s="3">
        <f>SUMIFS('3-3賞与(PXから貼付)'!$G:$G,'3-3賞与(PXから貼付)'!$C:$C,$A766,'3-3賞与(PXから貼付)'!$B:$B,【参考1】給与賞与計!AC$2)</f>
        <v>0</v>
      </c>
      <c r="AD766" s="3">
        <f>SUMIFS('3-3賞与(PXから貼付)'!$G:$G,'3-3賞与(PXから貼付)'!$C:$C,$A766,'3-3賞与(PXから貼付)'!$B:$B,【参考1】給与賞与計!AD$2)</f>
        <v>0</v>
      </c>
    </row>
    <row r="767" spans="1:30" x14ac:dyDescent="0.4">
      <c r="A767">
        <f>'3-1社員情報(PXから貼付)'!A766</f>
        <v>0</v>
      </c>
      <c r="B767">
        <f>'3-1社員情報(PXから貼付)'!B766</f>
        <v>0</v>
      </c>
      <c r="C767">
        <f>'3-1社員情報(PXから貼付)'!C766</f>
        <v>0</v>
      </c>
      <c r="D767">
        <f>'3-1社員情報(PXから貼付)'!D766</f>
        <v>0</v>
      </c>
      <c r="E767" s="3">
        <f>SUMIFS('3-2給与(PXから貼付)'!$G:$G,'3-2給与(PXから貼付)'!$C:$C,$A767,'3-2給与(PXから貼付)'!$B:$B,【参考1】給与賞与計!E$2)</f>
        <v>0</v>
      </c>
      <c r="F767" s="3">
        <f>SUMIFS('3-2給与(PXから貼付)'!$G:$G,'3-2給与(PXから貼付)'!$C:$C,$A767,'3-2給与(PXから貼付)'!$B:$B,【参考1】給与賞与計!F$2)</f>
        <v>0</v>
      </c>
      <c r="G767" s="3">
        <f>SUMIFS('3-2給与(PXから貼付)'!$G:$G,'3-2給与(PXから貼付)'!$C:$C,$A767,'3-2給与(PXから貼付)'!$B:$B,【参考1】給与賞与計!G$2)</f>
        <v>0</v>
      </c>
      <c r="H767" s="3">
        <f>SUMIFS('3-2給与(PXから貼付)'!$G:$G,'3-2給与(PXから貼付)'!$C:$C,$A767,'3-2給与(PXから貼付)'!$B:$B,【参考1】給与賞与計!H$2)</f>
        <v>0</v>
      </c>
      <c r="I767" s="3">
        <f>SUMIFS('3-2給与(PXから貼付)'!$G:$G,'3-2給与(PXから貼付)'!$C:$C,$A767,'3-2給与(PXから貼付)'!$B:$B,【参考1】給与賞与計!I$2)</f>
        <v>0</v>
      </c>
      <c r="J767" s="3">
        <f>SUMIFS('3-2給与(PXから貼付)'!$G:$G,'3-2給与(PXから貼付)'!$C:$C,$A767,'3-2給与(PXから貼付)'!$B:$B,【参考1】給与賞与計!J$2)</f>
        <v>0</v>
      </c>
      <c r="K767" s="3">
        <f>SUMIFS('3-2給与(PXから貼付)'!$G:$G,'3-2給与(PXから貼付)'!$C:$C,$A767,'3-2給与(PXから貼付)'!$B:$B,【参考1】給与賞与計!K$2)</f>
        <v>0</v>
      </c>
      <c r="L767" s="3">
        <f>SUMIFS('3-2給与(PXから貼付)'!$G:$G,'3-2給与(PXから貼付)'!$C:$C,$A767,'3-2給与(PXから貼付)'!$B:$B,【参考1】給与賞与計!L$2)</f>
        <v>0</v>
      </c>
      <c r="M767" s="3">
        <f>SUMIFS('3-2給与(PXから貼付)'!$G:$G,'3-2給与(PXから貼付)'!$C:$C,$A767,'3-2給与(PXから貼付)'!$B:$B,【参考1】給与賞与計!M$2)</f>
        <v>0</v>
      </c>
      <c r="N767" s="3">
        <f>SUMIFS('3-2給与(PXから貼付)'!$G:$G,'3-2給与(PXから貼付)'!$C:$C,$A767,'3-2給与(PXから貼付)'!$B:$B,【参考1】給与賞与計!N$2)</f>
        <v>0</v>
      </c>
      <c r="O767" s="3">
        <f>SUMIFS('3-2給与(PXから貼付)'!$G:$G,'3-2給与(PXから貼付)'!$C:$C,$A767,'3-2給与(PXから貼付)'!$B:$B,【参考1】給与賞与計!O$2)</f>
        <v>0</v>
      </c>
      <c r="P767" s="3">
        <f>SUMIFS('3-2給与(PXから貼付)'!$G:$G,'3-2給与(PXから貼付)'!$C:$C,$A767,'3-2給与(PXから貼付)'!$B:$B,【参考1】給与賞与計!P$2)</f>
        <v>0</v>
      </c>
      <c r="S767" s="3">
        <f>SUMIFS('3-3賞与(PXから貼付)'!$G:$G,'3-3賞与(PXから貼付)'!$C:$C,$A767,'3-3賞与(PXから貼付)'!$B:$B,【参考1】給与賞与計!S$2)</f>
        <v>0</v>
      </c>
      <c r="T767" s="3">
        <f>SUMIFS('3-3賞与(PXから貼付)'!$G:$G,'3-3賞与(PXから貼付)'!$C:$C,$A767,'3-3賞与(PXから貼付)'!$B:$B,【参考1】給与賞与計!T$2)</f>
        <v>0</v>
      </c>
      <c r="U767" s="3">
        <f>SUMIFS('3-3賞与(PXから貼付)'!$G:$G,'3-3賞与(PXから貼付)'!$C:$C,$A767,'3-3賞与(PXから貼付)'!$B:$B,【参考1】給与賞与計!U$2)</f>
        <v>0</v>
      </c>
      <c r="V767" s="3">
        <f>SUMIFS('3-3賞与(PXから貼付)'!$G:$G,'3-3賞与(PXから貼付)'!$C:$C,$A767,'3-3賞与(PXから貼付)'!$B:$B,【参考1】給与賞与計!V$2)</f>
        <v>0</v>
      </c>
      <c r="W767" s="3">
        <f>SUMIFS('3-3賞与(PXから貼付)'!$G:$G,'3-3賞与(PXから貼付)'!$C:$C,$A767,'3-3賞与(PXから貼付)'!$B:$B,【参考1】給与賞与計!W$2)</f>
        <v>0</v>
      </c>
      <c r="X767" s="3">
        <f>SUMIFS('3-3賞与(PXから貼付)'!$G:$G,'3-3賞与(PXから貼付)'!$C:$C,$A767,'3-3賞与(PXから貼付)'!$B:$B,【参考1】給与賞与計!X$2)</f>
        <v>0</v>
      </c>
      <c r="Y767" s="3">
        <f>SUMIFS('3-3賞与(PXから貼付)'!$G:$G,'3-3賞与(PXから貼付)'!$C:$C,$A767,'3-3賞与(PXから貼付)'!$B:$B,【参考1】給与賞与計!Y$2)</f>
        <v>0</v>
      </c>
      <c r="Z767" s="3">
        <f>SUMIFS('3-3賞与(PXから貼付)'!$G:$G,'3-3賞与(PXから貼付)'!$C:$C,$A767,'3-3賞与(PXから貼付)'!$B:$B,【参考1】給与賞与計!Z$2)</f>
        <v>0</v>
      </c>
      <c r="AA767" s="3">
        <f>SUMIFS('3-3賞与(PXから貼付)'!$G:$G,'3-3賞与(PXから貼付)'!$C:$C,$A767,'3-3賞与(PXから貼付)'!$B:$B,【参考1】給与賞与計!AA$2)</f>
        <v>0</v>
      </c>
      <c r="AB767" s="3">
        <f>SUMIFS('3-3賞与(PXから貼付)'!$G:$G,'3-3賞与(PXから貼付)'!$C:$C,$A767,'3-3賞与(PXから貼付)'!$B:$B,【参考1】給与賞与計!AB$2)</f>
        <v>0</v>
      </c>
      <c r="AC767" s="3">
        <f>SUMIFS('3-3賞与(PXから貼付)'!$G:$G,'3-3賞与(PXから貼付)'!$C:$C,$A767,'3-3賞与(PXから貼付)'!$B:$B,【参考1】給与賞与計!AC$2)</f>
        <v>0</v>
      </c>
      <c r="AD767" s="3">
        <f>SUMIFS('3-3賞与(PXから貼付)'!$G:$G,'3-3賞与(PXから貼付)'!$C:$C,$A767,'3-3賞与(PXから貼付)'!$B:$B,【参考1】給与賞与計!AD$2)</f>
        <v>0</v>
      </c>
    </row>
    <row r="768" spans="1:30" x14ac:dyDescent="0.4">
      <c r="A768">
        <f>'3-1社員情報(PXから貼付)'!A767</f>
        <v>0</v>
      </c>
      <c r="B768">
        <f>'3-1社員情報(PXから貼付)'!B767</f>
        <v>0</v>
      </c>
      <c r="C768">
        <f>'3-1社員情報(PXから貼付)'!C767</f>
        <v>0</v>
      </c>
      <c r="D768">
        <f>'3-1社員情報(PXから貼付)'!D767</f>
        <v>0</v>
      </c>
      <c r="E768" s="3">
        <f>SUMIFS('3-2給与(PXから貼付)'!$G:$G,'3-2給与(PXから貼付)'!$C:$C,$A768,'3-2給与(PXから貼付)'!$B:$B,【参考1】給与賞与計!E$2)</f>
        <v>0</v>
      </c>
      <c r="F768" s="3">
        <f>SUMIFS('3-2給与(PXから貼付)'!$G:$G,'3-2給与(PXから貼付)'!$C:$C,$A768,'3-2給与(PXから貼付)'!$B:$B,【参考1】給与賞与計!F$2)</f>
        <v>0</v>
      </c>
      <c r="G768" s="3">
        <f>SUMIFS('3-2給与(PXから貼付)'!$G:$G,'3-2給与(PXから貼付)'!$C:$C,$A768,'3-2給与(PXから貼付)'!$B:$B,【参考1】給与賞与計!G$2)</f>
        <v>0</v>
      </c>
      <c r="H768" s="3">
        <f>SUMIFS('3-2給与(PXから貼付)'!$G:$G,'3-2給与(PXから貼付)'!$C:$C,$A768,'3-2給与(PXから貼付)'!$B:$B,【参考1】給与賞与計!H$2)</f>
        <v>0</v>
      </c>
      <c r="I768" s="3">
        <f>SUMIFS('3-2給与(PXから貼付)'!$G:$G,'3-2給与(PXから貼付)'!$C:$C,$A768,'3-2給与(PXから貼付)'!$B:$B,【参考1】給与賞与計!I$2)</f>
        <v>0</v>
      </c>
      <c r="J768" s="3">
        <f>SUMIFS('3-2給与(PXから貼付)'!$G:$G,'3-2給与(PXから貼付)'!$C:$C,$A768,'3-2給与(PXから貼付)'!$B:$B,【参考1】給与賞与計!J$2)</f>
        <v>0</v>
      </c>
      <c r="K768" s="3">
        <f>SUMIFS('3-2給与(PXから貼付)'!$G:$G,'3-2給与(PXから貼付)'!$C:$C,$A768,'3-2給与(PXから貼付)'!$B:$B,【参考1】給与賞与計!K$2)</f>
        <v>0</v>
      </c>
      <c r="L768" s="3">
        <f>SUMIFS('3-2給与(PXから貼付)'!$G:$G,'3-2給与(PXから貼付)'!$C:$C,$A768,'3-2給与(PXから貼付)'!$B:$B,【参考1】給与賞与計!L$2)</f>
        <v>0</v>
      </c>
      <c r="M768" s="3">
        <f>SUMIFS('3-2給与(PXから貼付)'!$G:$G,'3-2給与(PXから貼付)'!$C:$C,$A768,'3-2給与(PXから貼付)'!$B:$B,【参考1】給与賞与計!M$2)</f>
        <v>0</v>
      </c>
      <c r="N768" s="3">
        <f>SUMIFS('3-2給与(PXから貼付)'!$G:$G,'3-2給与(PXから貼付)'!$C:$C,$A768,'3-2給与(PXから貼付)'!$B:$B,【参考1】給与賞与計!N$2)</f>
        <v>0</v>
      </c>
      <c r="O768" s="3">
        <f>SUMIFS('3-2給与(PXから貼付)'!$G:$G,'3-2給与(PXから貼付)'!$C:$C,$A768,'3-2給与(PXから貼付)'!$B:$B,【参考1】給与賞与計!O$2)</f>
        <v>0</v>
      </c>
      <c r="P768" s="3">
        <f>SUMIFS('3-2給与(PXから貼付)'!$G:$G,'3-2給与(PXから貼付)'!$C:$C,$A768,'3-2給与(PXから貼付)'!$B:$B,【参考1】給与賞与計!P$2)</f>
        <v>0</v>
      </c>
      <c r="S768" s="3">
        <f>SUMIFS('3-3賞与(PXから貼付)'!$G:$G,'3-3賞与(PXから貼付)'!$C:$C,$A768,'3-3賞与(PXから貼付)'!$B:$B,【参考1】給与賞与計!S$2)</f>
        <v>0</v>
      </c>
      <c r="T768" s="3">
        <f>SUMIFS('3-3賞与(PXから貼付)'!$G:$G,'3-3賞与(PXから貼付)'!$C:$C,$A768,'3-3賞与(PXから貼付)'!$B:$B,【参考1】給与賞与計!T$2)</f>
        <v>0</v>
      </c>
      <c r="U768" s="3">
        <f>SUMIFS('3-3賞与(PXから貼付)'!$G:$G,'3-3賞与(PXから貼付)'!$C:$C,$A768,'3-3賞与(PXから貼付)'!$B:$B,【参考1】給与賞与計!U$2)</f>
        <v>0</v>
      </c>
      <c r="V768" s="3">
        <f>SUMIFS('3-3賞与(PXから貼付)'!$G:$G,'3-3賞与(PXから貼付)'!$C:$C,$A768,'3-3賞与(PXから貼付)'!$B:$B,【参考1】給与賞与計!V$2)</f>
        <v>0</v>
      </c>
      <c r="W768" s="3">
        <f>SUMIFS('3-3賞与(PXから貼付)'!$G:$G,'3-3賞与(PXから貼付)'!$C:$C,$A768,'3-3賞与(PXから貼付)'!$B:$B,【参考1】給与賞与計!W$2)</f>
        <v>0</v>
      </c>
      <c r="X768" s="3">
        <f>SUMIFS('3-3賞与(PXから貼付)'!$G:$G,'3-3賞与(PXから貼付)'!$C:$C,$A768,'3-3賞与(PXから貼付)'!$B:$B,【参考1】給与賞与計!X$2)</f>
        <v>0</v>
      </c>
      <c r="Y768" s="3">
        <f>SUMIFS('3-3賞与(PXから貼付)'!$G:$G,'3-3賞与(PXから貼付)'!$C:$C,$A768,'3-3賞与(PXから貼付)'!$B:$B,【参考1】給与賞与計!Y$2)</f>
        <v>0</v>
      </c>
      <c r="Z768" s="3">
        <f>SUMIFS('3-3賞与(PXから貼付)'!$G:$G,'3-3賞与(PXから貼付)'!$C:$C,$A768,'3-3賞与(PXから貼付)'!$B:$B,【参考1】給与賞与計!Z$2)</f>
        <v>0</v>
      </c>
      <c r="AA768" s="3">
        <f>SUMIFS('3-3賞与(PXから貼付)'!$G:$G,'3-3賞与(PXから貼付)'!$C:$C,$A768,'3-3賞与(PXから貼付)'!$B:$B,【参考1】給与賞与計!AA$2)</f>
        <v>0</v>
      </c>
      <c r="AB768" s="3">
        <f>SUMIFS('3-3賞与(PXから貼付)'!$G:$G,'3-3賞与(PXから貼付)'!$C:$C,$A768,'3-3賞与(PXから貼付)'!$B:$B,【参考1】給与賞与計!AB$2)</f>
        <v>0</v>
      </c>
      <c r="AC768" s="3">
        <f>SUMIFS('3-3賞与(PXから貼付)'!$G:$G,'3-3賞与(PXから貼付)'!$C:$C,$A768,'3-3賞与(PXから貼付)'!$B:$B,【参考1】給与賞与計!AC$2)</f>
        <v>0</v>
      </c>
      <c r="AD768" s="3">
        <f>SUMIFS('3-3賞与(PXから貼付)'!$G:$G,'3-3賞与(PXから貼付)'!$C:$C,$A768,'3-3賞与(PXから貼付)'!$B:$B,【参考1】給与賞与計!AD$2)</f>
        <v>0</v>
      </c>
    </row>
    <row r="769" spans="1:30" x14ac:dyDescent="0.4">
      <c r="A769">
        <f>'3-1社員情報(PXから貼付)'!A768</f>
        <v>0</v>
      </c>
      <c r="B769">
        <f>'3-1社員情報(PXから貼付)'!B768</f>
        <v>0</v>
      </c>
      <c r="C769">
        <f>'3-1社員情報(PXから貼付)'!C768</f>
        <v>0</v>
      </c>
      <c r="D769">
        <f>'3-1社員情報(PXから貼付)'!D768</f>
        <v>0</v>
      </c>
      <c r="E769" s="3">
        <f>SUMIFS('3-2給与(PXから貼付)'!$G:$G,'3-2給与(PXから貼付)'!$C:$C,$A769,'3-2給与(PXから貼付)'!$B:$B,【参考1】給与賞与計!E$2)</f>
        <v>0</v>
      </c>
      <c r="F769" s="3">
        <f>SUMIFS('3-2給与(PXから貼付)'!$G:$G,'3-2給与(PXから貼付)'!$C:$C,$A769,'3-2給与(PXから貼付)'!$B:$B,【参考1】給与賞与計!F$2)</f>
        <v>0</v>
      </c>
      <c r="G769" s="3">
        <f>SUMIFS('3-2給与(PXから貼付)'!$G:$G,'3-2給与(PXから貼付)'!$C:$C,$A769,'3-2給与(PXから貼付)'!$B:$B,【参考1】給与賞与計!G$2)</f>
        <v>0</v>
      </c>
      <c r="H769" s="3">
        <f>SUMIFS('3-2給与(PXから貼付)'!$G:$G,'3-2給与(PXから貼付)'!$C:$C,$A769,'3-2給与(PXから貼付)'!$B:$B,【参考1】給与賞与計!H$2)</f>
        <v>0</v>
      </c>
      <c r="I769" s="3">
        <f>SUMIFS('3-2給与(PXから貼付)'!$G:$G,'3-2給与(PXから貼付)'!$C:$C,$A769,'3-2給与(PXから貼付)'!$B:$B,【参考1】給与賞与計!I$2)</f>
        <v>0</v>
      </c>
      <c r="J769" s="3">
        <f>SUMIFS('3-2給与(PXから貼付)'!$G:$G,'3-2給与(PXから貼付)'!$C:$C,$A769,'3-2給与(PXから貼付)'!$B:$B,【参考1】給与賞与計!J$2)</f>
        <v>0</v>
      </c>
      <c r="K769" s="3">
        <f>SUMIFS('3-2給与(PXから貼付)'!$G:$G,'3-2給与(PXから貼付)'!$C:$C,$A769,'3-2給与(PXから貼付)'!$B:$B,【参考1】給与賞与計!K$2)</f>
        <v>0</v>
      </c>
      <c r="L769" s="3">
        <f>SUMIFS('3-2給与(PXから貼付)'!$G:$G,'3-2給与(PXから貼付)'!$C:$C,$A769,'3-2給与(PXから貼付)'!$B:$B,【参考1】給与賞与計!L$2)</f>
        <v>0</v>
      </c>
      <c r="M769" s="3">
        <f>SUMIFS('3-2給与(PXから貼付)'!$G:$G,'3-2給与(PXから貼付)'!$C:$C,$A769,'3-2給与(PXから貼付)'!$B:$B,【参考1】給与賞与計!M$2)</f>
        <v>0</v>
      </c>
      <c r="N769" s="3">
        <f>SUMIFS('3-2給与(PXから貼付)'!$G:$G,'3-2給与(PXから貼付)'!$C:$C,$A769,'3-2給与(PXから貼付)'!$B:$B,【参考1】給与賞与計!N$2)</f>
        <v>0</v>
      </c>
      <c r="O769" s="3">
        <f>SUMIFS('3-2給与(PXから貼付)'!$G:$G,'3-2給与(PXから貼付)'!$C:$C,$A769,'3-2給与(PXから貼付)'!$B:$B,【参考1】給与賞与計!O$2)</f>
        <v>0</v>
      </c>
      <c r="P769" s="3">
        <f>SUMIFS('3-2給与(PXから貼付)'!$G:$G,'3-2給与(PXから貼付)'!$C:$C,$A769,'3-2給与(PXから貼付)'!$B:$B,【参考1】給与賞与計!P$2)</f>
        <v>0</v>
      </c>
      <c r="S769" s="3">
        <f>SUMIFS('3-3賞与(PXから貼付)'!$G:$G,'3-3賞与(PXから貼付)'!$C:$C,$A769,'3-3賞与(PXから貼付)'!$B:$B,【参考1】給与賞与計!S$2)</f>
        <v>0</v>
      </c>
      <c r="T769" s="3">
        <f>SUMIFS('3-3賞与(PXから貼付)'!$G:$G,'3-3賞与(PXから貼付)'!$C:$C,$A769,'3-3賞与(PXから貼付)'!$B:$B,【参考1】給与賞与計!T$2)</f>
        <v>0</v>
      </c>
      <c r="U769" s="3">
        <f>SUMIFS('3-3賞与(PXから貼付)'!$G:$G,'3-3賞与(PXから貼付)'!$C:$C,$A769,'3-3賞与(PXから貼付)'!$B:$B,【参考1】給与賞与計!U$2)</f>
        <v>0</v>
      </c>
      <c r="V769" s="3">
        <f>SUMIFS('3-3賞与(PXから貼付)'!$G:$G,'3-3賞与(PXから貼付)'!$C:$C,$A769,'3-3賞与(PXから貼付)'!$B:$B,【参考1】給与賞与計!V$2)</f>
        <v>0</v>
      </c>
      <c r="W769" s="3">
        <f>SUMIFS('3-3賞与(PXから貼付)'!$G:$G,'3-3賞与(PXから貼付)'!$C:$C,$A769,'3-3賞与(PXから貼付)'!$B:$B,【参考1】給与賞与計!W$2)</f>
        <v>0</v>
      </c>
      <c r="X769" s="3">
        <f>SUMIFS('3-3賞与(PXから貼付)'!$G:$G,'3-3賞与(PXから貼付)'!$C:$C,$A769,'3-3賞与(PXから貼付)'!$B:$B,【参考1】給与賞与計!X$2)</f>
        <v>0</v>
      </c>
      <c r="Y769" s="3">
        <f>SUMIFS('3-3賞与(PXから貼付)'!$G:$G,'3-3賞与(PXから貼付)'!$C:$C,$A769,'3-3賞与(PXから貼付)'!$B:$B,【参考1】給与賞与計!Y$2)</f>
        <v>0</v>
      </c>
      <c r="Z769" s="3">
        <f>SUMIFS('3-3賞与(PXから貼付)'!$G:$G,'3-3賞与(PXから貼付)'!$C:$C,$A769,'3-3賞与(PXから貼付)'!$B:$B,【参考1】給与賞与計!Z$2)</f>
        <v>0</v>
      </c>
      <c r="AA769" s="3">
        <f>SUMIFS('3-3賞与(PXから貼付)'!$G:$G,'3-3賞与(PXから貼付)'!$C:$C,$A769,'3-3賞与(PXから貼付)'!$B:$B,【参考1】給与賞与計!AA$2)</f>
        <v>0</v>
      </c>
      <c r="AB769" s="3">
        <f>SUMIFS('3-3賞与(PXから貼付)'!$G:$G,'3-3賞与(PXから貼付)'!$C:$C,$A769,'3-3賞与(PXから貼付)'!$B:$B,【参考1】給与賞与計!AB$2)</f>
        <v>0</v>
      </c>
      <c r="AC769" s="3">
        <f>SUMIFS('3-3賞与(PXから貼付)'!$G:$G,'3-3賞与(PXから貼付)'!$C:$C,$A769,'3-3賞与(PXから貼付)'!$B:$B,【参考1】給与賞与計!AC$2)</f>
        <v>0</v>
      </c>
      <c r="AD769" s="3">
        <f>SUMIFS('3-3賞与(PXから貼付)'!$G:$G,'3-3賞与(PXから貼付)'!$C:$C,$A769,'3-3賞与(PXから貼付)'!$B:$B,【参考1】給与賞与計!AD$2)</f>
        <v>0</v>
      </c>
    </row>
    <row r="770" spans="1:30" x14ac:dyDescent="0.4">
      <c r="A770">
        <f>'3-1社員情報(PXから貼付)'!A769</f>
        <v>0</v>
      </c>
      <c r="B770">
        <f>'3-1社員情報(PXから貼付)'!B769</f>
        <v>0</v>
      </c>
      <c r="C770">
        <f>'3-1社員情報(PXから貼付)'!C769</f>
        <v>0</v>
      </c>
      <c r="D770">
        <f>'3-1社員情報(PXから貼付)'!D769</f>
        <v>0</v>
      </c>
      <c r="E770" s="3">
        <f>SUMIFS('3-2給与(PXから貼付)'!$G:$G,'3-2給与(PXから貼付)'!$C:$C,$A770,'3-2給与(PXから貼付)'!$B:$B,【参考1】給与賞与計!E$2)</f>
        <v>0</v>
      </c>
      <c r="F770" s="3">
        <f>SUMIFS('3-2給与(PXから貼付)'!$G:$G,'3-2給与(PXから貼付)'!$C:$C,$A770,'3-2給与(PXから貼付)'!$B:$B,【参考1】給与賞与計!F$2)</f>
        <v>0</v>
      </c>
      <c r="G770" s="3">
        <f>SUMIFS('3-2給与(PXから貼付)'!$G:$G,'3-2給与(PXから貼付)'!$C:$C,$A770,'3-2給与(PXから貼付)'!$B:$B,【参考1】給与賞与計!G$2)</f>
        <v>0</v>
      </c>
      <c r="H770" s="3">
        <f>SUMIFS('3-2給与(PXから貼付)'!$G:$G,'3-2給与(PXから貼付)'!$C:$C,$A770,'3-2給与(PXから貼付)'!$B:$B,【参考1】給与賞与計!H$2)</f>
        <v>0</v>
      </c>
      <c r="I770" s="3">
        <f>SUMIFS('3-2給与(PXから貼付)'!$G:$G,'3-2給与(PXから貼付)'!$C:$C,$A770,'3-2給与(PXから貼付)'!$B:$B,【参考1】給与賞与計!I$2)</f>
        <v>0</v>
      </c>
      <c r="J770" s="3">
        <f>SUMIFS('3-2給与(PXから貼付)'!$G:$G,'3-2給与(PXから貼付)'!$C:$C,$A770,'3-2給与(PXから貼付)'!$B:$B,【参考1】給与賞与計!J$2)</f>
        <v>0</v>
      </c>
      <c r="K770" s="3">
        <f>SUMIFS('3-2給与(PXから貼付)'!$G:$G,'3-2給与(PXから貼付)'!$C:$C,$A770,'3-2給与(PXから貼付)'!$B:$B,【参考1】給与賞与計!K$2)</f>
        <v>0</v>
      </c>
      <c r="L770" s="3">
        <f>SUMIFS('3-2給与(PXから貼付)'!$G:$G,'3-2給与(PXから貼付)'!$C:$C,$A770,'3-2給与(PXから貼付)'!$B:$B,【参考1】給与賞与計!L$2)</f>
        <v>0</v>
      </c>
      <c r="M770" s="3">
        <f>SUMIFS('3-2給与(PXから貼付)'!$G:$G,'3-2給与(PXから貼付)'!$C:$C,$A770,'3-2給与(PXから貼付)'!$B:$B,【参考1】給与賞与計!M$2)</f>
        <v>0</v>
      </c>
      <c r="N770" s="3">
        <f>SUMIFS('3-2給与(PXから貼付)'!$G:$G,'3-2給与(PXから貼付)'!$C:$C,$A770,'3-2給与(PXから貼付)'!$B:$B,【参考1】給与賞与計!N$2)</f>
        <v>0</v>
      </c>
      <c r="O770" s="3">
        <f>SUMIFS('3-2給与(PXから貼付)'!$G:$G,'3-2給与(PXから貼付)'!$C:$C,$A770,'3-2給与(PXから貼付)'!$B:$B,【参考1】給与賞与計!O$2)</f>
        <v>0</v>
      </c>
      <c r="P770" s="3">
        <f>SUMIFS('3-2給与(PXから貼付)'!$G:$G,'3-2給与(PXから貼付)'!$C:$C,$A770,'3-2給与(PXから貼付)'!$B:$B,【参考1】給与賞与計!P$2)</f>
        <v>0</v>
      </c>
      <c r="S770" s="3">
        <f>SUMIFS('3-3賞与(PXから貼付)'!$G:$G,'3-3賞与(PXから貼付)'!$C:$C,$A770,'3-3賞与(PXから貼付)'!$B:$B,【参考1】給与賞与計!S$2)</f>
        <v>0</v>
      </c>
      <c r="T770" s="3">
        <f>SUMIFS('3-3賞与(PXから貼付)'!$G:$G,'3-3賞与(PXから貼付)'!$C:$C,$A770,'3-3賞与(PXから貼付)'!$B:$B,【参考1】給与賞与計!T$2)</f>
        <v>0</v>
      </c>
      <c r="U770" s="3">
        <f>SUMIFS('3-3賞与(PXから貼付)'!$G:$G,'3-3賞与(PXから貼付)'!$C:$C,$A770,'3-3賞与(PXから貼付)'!$B:$B,【参考1】給与賞与計!U$2)</f>
        <v>0</v>
      </c>
      <c r="V770" s="3">
        <f>SUMIFS('3-3賞与(PXから貼付)'!$G:$G,'3-3賞与(PXから貼付)'!$C:$C,$A770,'3-3賞与(PXから貼付)'!$B:$B,【参考1】給与賞与計!V$2)</f>
        <v>0</v>
      </c>
      <c r="W770" s="3">
        <f>SUMIFS('3-3賞与(PXから貼付)'!$G:$G,'3-3賞与(PXから貼付)'!$C:$C,$A770,'3-3賞与(PXから貼付)'!$B:$B,【参考1】給与賞与計!W$2)</f>
        <v>0</v>
      </c>
      <c r="X770" s="3">
        <f>SUMIFS('3-3賞与(PXから貼付)'!$G:$G,'3-3賞与(PXから貼付)'!$C:$C,$A770,'3-3賞与(PXから貼付)'!$B:$B,【参考1】給与賞与計!X$2)</f>
        <v>0</v>
      </c>
      <c r="Y770" s="3">
        <f>SUMIFS('3-3賞与(PXから貼付)'!$G:$G,'3-3賞与(PXから貼付)'!$C:$C,$A770,'3-3賞与(PXから貼付)'!$B:$B,【参考1】給与賞与計!Y$2)</f>
        <v>0</v>
      </c>
      <c r="Z770" s="3">
        <f>SUMIFS('3-3賞与(PXから貼付)'!$G:$G,'3-3賞与(PXから貼付)'!$C:$C,$A770,'3-3賞与(PXから貼付)'!$B:$B,【参考1】給与賞与計!Z$2)</f>
        <v>0</v>
      </c>
      <c r="AA770" s="3">
        <f>SUMIFS('3-3賞与(PXから貼付)'!$G:$G,'3-3賞与(PXから貼付)'!$C:$C,$A770,'3-3賞与(PXから貼付)'!$B:$B,【参考1】給与賞与計!AA$2)</f>
        <v>0</v>
      </c>
      <c r="AB770" s="3">
        <f>SUMIFS('3-3賞与(PXから貼付)'!$G:$G,'3-3賞与(PXから貼付)'!$C:$C,$A770,'3-3賞与(PXから貼付)'!$B:$B,【参考1】給与賞与計!AB$2)</f>
        <v>0</v>
      </c>
      <c r="AC770" s="3">
        <f>SUMIFS('3-3賞与(PXから貼付)'!$G:$G,'3-3賞与(PXから貼付)'!$C:$C,$A770,'3-3賞与(PXから貼付)'!$B:$B,【参考1】給与賞与計!AC$2)</f>
        <v>0</v>
      </c>
      <c r="AD770" s="3">
        <f>SUMIFS('3-3賞与(PXから貼付)'!$G:$G,'3-3賞与(PXから貼付)'!$C:$C,$A770,'3-3賞与(PXから貼付)'!$B:$B,【参考1】給与賞与計!AD$2)</f>
        <v>0</v>
      </c>
    </row>
    <row r="771" spans="1:30" x14ac:dyDescent="0.4">
      <c r="A771">
        <f>'3-1社員情報(PXから貼付)'!A770</f>
        <v>0</v>
      </c>
      <c r="B771">
        <f>'3-1社員情報(PXから貼付)'!B770</f>
        <v>0</v>
      </c>
      <c r="C771">
        <f>'3-1社員情報(PXから貼付)'!C770</f>
        <v>0</v>
      </c>
      <c r="D771">
        <f>'3-1社員情報(PXから貼付)'!D770</f>
        <v>0</v>
      </c>
      <c r="E771" s="3">
        <f>SUMIFS('3-2給与(PXから貼付)'!$G:$G,'3-2給与(PXから貼付)'!$C:$C,$A771,'3-2給与(PXから貼付)'!$B:$B,【参考1】給与賞与計!E$2)</f>
        <v>0</v>
      </c>
      <c r="F771" s="3">
        <f>SUMIFS('3-2給与(PXから貼付)'!$G:$G,'3-2給与(PXから貼付)'!$C:$C,$A771,'3-2給与(PXから貼付)'!$B:$B,【参考1】給与賞与計!F$2)</f>
        <v>0</v>
      </c>
      <c r="G771" s="3">
        <f>SUMIFS('3-2給与(PXから貼付)'!$G:$G,'3-2給与(PXから貼付)'!$C:$C,$A771,'3-2給与(PXから貼付)'!$B:$B,【参考1】給与賞与計!G$2)</f>
        <v>0</v>
      </c>
      <c r="H771" s="3">
        <f>SUMIFS('3-2給与(PXから貼付)'!$G:$G,'3-2給与(PXから貼付)'!$C:$C,$A771,'3-2給与(PXから貼付)'!$B:$B,【参考1】給与賞与計!H$2)</f>
        <v>0</v>
      </c>
      <c r="I771" s="3">
        <f>SUMIFS('3-2給与(PXから貼付)'!$G:$G,'3-2給与(PXから貼付)'!$C:$C,$A771,'3-2給与(PXから貼付)'!$B:$B,【参考1】給与賞与計!I$2)</f>
        <v>0</v>
      </c>
      <c r="J771" s="3">
        <f>SUMIFS('3-2給与(PXから貼付)'!$G:$G,'3-2給与(PXから貼付)'!$C:$C,$A771,'3-2給与(PXから貼付)'!$B:$B,【参考1】給与賞与計!J$2)</f>
        <v>0</v>
      </c>
      <c r="K771" s="3">
        <f>SUMIFS('3-2給与(PXから貼付)'!$G:$G,'3-2給与(PXから貼付)'!$C:$C,$A771,'3-2給与(PXから貼付)'!$B:$B,【参考1】給与賞与計!K$2)</f>
        <v>0</v>
      </c>
      <c r="L771" s="3">
        <f>SUMIFS('3-2給与(PXから貼付)'!$G:$G,'3-2給与(PXから貼付)'!$C:$C,$A771,'3-2給与(PXから貼付)'!$B:$B,【参考1】給与賞与計!L$2)</f>
        <v>0</v>
      </c>
      <c r="M771" s="3">
        <f>SUMIFS('3-2給与(PXから貼付)'!$G:$G,'3-2給与(PXから貼付)'!$C:$C,$A771,'3-2給与(PXから貼付)'!$B:$B,【参考1】給与賞与計!M$2)</f>
        <v>0</v>
      </c>
      <c r="N771" s="3">
        <f>SUMIFS('3-2給与(PXから貼付)'!$G:$G,'3-2給与(PXから貼付)'!$C:$C,$A771,'3-2給与(PXから貼付)'!$B:$B,【参考1】給与賞与計!N$2)</f>
        <v>0</v>
      </c>
      <c r="O771" s="3">
        <f>SUMIFS('3-2給与(PXから貼付)'!$G:$G,'3-2給与(PXから貼付)'!$C:$C,$A771,'3-2給与(PXから貼付)'!$B:$B,【参考1】給与賞与計!O$2)</f>
        <v>0</v>
      </c>
      <c r="P771" s="3">
        <f>SUMIFS('3-2給与(PXから貼付)'!$G:$G,'3-2給与(PXから貼付)'!$C:$C,$A771,'3-2給与(PXから貼付)'!$B:$B,【参考1】給与賞与計!P$2)</f>
        <v>0</v>
      </c>
      <c r="S771" s="3">
        <f>SUMIFS('3-3賞与(PXから貼付)'!$G:$G,'3-3賞与(PXから貼付)'!$C:$C,$A771,'3-3賞与(PXから貼付)'!$B:$B,【参考1】給与賞与計!S$2)</f>
        <v>0</v>
      </c>
      <c r="T771" s="3">
        <f>SUMIFS('3-3賞与(PXから貼付)'!$G:$G,'3-3賞与(PXから貼付)'!$C:$C,$A771,'3-3賞与(PXから貼付)'!$B:$B,【参考1】給与賞与計!T$2)</f>
        <v>0</v>
      </c>
      <c r="U771" s="3">
        <f>SUMIFS('3-3賞与(PXから貼付)'!$G:$G,'3-3賞与(PXから貼付)'!$C:$C,$A771,'3-3賞与(PXから貼付)'!$B:$B,【参考1】給与賞与計!U$2)</f>
        <v>0</v>
      </c>
      <c r="V771" s="3">
        <f>SUMIFS('3-3賞与(PXから貼付)'!$G:$G,'3-3賞与(PXから貼付)'!$C:$C,$A771,'3-3賞与(PXから貼付)'!$B:$B,【参考1】給与賞与計!V$2)</f>
        <v>0</v>
      </c>
      <c r="W771" s="3">
        <f>SUMIFS('3-3賞与(PXから貼付)'!$G:$G,'3-3賞与(PXから貼付)'!$C:$C,$A771,'3-3賞与(PXから貼付)'!$B:$B,【参考1】給与賞与計!W$2)</f>
        <v>0</v>
      </c>
      <c r="X771" s="3">
        <f>SUMIFS('3-3賞与(PXから貼付)'!$G:$G,'3-3賞与(PXから貼付)'!$C:$C,$A771,'3-3賞与(PXから貼付)'!$B:$B,【参考1】給与賞与計!X$2)</f>
        <v>0</v>
      </c>
      <c r="Y771" s="3">
        <f>SUMIFS('3-3賞与(PXから貼付)'!$G:$G,'3-3賞与(PXから貼付)'!$C:$C,$A771,'3-3賞与(PXから貼付)'!$B:$B,【参考1】給与賞与計!Y$2)</f>
        <v>0</v>
      </c>
      <c r="Z771" s="3">
        <f>SUMIFS('3-3賞与(PXから貼付)'!$G:$G,'3-3賞与(PXから貼付)'!$C:$C,$A771,'3-3賞与(PXから貼付)'!$B:$B,【参考1】給与賞与計!Z$2)</f>
        <v>0</v>
      </c>
      <c r="AA771" s="3">
        <f>SUMIFS('3-3賞与(PXから貼付)'!$G:$G,'3-3賞与(PXから貼付)'!$C:$C,$A771,'3-3賞与(PXから貼付)'!$B:$B,【参考1】給与賞与計!AA$2)</f>
        <v>0</v>
      </c>
      <c r="AB771" s="3">
        <f>SUMIFS('3-3賞与(PXから貼付)'!$G:$G,'3-3賞与(PXから貼付)'!$C:$C,$A771,'3-3賞与(PXから貼付)'!$B:$B,【参考1】給与賞与計!AB$2)</f>
        <v>0</v>
      </c>
      <c r="AC771" s="3">
        <f>SUMIFS('3-3賞与(PXから貼付)'!$G:$G,'3-3賞与(PXから貼付)'!$C:$C,$A771,'3-3賞与(PXから貼付)'!$B:$B,【参考1】給与賞与計!AC$2)</f>
        <v>0</v>
      </c>
      <c r="AD771" s="3">
        <f>SUMIFS('3-3賞与(PXから貼付)'!$G:$G,'3-3賞与(PXから貼付)'!$C:$C,$A771,'3-3賞与(PXから貼付)'!$B:$B,【参考1】給与賞与計!AD$2)</f>
        <v>0</v>
      </c>
    </row>
    <row r="772" spans="1:30" x14ac:dyDescent="0.4">
      <c r="A772">
        <f>'3-1社員情報(PXから貼付)'!A771</f>
        <v>0</v>
      </c>
      <c r="B772">
        <f>'3-1社員情報(PXから貼付)'!B771</f>
        <v>0</v>
      </c>
      <c r="C772">
        <f>'3-1社員情報(PXから貼付)'!C771</f>
        <v>0</v>
      </c>
      <c r="D772">
        <f>'3-1社員情報(PXから貼付)'!D771</f>
        <v>0</v>
      </c>
      <c r="E772" s="3">
        <f>SUMIFS('3-2給与(PXから貼付)'!$G:$G,'3-2給与(PXから貼付)'!$C:$C,$A772,'3-2給与(PXから貼付)'!$B:$B,【参考1】給与賞与計!E$2)</f>
        <v>0</v>
      </c>
      <c r="F772" s="3">
        <f>SUMIFS('3-2給与(PXから貼付)'!$G:$G,'3-2給与(PXから貼付)'!$C:$C,$A772,'3-2給与(PXから貼付)'!$B:$B,【参考1】給与賞与計!F$2)</f>
        <v>0</v>
      </c>
      <c r="G772" s="3">
        <f>SUMIFS('3-2給与(PXから貼付)'!$G:$G,'3-2給与(PXから貼付)'!$C:$C,$A772,'3-2給与(PXから貼付)'!$B:$B,【参考1】給与賞与計!G$2)</f>
        <v>0</v>
      </c>
      <c r="H772" s="3">
        <f>SUMIFS('3-2給与(PXから貼付)'!$G:$G,'3-2給与(PXから貼付)'!$C:$C,$A772,'3-2給与(PXから貼付)'!$B:$B,【参考1】給与賞与計!H$2)</f>
        <v>0</v>
      </c>
      <c r="I772" s="3">
        <f>SUMIFS('3-2給与(PXから貼付)'!$G:$G,'3-2給与(PXから貼付)'!$C:$C,$A772,'3-2給与(PXから貼付)'!$B:$B,【参考1】給与賞与計!I$2)</f>
        <v>0</v>
      </c>
      <c r="J772" s="3">
        <f>SUMIFS('3-2給与(PXから貼付)'!$G:$G,'3-2給与(PXから貼付)'!$C:$C,$A772,'3-2給与(PXから貼付)'!$B:$B,【参考1】給与賞与計!J$2)</f>
        <v>0</v>
      </c>
      <c r="K772" s="3">
        <f>SUMIFS('3-2給与(PXから貼付)'!$G:$G,'3-2給与(PXから貼付)'!$C:$C,$A772,'3-2給与(PXから貼付)'!$B:$B,【参考1】給与賞与計!K$2)</f>
        <v>0</v>
      </c>
      <c r="L772" s="3">
        <f>SUMIFS('3-2給与(PXから貼付)'!$G:$G,'3-2給与(PXから貼付)'!$C:$C,$A772,'3-2給与(PXから貼付)'!$B:$B,【参考1】給与賞与計!L$2)</f>
        <v>0</v>
      </c>
      <c r="M772" s="3">
        <f>SUMIFS('3-2給与(PXから貼付)'!$G:$G,'3-2給与(PXから貼付)'!$C:$C,$A772,'3-2給与(PXから貼付)'!$B:$B,【参考1】給与賞与計!M$2)</f>
        <v>0</v>
      </c>
      <c r="N772" s="3">
        <f>SUMIFS('3-2給与(PXから貼付)'!$G:$G,'3-2給与(PXから貼付)'!$C:$C,$A772,'3-2給与(PXから貼付)'!$B:$B,【参考1】給与賞与計!N$2)</f>
        <v>0</v>
      </c>
      <c r="O772" s="3">
        <f>SUMIFS('3-2給与(PXから貼付)'!$G:$G,'3-2給与(PXから貼付)'!$C:$C,$A772,'3-2給与(PXから貼付)'!$B:$B,【参考1】給与賞与計!O$2)</f>
        <v>0</v>
      </c>
      <c r="P772" s="3">
        <f>SUMIFS('3-2給与(PXから貼付)'!$G:$G,'3-2給与(PXから貼付)'!$C:$C,$A772,'3-2給与(PXから貼付)'!$B:$B,【参考1】給与賞与計!P$2)</f>
        <v>0</v>
      </c>
      <c r="S772" s="3">
        <f>SUMIFS('3-3賞与(PXから貼付)'!$G:$G,'3-3賞与(PXから貼付)'!$C:$C,$A772,'3-3賞与(PXから貼付)'!$B:$B,【参考1】給与賞与計!S$2)</f>
        <v>0</v>
      </c>
      <c r="T772" s="3">
        <f>SUMIFS('3-3賞与(PXから貼付)'!$G:$G,'3-3賞与(PXから貼付)'!$C:$C,$A772,'3-3賞与(PXから貼付)'!$B:$B,【参考1】給与賞与計!T$2)</f>
        <v>0</v>
      </c>
      <c r="U772" s="3">
        <f>SUMIFS('3-3賞与(PXから貼付)'!$G:$G,'3-3賞与(PXから貼付)'!$C:$C,$A772,'3-3賞与(PXから貼付)'!$B:$B,【参考1】給与賞与計!U$2)</f>
        <v>0</v>
      </c>
      <c r="V772" s="3">
        <f>SUMIFS('3-3賞与(PXから貼付)'!$G:$G,'3-3賞与(PXから貼付)'!$C:$C,$A772,'3-3賞与(PXから貼付)'!$B:$B,【参考1】給与賞与計!V$2)</f>
        <v>0</v>
      </c>
      <c r="W772" s="3">
        <f>SUMIFS('3-3賞与(PXから貼付)'!$G:$G,'3-3賞与(PXから貼付)'!$C:$C,$A772,'3-3賞与(PXから貼付)'!$B:$B,【参考1】給与賞与計!W$2)</f>
        <v>0</v>
      </c>
      <c r="X772" s="3">
        <f>SUMIFS('3-3賞与(PXから貼付)'!$G:$G,'3-3賞与(PXから貼付)'!$C:$C,$A772,'3-3賞与(PXから貼付)'!$B:$B,【参考1】給与賞与計!X$2)</f>
        <v>0</v>
      </c>
      <c r="Y772" s="3">
        <f>SUMIFS('3-3賞与(PXから貼付)'!$G:$G,'3-3賞与(PXから貼付)'!$C:$C,$A772,'3-3賞与(PXから貼付)'!$B:$B,【参考1】給与賞与計!Y$2)</f>
        <v>0</v>
      </c>
      <c r="Z772" s="3">
        <f>SUMIFS('3-3賞与(PXから貼付)'!$G:$G,'3-3賞与(PXから貼付)'!$C:$C,$A772,'3-3賞与(PXから貼付)'!$B:$B,【参考1】給与賞与計!Z$2)</f>
        <v>0</v>
      </c>
      <c r="AA772" s="3">
        <f>SUMIFS('3-3賞与(PXから貼付)'!$G:$G,'3-3賞与(PXから貼付)'!$C:$C,$A772,'3-3賞与(PXから貼付)'!$B:$B,【参考1】給与賞与計!AA$2)</f>
        <v>0</v>
      </c>
      <c r="AB772" s="3">
        <f>SUMIFS('3-3賞与(PXから貼付)'!$G:$G,'3-3賞与(PXから貼付)'!$C:$C,$A772,'3-3賞与(PXから貼付)'!$B:$B,【参考1】給与賞与計!AB$2)</f>
        <v>0</v>
      </c>
      <c r="AC772" s="3">
        <f>SUMIFS('3-3賞与(PXから貼付)'!$G:$G,'3-3賞与(PXから貼付)'!$C:$C,$A772,'3-3賞与(PXから貼付)'!$B:$B,【参考1】給与賞与計!AC$2)</f>
        <v>0</v>
      </c>
      <c r="AD772" s="3">
        <f>SUMIFS('3-3賞与(PXから貼付)'!$G:$G,'3-3賞与(PXから貼付)'!$C:$C,$A772,'3-3賞与(PXから貼付)'!$B:$B,【参考1】給与賞与計!AD$2)</f>
        <v>0</v>
      </c>
    </row>
    <row r="773" spans="1:30" x14ac:dyDescent="0.4">
      <c r="A773">
        <f>'3-1社員情報(PXから貼付)'!A772</f>
        <v>0</v>
      </c>
      <c r="B773">
        <f>'3-1社員情報(PXから貼付)'!B772</f>
        <v>0</v>
      </c>
      <c r="C773">
        <f>'3-1社員情報(PXから貼付)'!C772</f>
        <v>0</v>
      </c>
      <c r="D773">
        <f>'3-1社員情報(PXから貼付)'!D772</f>
        <v>0</v>
      </c>
      <c r="E773" s="3">
        <f>SUMIFS('3-2給与(PXから貼付)'!$G:$G,'3-2給与(PXから貼付)'!$C:$C,$A773,'3-2給与(PXから貼付)'!$B:$B,【参考1】給与賞与計!E$2)</f>
        <v>0</v>
      </c>
      <c r="F773" s="3">
        <f>SUMIFS('3-2給与(PXから貼付)'!$G:$G,'3-2給与(PXから貼付)'!$C:$C,$A773,'3-2給与(PXから貼付)'!$B:$B,【参考1】給与賞与計!F$2)</f>
        <v>0</v>
      </c>
      <c r="G773" s="3">
        <f>SUMIFS('3-2給与(PXから貼付)'!$G:$G,'3-2給与(PXから貼付)'!$C:$C,$A773,'3-2給与(PXから貼付)'!$B:$B,【参考1】給与賞与計!G$2)</f>
        <v>0</v>
      </c>
      <c r="H773" s="3">
        <f>SUMIFS('3-2給与(PXから貼付)'!$G:$G,'3-2給与(PXから貼付)'!$C:$C,$A773,'3-2給与(PXから貼付)'!$B:$B,【参考1】給与賞与計!H$2)</f>
        <v>0</v>
      </c>
      <c r="I773" s="3">
        <f>SUMIFS('3-2給与(PXから貼付)'!$G:$G,'3-2給与(PXから貼付)'!$C:$C,$A773,'3-2給与(PXから貼付)'!$B:$B,【参考1】給与賞与計!I$2)</f>
        <v>0</v>
      </c>
      <c r="J773" s="3">
        <f>SUMIFS('3-2給与(PXから貼付)'!$G:$G,'3-2給与(PXから貼付)'!$C:$C,$A773,'3-2給与(PXから貼付)'!$B:$B,【参考1】給与賞与計!J$2)</f>
        <v>0</v>
      </c>
      <c r="K773" s="3">
        <f>SUMIFS('3-2給与(PXから貼付)'!$G:$G,'3-2給与(PXから貼付)'!$C:$C,$A773,'3-2給与(PXから貼付)'!$B:$B,【参考1】給与賞与計!K$2)</f>
        <v>0</v>
      </c>
      <c r="L773" s="3">
        <f>SUMIFS('3-2給与(PXから貼付)'!$G:$G,'3-2給与(PXから貼付)'!$C:$C,$A773,'3-2給与(PXから貼付)'!$B:$B,【参考1】給与賞与計!L$2)</f>
        <v>0</v>
      </c>
      <c r="M773" s="3">
        <f>SUMIFS('3-2給与(PXから貼付)'!$G:$G,'3-2給与(PXから貼付)'!$C:$C,$A773,'3-2給与(PXから貼付)'!$B:$B,【参考1】給与賞与計!M$2)</f>
        <v>0</v>
      </c>
      <c r="N773" s="3">
        <f>SUMIFS('3-2給与(PXから貼付)'!$G:$G,'3-2給与(PXから貼付)'!$C:$C,$A773,'3-2給与(PXから貼付)'!$B:$B,【参考1】給与賞与計!N$2)</f>
        <v>0</v>
      </c>
      <c r="O773" s="3">
        <f>SUMIFS('3-2給与(PXから貼付)'!$G:$G,'3-2給与(PXから貼付)'!$C:$C,$A773,'3-2給与(PXから貼付)'!$B:$B,【参考1】給与賞与計!O$2)</f>
        <v>0</v>
      </c>
      <c r="P773" s="3">
        <f>SUMIFS('3-2給与(PXから貼付)'!$G:$G,'3-2給与(PXから貼付)'!$C:$C,$A773,'3-2給与(PXから貼付)'!$B:$B,【参考1】給与賞与計!P$2)</f>
        <v>0</v>
      </c>
      <c r="S773" s="3">
        <f>SUMIFS('3-3賞与(PXから貼付)'!$G:$G,'3-3賞与(PXから貼付)'!$C:$C,$A773,'3-3賞与(PXから貼付)'!$B:$B,【参考1】給与賞与計!S$2)</f>
        <v>0</v>
      </c>
      <c r="T773" s="3">
        <f>SUMIFS('3-3賞与(PXから貼付)'!$G:$G,'3-3賞与(PXから貼付)'!$C:$C,$A773,'3-3賞与(PXから貼付)'!$B:$B,【参考1】給与賞与計!T$2)</f>
        <v>0</v>
      </c>
      <c r="U773" s="3">
        <f>SUMIFS('3-3賞与(PXから貼付)'!$G:$G,'3-3賞与(PXから貼付)'!$C:$C,$A773,'3-3賞与(PXから貼付)'!$B:$B,【参考1】給与賞与計!U$2)</f>
        <v>0</v>
      </c>
      <c r="V773" s="3">
        <f>SUMIFS('3-3賞与(PXから貼付)'!$G:$G,'3-3賞与(PXから貼付)'!$C:$C,$A773,'3-3賞与(PXから貼付)'!$B:$B,【参考1】給与賞与計!V$2)</f>
        <v>0</v>
      </c>
      <c r="W773" s="3">
        <f>SUMIFS('3-3賞与(PXから貼付)'!$G:$G,'3-3賞与(PXから貼付)'!$C:$C,$A773,'3-3賞与(PXから貼付)'!$B:$B,【参考1】給与賞与計!W$2)</f>
        <v>0</v>
      </c>
      <c r="X773" s="3">
        <f>SUMIFS('3-3賞与(PXから貼付)'!$G:$G,'3-3賞与(PXから貼付)'!$C:$C,$A773,'3-3賞与(PXから貼付)'!$B:$B,【参考1】給与賞与計!X$2)</f>
        <v>0</v>
      </c>
      <c r="Y773" s="3">
        <f>SUMIFS('3-3賞与(PXから貼付)'!$G:$G,'3-3賞与(PXから貼付)'!$C:$C,$A773,'3-3賞与(PXから貼付)'!$B:$B,【参考1】給与賞与計!Y$2)</f>
        <v>0</v>
      </c>
      <c r="Z773" s="3">
        <f>SUMIFS('3-3賞与(PXから貼付)'!$G:$G,'3-3賞与(PXから貼付)'!$C:$C,$A773,'3-3賞与(PXから貼付)'!$B:$B,【参考1】給与賞与計!Z$2)</f>
        <v>0</v>
      </c>
      <c r="AA773" s="3">
        <f>SUMIFS('3-3賞与(PXから貼付)'!$G:$G,'3-3賞与(PXから貼付)'!$C:$C,$A773,'3-3賞与(PXから貼付)'!$B:$B,【参考1】給与賞与計!AA$2)</f>
        <v>0</v>
      </c>
      <c r="AB773" s="3">
        <f>SUMIFS('3-3賞与(PXから貼付)'!$G:$G,'3-3賞与(PXから貼付)'!$C:$C,$A773,'3-3賞与(PXから貼付)'!$B:$B,【参考1】給与賞与計!AB$2)</f>
        <v>0</v>
      </c>
      <c r="AC773" s="3">
        <f>SUMIFS('3-3賞与(PXから貼付)'!$G:$G,'3-3賞与(PXから貼付)'!$C:$C,$A773,'3-3賞与(PXから貼付)'!$B:$B,【参考1】給与賞与計!AC$2)</f>
        <v>0</v>
      </c>
      <c r="AD773" s="3">
        <f>SUMIFS('3-3賞与(PXから貼付)'!$G:$G,'3-3賞与(PXから貼付)'!$C:$C,$A773,'3-3賞与(PXから貼付)'!$B:$B,【参考1】給与賞与計!AD$2)</f>
        <v>0</v>
      </c>
    </row>
    <row r="774" spans="1:30" x14ac:dyDescent="0.4">
      <c r="A774">
        <f>'3-1社員情報(PXから貼付)'!A773</f>
        <v>0</v>
      </c>
      <c r="B774">
        <f>'3-1社員情報(PXから貼付)'!B773</f>
        <v>0</v>
      </c>
      <c r="C774">
        <f>'3-1社員情報(PXから貼付)'!C773</f>
        <v>0</v>
      </c>
      <c r="D774">
        <f>'3-1社員情報(PXから貼付)'!D773</f>
        <v>0</v>
      </c>
      <c r="E774" s="3">
        <f>SUMIFS('3-2給与(PXから貼付)'!$G:$G,'3-2給与(PXから貼付)'!$C:$C,$A774,'3-2給与(PXから貼付)'!$B:$B,【参考1】給与賞与計!E$2)</f>
        <v>0</v>
      </c>
      <c r="F774" s="3">
        <f>SUMIFS('3-2給与(PXから貼付)'!$G:$G,'3-2給与(PXから貼付)'!$C:$C,$A774,'3-2給与(PXから貼付)'!$B:$B,【参考1】給与賞与計!F$2)</f>
        <v>0</v>
      </c>
      <c r="G774" s="3">
        <f>SUMIFS('3-2給与(PXから貼付)'!$G:$G,'3-2給与(PXから貼付)'!$C:$C,$A774,'3-2給与(PXから貼付)'!$B:$B,【参考1】給与賞与計!G$2)</f>
        <v>0</v>
      </c>
      <c r="H774" s="3">
        <f>SUMIFS('3-2給与(PXから貼付)'!$G:$G,'3-2給与(PXから貼付)'!$C:$C,$A774,'3-2給与(PXから貼付)'!$B:$B,【参考1】給与賞与計!H$2)</f>
        <v>0</v>
      </c>
      <c r="I774" s="3">
        <f>SUMIFS('3-2給与(PXから貼付)'!$G:$G,'3-2給与(PXから貼付)'!$C:$C,$A774,'3-2給与(PXから貼付)'!$B:$B,【参考1】給与賞与計!I$2)</f>
        <v>0</v>
      </c>
      <c r="J774" s="3">
        <f>SUMIFS('3-2給与(PXから貼付)'!$G:$G,'3-2給与(PXから貼付)'!$C:$C,$A774,'3-2給与(PXから貼付)'!$B:$B,【参考1】給与賞与計!J$2)</f>
        <v>0</v>
      </c>
      <c r="K774" s="3">
        <f>SUMIFS('3-2給与(PXから貼付)'!$G:$G,'3-2給与(PXから貼付)'!$C:$C,$A774,'3-2給与(PXから貼付)'!$B:$B,【参考1】給与賞与計!K$2)</f>
        <v>0</v>
      </c>
      <c r="L774" s="3">
        <f>SUMIFS('3-2給与(PXから貼付)'!$G:$G,'3-2給与(PXから貼付)'!$C:$C,$A774,'3-2給与(PXから貼付)'!$B:$B,【参考1】給与賞与計!L$2)</f>
        <v>0</v>
      </c>
      <c r="M774" s="3">
        <f>SUMIFS('3-2給与(PXから貼付)'!$G:$G,'3-2給与(PXから貼付)'!$C:$C,$A774,'3-2給与(PXから貼付)'!$B:$B,【参考1】給与賞与計!M$2)</f>
        <v>0</v>
      </c>
      <c r="N774" s="3">
        <f>SUMIFS('3-2給与(PXから貼付)'!$G:$G,'3-2給与(PXから貼付)'!$C:$C,$A774,'3-2給与(PXから貼付)'!$B:$B,【参考1】給与賞与計!N$2)</f>
        <v>0</v>
      </c>
      <c r="O774" s="3">
        <f>SUMIFS('3-2給与(PXから貼付)'!$G:$G,'3-2給与(PXから貼付)'!$C:$C,$A774,'3-2給与(PXから貼付)'!$B:$B,【参考1】給与賞与計!O$2)</f>
        <v>0</v>
      </c>
      <c r="P774" s="3">
        <f>SUMIFS('3-2給与(PXから貼付)'!$G:$G,'3-2給与(PXから貼付)'!$C:$C,$A774,'3-2給与(PXから貼付)'!$B:$B,【参考1】給与賞与計!P$2)</f>
        <v>0</v>
      </c>
      <c r="S774" s="3">
        <f>SUMIFS('3-3賞与(PXから貼付)'!$G:$G,'3-3賞与(PXから貼付)'!$C:$C,$A774,'3-3賞与(PXから貼付)'!$B:$B,【参考1】給与賞与計!S$2)</f>
        <v>0</v>
      </c>
      <c r="T774" s="3">
        <f>SUMIFS('3-3賞与(PXから貼付)'!$G:$G,'3-3賞与(PXから貼付)'!$C:$C,$A774,'3-3賞与(PXから貼付)'!$B:$B,【参考1】給与賞与計!T$2)</f>
        <v>0</v>
      </c>
      <c r="U774" s="3">
        <f>SUMIFS('3-3賞与(PXから貼付)'!$G:$G,'3-3賞与(PXから貼付)'!$C:$C,$A774,'3-3賞与(PXから貼付)'!$B:$B,【参考1】給与賞与計!U$2)</f>
        <v>0</v>
      </c>
      <c r="V774" s="3">
        <f>SUMIFS('3-3賞与(PXから貼付)'!$G:$G,'3-3賞与(PXから貼付)'!$C:$C,$A774,'3-3賞与(PXから貼付)'!$B:$B,【参考1】給与賞与計!V$2)</f>
        <v>0</v>
      </c>
      <c r="W774" s="3">
        <f>SUMIFS('3-3賞与(PXから貼付)'!$G:$G,'3-3賞与(PXから貼付)'!$C:$C,$A774,'3-3賞与(PXから貼付)'!$B:$B,【参考1】給与賞与計!W$2)</f>
        <v>0</v>
      </c>
      <c r="X774" s="3">
        <f>SUMIFS('3-3賞与(PXから貼付)'!$G:$G,'3-3賞与(PXから貼付)'!$C:$C,$A774,'3-3賞与(PXから貼付)'!$B:$B,【参考1】給与賞与計!X$2)</f>
        <v>0</v>
      </c>
      <c r="Y774" s="3">
        <f>SUMIFS('3-3賞与(PXから貼付)'!$G:$G,'3-3賞与(PXから貼付)'!$C:$C,$A774,'3-3賞与(PXから貼付)'!$B:$B,【参考1】給与賞与計!Y$2)</f>
        <v>0</v>
      </c>
      <c r="Z774" s="3">
        <f>SUMIFS('3-3賞与(PXから貼付)'!$G:$G,'3-3賞与(PXから貼付)'!$C:$C,$A774,'3-3賞与(PXから貼付)'!$B:$B,【参考1】給与賞与計!Z$2)</f>
        <v>0</v>
      </c>
      <c r="AA774" s="3">
        <f>SUMIFS('3-3賞与(PXから貼付)'!$G:$G,'3-3賞与(PXから貼付)'!$C:$C,$A774,'3-3賞与(PXから貼付)'!$B:$B,【参考1】給与賞与計!AA$2)</f>
        <v>0</v>
      </c>
      <c r="AB774" s="3">
        <f>SUMIFS('3-3賞与(PXから貼付)'!$G:$G,'3-3賞与(PXから貼付)'!$C:$C,$A774,'3-3賞与(PXから貼付)'!$B:$B,【参考1】給与賞与計!AB$2)</f>
        <v>0</v>
      </c>
      <c r="AC774" s="3">
        <f>SUMIFS('3-3賞与(PXから貼付)'!$G:$G,'3-3賞与(PXから貼付)'!$C:$C,$A774,'3-3賞与(PXから貼付)'!$B:$B,【参考1】給与賞与計!AC$2)</f>
        <v>0</v>
      </c>
      <c r="AD774" s="3">
        <f>SUMIFS('3-3賞与(PXから貼付)'!$G:$G,'3-3賞与(PXから貼付)'!$C:$C,$A774,'3-3賞与(PXから貼付)'!$B:$B,【参考1】給与賞与計!AD$2)</f>
        <v>0</v>
      </c>
    </row>
    <row r="775" spans="1:30" x14ac:dyDescent="0.4">
      <c r="A775">
        <f>'3-1社員情報(PXから貼付)'!A774</f>
        <v>0</v>
      </c>
      <c r="B775">
        <f>'3-1社員情報(PXから貼付)'!B774</f>
        <v>0</v>
      </c>
      <c r="C775">
        <f>'3-1社員情報(PXから貼付)'!C774</f>
        <v>0</v>
      </c>
      <c r="D775">
        <f>'3-1社員情報(PXから貼付)'!D774</f>
        <v>0</v>
      </c>
      <c r="E775" s="3">
        <f>SUMIFS('3-2給与(PXから貼付)'!$G:$G,'3-2給与(PXから貼付)'!$C:$C,$A775,'3-2給与(PXから貼付)'!$B:$B,【参考1】給与賞与計!E$2)</f>
        <v>0</v>
      </c>
      <c r="F775" s="3">
        <f>SUMIFS('3-2給与(PXから貼付)'!$G:$G,'3-2給与(PXから貼付)'!$C:$C,$A775,'3-2給与(PXから貼付)'!$B:$B,【参考1】給与賞与計!F$2)</f>
        <v>0</v>
      </c>
      <c r="G775" s="3">
        <f>SUMIFS('3-2給与(PXから貼付)'!$G:$G,'3-2給与(PXから貼付)'!$C:$C,$A775,'3-2給与(PXから貼付)'!$B:$B,【参考1】給与賞与計!G$2)</f>
        <v>0</v>
      </c>
      <c r="H775" s="3">
        <f>SUMIFS('3-2給与(PXから貼付)'!$G:$G,'3-2給与(PXから貼付)'!$C:$C,$A775,'3-2給与(PXから貼付)'!$B:$B,【参考1】給与賞与計!H$2)</f>
        <v>0</v>
      </c>
      <c r="I775" s="3">
        <f>SUMIFS('3-2給与(PXから貼付)'!$G:$G,'3-2給与(PXから貼付)'!$C:$C,$A775,'3-2給与(PXから貼付)'!$B:$B,【参考1】給与賞与計!I$2)</f>
        <v>0</v>
      </c>
      <c r="J775" s="3">
        <f>SUMIFS('3-2給与(PXから貼付)'!$G:$G,'3-2給与(PXから貼付)'!$C:$C,$A775,'3-2給与(PXから貼付)'!$B:$B,【参考1】給与賞与計!J$2)</f>
        <v>0</v>
      </c>
      <c r="K775" s="3">
        <f>SUMIFS('3-2給与(PXから貼付)'!$G:$G,'3-2給与(PXから貼付)'!$C:$C,$A775,'3-2給与(PXから貼付)'!$B:$B,【参考1】給与賞与計!K$2)</f>
        <v>0</v>
      </c>
      <c r="L775" s="3">
        <f>SUMIFS('3-2給与(PXから貼付)'!$G:$G,'3-2給与(PXから貼付)'!$C:$C,$A775,'3-2給与(PXから貼付)'!$B:$B,【参考1】給与賞与計!L$2)</f>
        <v>0</v>
      </c>
      <c r="M775" s="3">
        <f>SUMIFS('3-2給与(PXから貼付)'!$G:$G,'3-2給与(PXから貼付)'!$C:$C,$A775,'3-2給与(PXから貼付)'!$B:$B,【参考1】給与賞与計!M$2)</f>
        <v>0</v>
      </c>
      <c r="N775" s="3">
        <f>SUMIFS('3-2給与(PXから貼付)'!$G:$G,'3-2給与(PXから貼付)'!$C:$C,$A775,'3-2給与(PXから貼付)'!$B:$B,【参考1】給与賞与計!N$2)</f>
        <v>0</v>
      </c>
      <c r="O775" s="3">
        <f>SUMIFS('3-2給与(PXから貼付)'!$G:$G,'3-2給与(PXから貼付)'!$C:$C,$A775,'3-2給与(PXから貼付)'!$B:$B,【参考1】給与賞与計!O$2)</f>
        <v>0</v>
      </c>
      <c r="P775" s="3">
        <f>SUMIFS('3-2給与(PXから貼付)'!$G:$G,'3-2給与(PXから貼付)'!$C:$C,$A775,'3-2給与(PXから貼付)'!$B:$B,【参考1】給与賞与計!P$2)</f>
        <v>0</v>
      </c>
      <c r="S775" s="3">
        <f>SUMIFS('3-3賞与(PXから貼付)'!$G:$G,'3-3賞与(PXから貼付)'!$C:$C,$A775,'3-3賞与(PXから貼付)'!$B:$B,【参考1】給与賞与計!S$2)</f>
        <v>0</v>
      </c>
      <c r="T775" s="3">
        <f>SUMIFS('3-3賞与(PXから貼付)'!$G:$G,'3-3賞与(PXから貼付)'!$C:$C,$A775,'3-3賞与(PXから貼付)'!$B:$B,【参考1】給与賞与計!T$2)</f>
        <v>0</v>
      </c>
      <c r="U775" s="3">
        <f>SUMIFS('3-3賞与(PXから貼付)'!$G:$G,'3-3賞与(PXから貼付)'!$C:$C,$A775,'3-3賞与(PXから貼付)'!$B:$B,【参考1】給与賞与計!U$2)</f>
        <v>0</v>
      </c>
      <c r="V775" s="3">
        <f>SUMIFS('3-3賞与(PXから貼付)'!$G:$G,'3-3賞与(PXから貼付)'!$C:$C,$A775,'3-3賞与(PXから貼付)'!$B:$B,【参考1】給与賞与計!V$2)</f>
        <v>0</v>
      </c>
      <c r="W775" s="3">
        <f>SUMIFS('3-3賞与(PXから貼付)'!$G:$G,'3-3賞与(PXから貼付)'!$C:$C,$A775,'3-3賞与(PXから貼付)'!$B:$B,【参考1】給与賞与計!W$2)</f>
        <v>0</v>
      </c>
      <c r="X775" s="3">
        <f>SUMIFS('3-3賞与(PXから貼付)'!$G:$G,'3-3賞与(PXから貼付)'!$C:$C,$A775,'3-3賞与(PXから貼付)'!$B:$B,【参考1】給与賞与計!X$2)</f>
        <v>0</v>
      </c>
      <c r="Y775" s="3">
        <f>SUMIFS('3-3賞与(PXから貼付)'!$G:$G,'3-3賞与(PXから貼付)'!$C:$C,$A775,'3-3賞与(PXから貼付)'!$B:$B,【参考1】給与賞与計!Y$2)</f>
        <v>0</v>
      </c>
      <c r="Z775" s="3">
        <f>SUMIFS('3-3賞与(PXから貼付)'!$G:$G,'3-3賞与(PXから貼付)'!$C:$C,$A775,'3-3賞与(PXから貼付)'!$B:$B,【参考1】給与賞与計!Z$2)</f>
        <v>0</v>
      </c>
      <c r="AA775" s="3">
        <f>SUMIFS('3-3賞与(PXから貼付)'!$G:$G,'3-3賞与(PXから貼付)'!$C:$C,$A775,'3-3賞与(PXから貼付)'!$B:$B,【参考1】給与賞与計!AA$2)</f>
        <v>0</v>
      </c>
      <c r="AB775" s="3">
        <f>SUMIFS('3-3賞与(PXから貼付)'!$G:$G,'3-3賞与(PXから貼付)'!$C:$C,$A775,'3-3賞与(PXから貼付)'!$B:$B,【参考1】給与賞与計!AB$2)</f>
        <v>0</v>
      </c>
      <c r="AC775" s="3">
        <f>SUMIFS('3-3賞与(PXから貼付)'!$G:$G,'3-3賞与(PXから貼付)'!$C:$C,$A775,'3-3賞与(PXから貼付)'!$B:$B,【参考1】給与賞与計!AC$2)</f>
        <v>0</v>
      </c>
      <c r="AD775" s="3">
        <f>SUMIFS('3-3賞与(PXから貼付)'!$G:$G,'3-3賞与(PXから貼付)'!$C:$C,$A775,'3-3賞与(PXから貼付)'!$B:$B,【参考1】給与賞与計!AD$2)</f>
        <v>0</v>
      </c>
    </row>
    <row r="776" spans="1:30" x14ac:dyDescent="0.4">
      <c r="A776">
        <f>'3-1社員情報(PXから貼付)'!A775</f>
        <v>0</v>
      </c>
      <c r="B776">
        <f>'3-1社員情報(PXから貼付)'!B775</f>
        <v>0</v>
      </c>
      <c r="C776">
        <f>'3-1社員情報(PXから貼付)'!C775</f>
        <v>0</v>
      </c>
      <c r="D776">
        <f>'3-1社員情報(PXから貼付)'!D775</f>
        <v>0</v>
      </c>
      <c r="E776" s="3">
        <f>SUMIFS('3-2給与(PXから貼付)'!$G:$G,'3-2給与(PXから貼付)'!$C:$C,$A776,'3-2給与(PXから貼付)'!$B:$B,【参考1】給与賞与計!E$2)</f>
        <v>0</v>
      </c>
      <c r="F776" s="3">
        <f>SUMIFS('3-2給与(PXから貼付)'!$G:$G,'3-2給与(PXから貼付)'!$C:$C,$A776,'3-2給与(PXから貼付)'!$B:$B,【参考1】給与賞与計!F$2)</f>
        <v>0</v>
      </c>
      <c r="G776" s="3">
        <f>SUMIFS('3-2給与(PXから貼付)'!$G:$G,'3-2給与(PXから貼付)'!$C:$C,$A776,'3-2給与(PXから貼付)'!$B:$B,【参考1】給与賞与計!G$2)</f>
        <v>0</v>
      </c>
      <c r="H776" s="3">
        <f>SUMIFS('3-2給与(PXから貼付)'!$G:$G,'3-2給与(PXから貼付)'!$C:$C,$A776,'3-2給与(PXから貼付)'!$B:$B,【参考1】給与賞与計!H$2)</f>
        <v>0</v>
      </c>
      <c r="I776" s="3">
        <f>SUMIFS('3-2給与(PXから貼付)'!$G:$G,'3-2給与(PXから貼付)'!$C:$C,$A776,'3-2給与(PXから貼付)'!$B:$B,【参考1】給与賞与計!I$2)</f>
        <v>0</v>
      </c>
      <c r="J776" s="3">
        <f>SUMIFS('3-2給与(PXから貼付)'!$G:$G,'3-2給与(PXから貼付)'!$C:$C,$A776,'3-2給与(PXから貼付)'!$B:$B,【参考1】給与賞与計!J$2)</f>
        <v>0</v>
      </c>
      <c r="K776" s="3">
        <f>SUMIFS('3-2給与(PXから貼付)'!$G:$G,'3-2給与(PXから貼付)'!$C:$C,$A776,'3-2給与(PXから貼付)'!$B:$B,【参考1】給与賞与計!K$2)</f>
        <v>0</v>
      </c>
      <c r="L776" s="3">
        <f>SUMIFS('3-2給与(PXから貼付)'!$G:$G,'3-2給与(PXから貼付)'!$C:$C,$A776,'3-2給与(PXから貼付)'!$B:$B,【参考1】給与賞与計!L$2)</f>
        <v>0</v>
      </c>
      <c r="M776" s="3">
        <f>SUMIFS('3-2給与(PXから貼付)'!$G:$G,'3-2給与(PXから貼付)'!$C:$C,$A776,'3-2給与(PXから貼付)'!$B:$B,【参考1】給与賞与計!M$2)</f>
        <v>0</v>
      </c>
      <c r="N776" s="3">
        <f>SUMIFS('3-2給与(PXから貼付)'!$G:$G,'3-2給与(PXから貼付)'!$C:$C,$A776,'3-2給与(PXから貼付)'!$B:$B,【参考1】給与賞与計!N$2)</f>
        <v>0</v>
      </c>
      <c r="O776" s="3">
        <f>SUMIFS('3-2給与(PXから貼付)'!$G:$G,'3-2給与(PXから貼付)'!$C:$C,$A776,'3-2給与(PXから貼付)'!$B:$B,【参考1】給与賞与計!O$2)</f>
        <v>0</v>
      </c>
      <c r="P776" s="3">
        <f>SUMIFS('3-2給与(PXから貼付)'!$G:$G,'3-2給与(PXから貼付)'!$C:$C,$A776,'3-2給与(PXから貼付)'!$B:$B,【参考1】給与賞与計!P$2)</f>
        <v>0</v>
      </c>
      <c r="S776" s="3">
        <f>SUMIFS('3-3賞与(PXから貼付)'!$G:$G,'3-3賞与(PXから貼付)'!$C:$C,$A776,'3-3賞与(PXから貼付)'!$B:$B,【参考1】給与賞与計!S$2)</f>
        <v>0</v>
      </c>
      <c r="T776" s="3">
        <f>SUMIFS('3-3賞与(PXから貼付)'!$G:$G,'3-3賞与(PXから貼付)'!$C:$C,$A776,'3-3賞与(PXから貼付)'!$B:$B,【参考1】給与賞与計!T$2)</f>
        <v>0</v>
      </c>
      <c r="U776" s="3">
        <f>SUMIFS('3-3賞与(PXから貼付)'!$G:$G,'3-3賞与(PXから貼付)'!$C:$C,$A776,'3-3賞与(PXから貼付)'!$B:$B,【参考1】給与賞与計!U$2)</f>
        <v>0</v>
      </c>
      <c r="V776" s="3">
        <f>SUMIFS('3-3賞与(PXから貼付)'!$G:$G,'3-3賞与(PXから貼付)'!$C:$C,$A776,'3-3賞与(PXから貼付)'!$B:$B,【参考1】給与賞与計!V$2)</f>
        <v>0</v>
      </c>
      <c r="W776" s="3">
        <f>SUMIFS('3-3賞与(PXから貼付)'!$G:$G,'3-3賞与(PXから貼付)'!$C:$C,$A776,'3-3賞与(PXから貼付)'!$B:$B,【参考1】給与賞与計!W$2)</f>
        <v>0</v>
      </c>
      <c r="X776" s="3">
        <f>SUMIFS('3-3賞与(PXから貼付)'!$G:$G,'3-3賞与(PXから貼付)'!$C:$C,$A776,'3-3賞与(PXから貼付)'!$B:$B,【参考1】給与賞与計!X$2)</f>
        <v>0</v>
      </c>
      <c r="Y776" s="3">
        <f>SUMIFS('3-3賞与(PXから貼付)'!$G:$G,'3-3賞与(PXから貼付)'!$C:$C,$A776,'3-3賞与(PXから貼付)'!$B:$B,【参考1】給与賞与計!Y$2)</f>
        <v>0</v>
      </c>
      <c r="Z776" s="3">
        <f>SUMIFS('3-3賞与(PXから貼付)'!$G:$G,'3-3賞与(PXから貼付)'!$C:$C,$A776,'3-3賞与(PXから貼付)'!$B:$B,【参考1】給与賞与計!Z$2)</f>
        <v>0</v>
      </c>
      <c r="AA776" s="3">
        <f>SUMIFS('3-3賞与(PXから貼付)'!$G:$G,'3-3賞与(PXから貼付)'!$C:$C,$A776,'3-3賞与(PXから貼付)'!$B:$B,【参考1】給与賞与計!AA$2)</f>
        <v>0</v>
      </c>
      <c r="AB776" s="3">
        <f>SUMIFS('3-3賞与(PXから貼付)'!$G:$G,'3-3賞与(PXから貼付)'!$C:$C,$A776,'3-3賞与(PXから貼付)'!$B:$B,【参考1】給与賞与計!AB$2)</f>
        <v>0</v>
      </c>
      <c r="AC776" s="3">
        <f>SUMIFS('3-3賞与(PXから貼付)'!$G:$G,'3-3賞与(PXから貼付)'!$C:$C,$A776,'3-3賞与(PXから貼付)'!$B:$B,【参考1】給与賞与計!AC$2)</f>
        <v>0</v>
      </c>
      <c r="AD776" s="3">
        <f>SUMIFS('3-3賞与(PXから貼付)'!$G:$G,'3-3賞与(PXから貼付)'!$C:$C,$A776,'3-3賞与(PXから貼付)'!$B:$B,【参考1】給与賞与計!AD$2)</f>
        <v>0</v>
      </c>
    </row>
    <row r="777" spans="1:30" x14ac:dyDescent="0.4">
      <c r="A777">
        <f>'3-1社員情報(PXから貼付)'!A776</f>
        <v>0</v>
      </c>
      <c r="B777">
        <f>'3-1社員情報(PXから貼付)'!B776</f>
        <v>0</v>
      </c>
      <c r="C777">
        <f>'3-1社員情報(PXから貼付)'!C776</f>
        <v>0</v>
      </c>
      <c r="D777">
        <f>'3-1社員情報(PXから貼付)'!D776</f>
        <v>0</v>
      </c>
      <c r="E777" s="3">
        <f>SUMIFS('3-2給与(PXから貼付)'!$G:$G,'3-2給与(PXから貼付)'!$C:$C,$A777,'3-2給与(PXから貼付)'!$B:$B,【参考1】給与賞与計!E$2)</f>
        <v>0</v>
      </c>
      <c r="F777" s="3">
        <f>SUMIFS('3-2給与(PXから貼付)'!$G:$G,'3-2給与(PXから貼付)'!$C:$C,$A777,'3-2給与(PXから貼付)'!$B:$B,【参考1】給与賞与計!F$2)</f>
        <v>0</v>
      </c>
      <c r="G777" s="3">
        <f>SUMIFS('3-2給与(PXから貼付)'!$G:$G,'3-2給与(PXから貼付)'!$C:$C,$A777,'3-2給与(PXから貼付)'!$B:$B,【参考1】給与賞与計!G$2)</f>
        <v>0</v>
      </c>
      <c r="H777" s="3">
        <f>SUMIFS('3-2給与(PXから貼付)'!$G:$G,'3-2給与(PXから貼付)'!$C:$C,$A777,'3-2給与(PXから貼付)'!$B:$B,【参考1】給与賞与計!H$2)</f>
        <v>0</v>
      </c>
      <c r="I777" s="3">
        <f>SUMIFS('3-2給与(PXから貼付)'!$G:$G,'3-2給与(PXから貼付)'!$C:$C,$A777,'3-2給与(PXから貼付)'!$B:$B,【参考1】給与賞与計!I$2)</f>
        <v>0</v>
      </c>
      <c r="J777" s="3">
        <f>SUMIFS('3-2給与(PXから貼付)'!$G:$G,'3-2給与(PXから貼付)'!$C:$C,$A777,'3-2給与(PXから貼付)'!$B:$B,【参考1】給与賞与計!J$2)</f>
        <v>0</v>
      </c>
      <c r="K777" s="3">
        <f>SUMIFS('3-2給与(PXから貼付)'!$G:$G,'3-2給与(PXから貼付)'!$C:$C,$A777,'3-2給与(PXから貼付)'!$B:$B,【参考1】給与賞与計!K$2)</f>
        <v>0</v>
      </c>
      <c r="L777" s="3">
        <f>SUMIFS('3-2給与(PXから貼付)'!$G:$G,'3-2給与(PXから貼付)'!$C:$C,$A777,'3-2給与(PXから貼付)'!$B:$B,【参考1】給与賞与計!L$2)</f>
        <v>0</v>
      </c>
      <c r="M777" s="3">
        <f>SUMIFS('3-2給与(PXから貼付)'!$G:$G,'3-2給与(PXから貼付)'!$C:$C,$A777,'3-2給与(PXから貼付)'!$B:$B,【参考1】給与賞与計!M$2)</f>
        <v>0</v>
      </c>
      <c r="N777" s="3">
        <f>SUMIFS('3-2給与(PXから貼付)'!$G:$G,'3-2給与(PXから貼付)'!$C:$C,$A777,'3-2給与(PXから貼付)'!$B:$B,【参考1】給与賞与計!N$2)</f>
        <v>0</v>
      </c>
      <c r="O777" s="3">
        <f>SUMIFS('3-2給与(PXから貼付)'!$G:$G,'3-2給与(PXから貼付)'!$C:$C,$A777,'3-2給与(PXから貼付)'!$B:$B,【参考1】給与賞与計!O$2)</f>
        <v>0</v>
      </c>
      <c r="P777" s="3">
        <f>SUMIFS('3-2給与(PXから貼付)'!$G:$G,'3-2給与(PXから貼付)'!$C:$C,$A777,'3-2給与(PXから貼付)'!$B:$B,【参考1】給与賞与計!P$2)</f>
        <v>0</v>
      </c>
      <c r="S777" s="3">
        <f>SUMIFS('3-3賞与(PXから貼付)'!$G:$G,'3-3賞与(PXから貼付)'!$C:$C,$A777,'3-3賞与(PXから貼付)'!$B:$B,【参考1】給与賞与計!S$2)</f>
        <v>0</v>
      </c>
      <c r="T777" s="3">
        <f>SUMIFS('3-3賞与(PXから貼付)'!$G:$G,'3-3賞与(PXから貼付)'!$C:$C,$A777,'3-3賞与(PXから貼付)'!$B:$B,【参考1】給与賞与計!T$2)</f>
        <v>0</v>
      </c>
      <c r="U777" s="3">
        <f>SUMIFS('3-3賞与(PXから貼付)'!$G:$G,'3-3賞与(PXから貼付)'!$C:$C,$A777,'3-3賞与(PXから貼付)'!$B:$B,【参考1】給与賞与計!U$2)</f>
        <v>0</v>
      </c>
      <c r="V777" s="3">
        <f>SUMIFS('3-3賞与(PXから貼付)'!$G:$G,'3-3賞与(PXから貼付)'!$C:$C,$A777,'3-3賞与(PXから貼付)'!$B:$B,【参考1】給与賞与計!V$2)</f>
        <v>0</v>
      </c>
      <c r="W777" s="3">
        <f>SUMIFS('3-3賞与(PXから貼付)'!$G:$G,'3-3賞与(PXから貼付)'!$C:$C,$A777,'3-3賞与(PXから貼付)'!$B:$B,【参考1】給与賞与計!W$2)</f>
        <v>0</v>
      </c>
      <c r="X777" s="3">
        <f>SUMIFS('3-3賞与(PXから貼付)'!$G:$G,'3-3賞与(PXから貼付)'!$C:$C,$A777,'3-3賞与(PXから貼付)'!$B:$B,【参考1】給与賞与計!X$2)</f>
        <v>0</v>
      </c>
      <c r="Y777" s="3">
        <f>SUMIFS('3-3賞与(PXから貼付)'!$G:$G,'3-3賞与(PXから貼付)'!$C:$C,$A777,'3-3賞与(PXから貼付)'!$B:$B,【参考1】給与賞与計!Y$2)</f>
        <v>0</v>
      </c>
      <c r="Z777" s="3">
        <f>SUMIFS('3-3賞与(PXから貼付)'!$G:$G,'3-3賞与(PXから貼付)'!$C:$C,$A777,'3-3賞与(PXから貼付)'!$B:$B,【参考1】給与賞与計!Z$2)</f>
        <v>0</v>
      </c>
      <c r="AA777" s="3">
        <f>SUMIFS('3-3賞与(PXから貼付)'!$G:$G,'3-3賞与(PXから貼付)'!$C:$C,$A777,'3-3賞与(PXから貼付)'!$B:$B,【参考1】給与賞与計!AA$2)</f>
        <v>0</v>
      </c>
      <c r="AB777" s="3">
        <f>SUMIFS('3-3賞与(PXから貼付)'!$G:$G,'3-3賞与(PXから貼付)'!$C:$C,$A777,'3-3賞与(PXから貼付)'!$B:$B,【参考1】給与賞与計!AB$2)</f>
        <v>0</v>
      </c>
      <c r="AC777" s="3">
        <f>SUMIFS('3-3賞与(PXから貼付)'!$G:$G,'3-3賞与(PXから貼付)'!$C:$C,$A777,'3-3賞与(PXから貼付)'!$B:$B,【参考1】給与賞与計!AC$2)</f>
        <v>0</v>
      </c>
      <c r="AD777" s="3">
        <f>SUMIFS('3-3賞与(PXから貼付)'!$G:$G,'3-3賞与(PXから貼付)'!$C:$C,$A777,'3-3賞与(PXから貼付)'!$B:$B,【参考1】給与賞与計!AD$2)</f>
        <v>0</v>
      </c>
    </row>
    <row r="778" spans="1:30" x14ac:dyDescent="0.4">
      <c r="A778">
        <f>'3-1社員情報(PXから貼付)'!A777</f>
        <v>0</v>
      </c>
      <c r="B778">
        <f>'3-1社員情報(PXから貼付)'!B777</f>
        <v>0</v>
      </c>
      <c r="C778">
        <f>'3-1社員情報(PXから貼付)'!C777</f>
        <v>0</v>
      </c>
      <c r="D778">
        <f>'3-1社員情報(PXから貼付)'!D777</f>
        <v>0</v>
      </c>
      <c r="E778" s="3">
        <f>SUMIFS('3-2給与(PXから貼付)'!$G:$G,'3-2給与(PXから貼付)'!$C:$C,$A778,'3-2給与(PXから貼付)'!$B:$B,【参考1】給与賞与計!E$2)</f>
        <v>0</v>
      </c>
      <c r="F778" s="3">
        <f>SUMIFS('3-2給与(PXから貼付)'!$G:$G,'3-2給与(PXから貼付)'!$C:$C,$A778,'3-2給与(PXから貼付)'!$B:$B,【参考1】給与賞与計!F$2)</f>
        <v>0</v>
      </c>
      <c r="G778" s="3">
        <f>SUMIFS('3-2給与(PXから貼付)'!$G:$G,'3-2給与(PXから貼付)'!$C:$C,$A778,'3-2給与(PXから貼付)'!$B:$B,【参考1】給与賞与計!G$2)</f>
        <v>0</v>
      </c>
      <c r="H778" s="3">
        <f>SUMIFS('3-2給与(PXから貼付)'!$G:$G,'3-2給与(PXから貼付)'!$C:$C,$A778,'3-2給与(PXから貼付)'!$B:$B,【参考1】給与賞与計!H$2)</f>
        <v>0</v>
      </c>
      <c r="I778" s="3">
        <f>SUMIFS('3-2給与(PXから貼付)'!$G:$G,'3-2給与(PXから貼付)'!$C:$C,$A778,'3-2給与(PXから貼付)'!$B:$B,【参考1】給与賞与計!I$2)</f>
        <v>0</v>
      </c>
      <c r="J778" s="3">
        <f>SUMIFS('3-2給与(PXから貼付)'!$G:$G,'3-2給与(PXから貼付)'!$C:$C,$A778,'3-2給与(PXから貼付)'!$B:$B,【参考1】給与賞与計!J$2)</f>
        <v>0</v>
      </c>
      <c r="K778" s="3">
        <f>SUMIFS('3-2給与(PXから貼付)'!$G:$G,'3-2給与(PXから貼付)'!$C:$C,$A778,'3-2給与(PXから貼付)'!$B:$B,【参考1】給与賞与計!K$2)</f>
        <v>0</v>
      </c>
      <c r="L778" s="3">
        <f>SUMIFS('3-2給与(PXから貼付)'!$G:$G,'3-2給与(PXから貼付)'!$C:$C,$A778,'3-2給与(PXから貼付)'!$B:$B,【参考1】給与賞与計!L$2)</f>
        <v>0</v>
      </c>
      <c r="M778" s="3">
        <f>SUMIFS('3-2給与(PXから貼付)'!$G:$G,'3-2給与(PXから貼付)'!$C:$C,$A778,'3-2給与(PXから貼付)'!$B:$B,【参考1】給与賞与計!M$2)</f>
        <v>0</v>
      </c>
      <c r="N778" s="3">
        <f>SUMIFS('3-2給与(PXから貼付)'!$G:$G,'3-2給与(PXから貼付)'!$C:$C,$A778,'3-2給与(PXから貼付)'!$B:$B,【参考1】給与賞与計!N$2)</f>
        <v>0</v>
      </c>
      <c r="O778" s="3">
        <f>SUMIFS('3-2給与(PXから貼付)'!$G:$G,'3-2給与(PXから貼付)'!$C:$C,$A778,'3-2給与(PXから貼付)'!$B:$B,【参考1】給与賞与計!O$2)</f>
        <v>0</v>
      </c>
      <c r="P778" s="3">
        <f>SUMIFS('3-2給与(PXから貼付)'!$G:$G,'3-2給与(PXから貼付)'!$C:$C,$A778,'3-2給与(PXから貼付)'!$B:$B,【参考1】給与賞与計!P$2)</f>
        <v>0</v>
      </c>
      <c r="S778" s="3">
        <f>SUMIFS('3-3賞与(PXから貼付)'!$G:$G,'3-3賞与(PXから貼付)'!$C:$C,$A778,'3-3賞与(PXから貼付)'!$B:$B,【参考1】給与賞与計!S$2)</f>
        <v>0</v>
      </c>
      <c r="T778" s="3">
        <f>SUMIFS('3-3賞与(PXから貼付)'!$G:$G,'3-3賞与(PXから貼付)'!$C:$C,$A778,'3-3賞与(PXから貼付)'!$B:$B,【参考1】給与賞与計!T$2)</f>
        <v>0</v>
      </c>
      <c r="U778" s="3">
        <f>SUMIFS('3-3賞与(PXから貼付)'!$G:$G,'3-3賞与(PXから貼付)'!$C:$C,$A778,'3-3賞与(PXから貼付)'!$B:$B,【参考1】給与賞与計!U$2)</f>
        <v>0</v>
      </c>
      <c r="V778" s="3">
        <f>SUMIFS('3-3賞与(PXから貼付)'!$G:$G,'3-3賞与(PXから貼付)'!$C:$C,$A778,'3-3賞与(PXから貼付)'!$B:$B,【参考1】給与賞与計!V$2)</f>
        <v>0</v>
      </c>
      <c r="W778" s="3">
        <f>SUMIFS('3-3賞与(PXから貼付)'!$G:$G,'3-3賞与(PXから貼付)'!$C:$C,$A778,'3-3賞与(PXから貼付)'!$B:$B,【参考1】給与賞与計!W$2)</f>
        <v>0</v>
      </c>
      <c r="X778" s="3">
        <f>SUMIFS('3-3賞与(PXから貼付)'!$G:$G,'3-3賞与(PXから貼付)'!$C:$C,$A778,'3-3賞与(PXから貼付)'!$B:$B,【参考1】給与賞与計!X$2)</f>
        <v>0</v>
      </c>
      <c r="Y778" s="3">
        <f>SUMIFS('3-3賞与(PXから貼付)'!$G:$G,'3-3賞与(PXから貼付)'!$C:$C,$A778,'3-3賞与(PXから貼付)'!$B:$B,【参考1】給与賞与計!Y$2)</f>
        <v>0</v>
      </c>
      <c r="Z778" s="3">
        <f>SUMIFS('3-3賞与(PXから貼付)'!$G:$G,'3-3賞与(PXから貼付)'!$C:$C,$A778,'3-3賞与(PXから貼付)'!$B:$B,【参考1】給与賞与計!Z$2)</f>
        <v>0</v>
      </c>
      <c r="AA778" s="3">
        <f>SUMIFS('3-3賞与(PXから貼付)'!$G:$G,'3-3賞与(PXから貼付)'!$C:$C,$A778,'3-3賞与(PXから貼付)'!$B:$B,【参考1】給与賞与計!AA$2)</f>
        <v>0</v>
      </c>
      <c r="AB778" s="3">
        <f>SUMIFS('3-3賞与(PXから貼付)'!$G:$G,'3-3賞与(PXから貼付)'!$C:$C,$A778,'3-3賞与(PXから貼付)'!$B:$B,【参考1】給与賞与計!AB$2)</f>
        <v>0</v>
      </c>
      <c r="AC778" s="3">
        <f>SUMIFS('3-3賞与(PXから貼付)'!$G:$G,'3-3賞与(PXから貼付)'!$C:$C,$A778,'3-3賞与(PXから貼付)'!$B:$B,【参考1】給与賞与計!AC$2)</f>
        <v>0</v>
      </c>
      <c r="AD778" s="3">
        <f>SUMIFS('3-3賞与(PXから貼付)'!$G:$G,'3-3賞与(PXから貼付)'!$C:$C,$A778,'3-3賞与(PXから貼付)'!$B:$B,【参考1】給与賞与計!AD$2)</f>
        <v>0</v>
      </c>
    </row>
    <row r="779" spans="1:30" x14ac:dyDescent="0.4">
      <c r="A779">
        <f>'3-1社員情報(PXから貼付)'!A778</f>
        <v>0</v>
      </c>
      <c r="B779">
        <f>'3-1社員情報(PXから貼付)'!B778</f>
        <v>0</v>
      </c>
      <c r="C779">
        <f>'3-1社員情報(PXから貼付)'!C778</f>
        <v>0</v>
      </c>
      <c r="D779">
        <f>'3-1社員情報(PXから貼付)'!D778</f>
        <v>0</v>
      </c>
      <c r="E779" s="3">
        <f>SUMIFS('3-2給与(PXから貼付)'!$G:$G,'3-2給与(PXから貼付)'!$C:$C,$A779,'3-2給与(PXから貼付)'!$B:$B,【参考1】給与賞与計!E$2)</f>
        <v>0</v>
      </c>
      <c r="F779" s="3">
        <f>SUMIFS('3-2給与(PXから貼付)'!$G:$G,'3-2給与(PXから貼付)'!$C:$C,$A779,'3-2給与(PXから貼付)'!$B:$B,【参考1】給与賞与計!F$2)</f>
        <v>0</v>
      </c>
      <c r="G779" s="3">
        <f>SUMIFS('3-2給与(PXから貼付)'!$G:$G,'3-2給与(PXから貼付)'!$C:$C,$A779,'3-2給与(PXから貼付)'!$B:$B,【参考1】給与賞与計!G$2)</f>
        <v>0</v>
      </c>
      <c r="H779" s="3">
        <f>SUMIFS('3-2給与(PXから貼付)'!$G:$G,'3-2給与(PXから貼付)'!$C:$C,$A779,'3-2給与(PXから貼付)'!$B:$B,【参考1】給与賞与計!H$2)</f>
        <v>0</v>
      </c>
      <c r="I779" s="3">
        <f>SUMIFS('3-2給与(PXから貼付)'!$G:$G,'3-2給与(PXから貼付)'!$C:$C,$A779,'3-2給与(PXから貼付)'!$B:$B,【参考1】給与賞与計!I$2)</f>
        <v>0</v>
      </c>
      <c r="J779" s="3">
        <f>SUMIFS('3-2給与(PXから貼付)'!$G:$G,'3-2給与(PXから貼付)'!$C:$C,$A779,'3-2給与(PXから貼付)'!$B:$B,【参考1】給与賞与計!J$2)</f>
        <v>0</v>
      </c>
      <c r="K779" s="3">
        <f>SUMIFS('3-2給与(PXから貼付)'!$G:$G,'3-2給与(PXから貼付)'!$C:$C,$A779,'3-2給与(PXから貼付)'!$B:$B,【参考1】給与賞与計!K$2)</f>
        <v>0</v>
      </c>
      <c r="L779" s="3">
        <f>SUMIFS('3-2給与(PXから貼付)'!$G:$G,'3-2給与(PXから貼付)'!$C:$C,$A779,'3-2給与(PXから貼付)'!$B:$B,【参考1】給与賞与計!L$2)</f>
        <v>0</v>
      </c>
      <c r="M779" s="3">
        <f>SUMIFS('3-2給与(PXから貼付)'!$G:$G,'3-2給与(PXから貼付)'!$C:$C,$A779,'3-2給与(PXから貼付)'!$B:$B,【参考1】給与賞与計!M$2)</f>
        <v>0</v>
      </c>
      <c r="N779" s="3">
        <f>SUMIFS('3-2給与(PXから貼付)'!$G:$G,'3-2給与(PXから貼付)'!$C:$C,$A779,'3-2給与(PXから貼付)'!$B:$B,【参考1】給与賞与計!N$2)</f>
        <v>0</v>
      </c>
      <c r="O779" s="3">
        <f>SUMIFS('3-2給与(PXから貼付)'!$G:$G,'3-2給与(PXから貼付)'!$C:$C,$A779,'3-2給与(PXから貼付)'!$B:$B,【参考1】給与賞与計!O$2)</f>
        <v>0</v>
      </c>
      <c r="P779" s="3">
        <f>SUMIFS('3-2給与(PXから貼付)'!$G:$G,'3-2給与(PXから貼付)'!$C:$C,$A779,'3-2給与(PXから貼付)'!$B:$B,【参考1】給与賞与計!P$2)</f>
        <v>0</v>
      </c>
      <c r="S779" s="3">
        <f>SUMIFS('3-3賞与(PXから貼付)'!$G:$G,'3-3賞与(PXから貼付)'!$C:$C,$A779,'3-3賞与(PXから貼付)'!$B:$B,【参考1】給与賞与計!S$2)</f>
        <v>0</v>
      </c>
      <c r="T779" s="3">
        <f>SUMIFS('3-3賞与(PXから貼付)'!$G:$G,'3-3賞与(PXから貼付)'!$C:$C,$A779,'3-3賞与(PXから貼付)'!$B:$B,【参考1】給与賞与計!T$2)</f>
        <v>0</v>
      </c>
      <c r="U779" s="3">
        <f>SUMIFS('3-3賞与(PXから貼付)'!$G:$G,'3-3賞与(PXから貼付)'!$C:$C,$A779,'3-3賞与(PXから貼付)'!$B:$B,【参考1】給与賞与計!U$2)</f>
        <v>0</v>
      </c>
      <c r="V779" s="3">
        <f>SUMIFS('3-3賞与(PXから貼付)'!$G:$G,'3-3賞与(PXから貼付)'!$C:$C,$A779,'3-3賞与(PXから貼付)'!$B:$B,【参考1】給与賞与計!V$2)</f>
        <v>0</v>
      </c>
      <c r="W779" s="3">
        <f>SUMIFS('3-3賞与(PXから貼付)'!$G:$G,'3-3賞与(PXから貼付)'!$C:$C,$A779,'3-3賞与(PXから貼付)'!$B:$B,【参考1】給与賞与計!W$2)</f>
        <v>0</v>
      </c>
      <c r="X779" s="3">
        <f>SUMIFS('3-3賞与(PXから貼付)'!$G:$G,'3-3賞与(PXから貼付)'!$C:$C,$A779,'3-3賞与(PXから貼付)'!$B:$B,【参考1】給与賞与計!X$2)</f>
        <v>0</v>
      </c>
      <c r="Y779" s="3">
        <f>SUMIFS('3-3賞与(PXから貼付)'!$G:$G,'3-3賞与(PXから貼付)'!$C:$C,$A779,'3-3賞与(PXから貼付)'!$B:$B,【参考1】給与賞与計!Y$2)</f>
        <v>0</v>
      </c>
      <c r="Z779" s="3">
        <f>SUMIFS('3-3賞与(PXから貼付)'!$G:$G,'3-3賞与(PXから貼付)'!$C:$C,$A779,'3-3賞与(PXから貼付)'!$B:$B,【参考1】給与賞与計!Z$2)</f>
        <v>0</v>
      </c>
      <c r="AA779" s="3">
        <f>SUMIFS('3-3賞与(PXから貼付)'!$G:$G,'3-3賞与(PXから貼付)'!$C:$C,$A779,'3-3賞与(PXから貼付)'!$B:$B,【参考1】給与賞与計!AA$2)</f>
        <v>0</v>
      </c>
      <c r="AB779" s="3">
        <f>SUMIFS('3-3賞与(PXから貼付)'!$G:$G,'3-3賞与(PXから貼付)'!$C:$C,$A779,'3-3賞与(PXから貼付)'!$B:$B,【参考1】給与賞与計!AB$2)</f>
        <v>0</v>
      </c>
      <c r="AC779" s="3">
        <f>SUMIFS('3-3賞与(PXから貼付)'!$G:$G,'3-3賞与(PXから貼付)'!$C:$C,$A779,'3-3賞与(PXから貼付)'!$B:$B,【参考1】給与賞与計!AC$2)</f>
        <v>0</v>
      </c>
      <c r="AD779" s="3">
        <f>SUMIFS('3-3賞与(PXから貼付)'!$G:$G,'3-3賞与(PXから貼付)'!$C:$C,$A779,'3-3賞与(PXから貼付)'!$B:$B,【参考1】給与賞与計!AD$2)</f>
        <v>0</v>
      </c>
    </row>
    <row r="780" spans="1:30" x14ac:dyDescent="0.4">
      <c r="A780">
        <f>'3-1社員情報(PXから貼付)'!A779</f>
        <v>0</v>
      </c>
      <c r="B780">
        <f>'3-1社員情報(PXから貼付)'!B779</f>
        <v>0</v>
      </c>
      <c r="C780">
        <f>'3-1社員情報(PXから貼付)'!C779</f>
        <v>0</v>
      </c>
      <c r="D780">
        <f>'3-1社員情報(PXから貼付)'!D779</f>
        <v>0</v>
      </c>
      <c r="E780" s="3">
        <f>SUMIFS('3-2給与(PXから貼付)'!$G:$G,'3-2給与(PXから貼付)'!$C:$C,$A780,'3-2給与(PXから貼付)'!$B:$B,【参考1】給与賞与計!E$2)</f>
        <v>0</v>
      </c>
      <c r="F780" s="3">
        <f>SUMIFS('3-2給与(PXから貼付)'!$G:$G,'3-2給与(PXから貼付)'!$C:$C,$A780,'3-2給与(PXから貼付)'!$B:$B,【参考1】給与賞与計!F$2)</f>
        <v>0</v>
      </c>
      <c r="G780" s="3">
        <f>SUMIFS('3-2給与(PXから貼付)'!$G:$G,'3-2給与(PXから貼付)'!$C:$C,$A780,'3-2給与(PXから貼付)'!$B:$B,【参考1】給与賞与計!G$2)</f>
        <v>0</v>
      </c>
      <c r="H780" s="3">
        <f>SUMIFS('3-2給与(PXから貼付)'!$G:$G,'3-2給与(PXから貼付)'!$C:$C,$A780,'3-2給与(PXから貼付)'!$B:$B,【参考1】給与賞与計!H$2)</f>
        <v>0</v>
      </c>
      <c r="I780" s="3">
        <f>SUMIFS('3-2給与(PXから貼付)'!$G:$G,'3-2給与(PXから貼付)'!$C:$C,$A780,'3-2給与(PXから貼付)'!$B:$B,【参考1】給与賞与計!I$2)</f>
        <v>0</v>
      </c>
      <c r="J780" s="3">
        <f>SUMIFS('3-2給与(PXから貼付)'!$G:$G,'3-2給与(PXから貼付)'!$C:$C,$A780,'3-2給与(PXから貼付)'!$B:$B,【参考1】給与賞与計!J$2)</f>
        <v>0</v>
      </c>
      <c r="K780" s="3">
        <f>SUMIFS('3-2給与(PXから貼付)'!$G:$G,'3-2給与(PXから貼付)'!$C:$C,$A780,'3-2給与(PXから貼付)'!$B:$B,【参考1】給与賞与計!K$2)</f>
        <v>0</v>
      </c>
      <c r="L780" s="3">
        <f>SUMIFS('3-2給与(PXから貼付)'!$G:$G,'3-2給与(PXから貼付)'!$C:$C,$A780,'3-2給与(PXから貼付)'!$B:$B,【参考1】給与賞与計!L$2)</f>
        <v>0</v>
      </c>
      <c r="M780" s="3">
        <f>SUMIFS('3-2給与(PXから貼付)'!$G:$G,'3-2給与(PXから貼付)'!$C:$C,$A780,'3-2給与(PXから貼付)'!$B:$B,【参考1】給与賞与計!M$2)</f>
        <v>0</v>
      </c>
      <c r="N780" s="3">
        <f>SUMIFS('3-2給与(PXから貼付)'!$G:$G,'3-2給与(PXから貼付)'!$C:$C,$A780,'3-2給与(PXから貼付)'!$B:$B,【参考1】給与賞与計!N$2)</f>
        <v>0</v>
      </c>
      <c r="O780" s="3">
        <f>SUMIFS('3-2給与(PXから貼付)'!$G:$G,'3-2給与(PXから貼付)'!$C:$C,$A780,'3-2給与(PXから貼付)'!$B:$B,【参考1】給与賞与計!O$2)</f>
        <v>0</v>
      </c>
      <c r="P780" s="3">
        <f>SUMIFS('3-2給与(PXから貼付)'!$G:$G,'3-2給与(PXから貼付)'!$C:$C,$A780,'3-2給与(PXから貼付)'!$B:$B,【参考1】給与賞与計!P$2)</f>
        <v>0</v>
      </c>
      <c r="S780" s="3">
        <f>SUMIFS('3-3賞与(PXから貼付)'!$G:$G,'3-3賞与(PXから貼付)'!$C:$C,$A780,'3-3賞与(PXから貼付)'!$B:$B,【参考1】給与賞与計!S$2)</f>
        <v>0</v>
      </c>
      <c r="T780" s="3">
        <f>SUMIFS('3-3賞与(PXから貼付)'!$G:$G,'3-3賞与(PXから貼付)'!$C:$C,$A780,'3-3賞与(PXから貼付)'!$B:$B,【参考1】給与賞与計!T$2)</f>
        <v>0</v>
      </c>
      <c r="U780" s="3">
        <f>SUMIFS('3-3賞与(PXから貼付)'!$G:$G,'3-3賞与(PXから貼付)'!$C:$C,$A780,'3-3賞与(PXから貼付)'!$B:$B,【参考1】給与賞与計!U$2)</f>
        <v>0</v>
      </c>
      <c r="V780" s="3">
        <f>SUMIFS('3-3賞与(PXから貼付)'!$G:$G,'3-3賞与(PXから貼付)'!$C:$C,$A780,'3-3賞与(PXから貼付)'!$B:$B,【参考1】給与賞与計!V$2)</f>
        <v>0</v>
      </c>
      <c r="W780" s="3">
        <f>SUMIFS('3-3賞与(PXから貼付)'!$G:$G,'3-3賞与(PXから貼付)'!$C:$C,$A780,'3-3賞与(PXから貼付)'!$B:$B,【参考1】給与賞与計!W$2)</f>
        <v>0</v>
      </c>
      <c r="X780" s="3">
        <f>SUMIFS('3-3賞与(PXから貼付)'!$G:$G,'3-3賞与(PXから貼付)'!$C:$C,$A780,'3-3賞与(PXから貼付)'!$B:$B,【参考1】給与賞与計!X$2)</f>
        <v>0</v>
      </c>
      <c r="Y780" s="3">
        <f>SUMIFS('3-3賞与(PXから貼付)'!$G:$G,'3-3賞与(PXから貼付)'!$C:$C,$A780,'3-3賞与(PXから貼付)'!$B:$B,【参考1】給与賞与計!Y$2)</f>
        <v>0</v>
      </c>
      <c r="Z780" s="3">
        <f>SUMIFS('3-3賞与(PXから貼付)'!$G:$G,'3-3賞与(PXから貼付)'!$C:$C,$A780,'3-3賞与(PXから貼付)'!$B:$B,【参考1】給与賞与計!Z$2)</f>
        <v>0</v>
      </c>
      <c r="AA780" s="3">
        <f>SUMIFS('3-3賞与(PXから貼付)'!$G:$G,'3-3賞与(PXから貼付)'!$C:$C,$A780,'3-3賞与(PXから貼付)'!$B:$B,【参考1】給与賞与計!AA$2)</f>
        <v>0</v>
      </c>
      <c r="AB780" s="3">
        <f>SUMIFS('3-3賞与(PXから貼付)'!$G:$G,'3-3賞与(PXから貼付)'!$C:$C,$A780,'3-3賞与(PXから貼付)'!$B:$B,【参考1】給与賞与計!AB$2)</f>
        <v>0</v>
      </c>
      <c r="AC780" s="3">
        <f>SUMIFS('3-3賞与(PXから貼付)'!$G:$G,'3-3賞与(PXから貼付)'!$C:$C,$A780,'3-3賞与(PXから貼付)'!$B:$B,【参考1】給与賞与計!AC$2)</f>
        <v>0</v>
      </c>
      <c r="AD780" s="3">
        <f>SUMIFS('3-3賞与(PXから貼付)'!$G:$G,'3-3賞与(PXから貼付)'!$C:$C,$A780,'3-3賞与(PXから貼付)'!$B:$B,【参考1】給与賞与計!AD$2)</f>
        <v>0</v>
      </c>
    </row>
    <row r="781" spans="1:30" x14ac:dyDescent="0.4">
      <c r="A781">
        <f>'3-1社員情報(PXから貼付)'!A780</f>
        <v>0</v>
      </c>
      <c r="B781">
        <f>'3-1社員情報(PXから貼付)'!B780</f>
        <v>0</v>
      </c>
      <c r="C781">
        <f>'3-1社員情報(PXから貼付)'!C780</f>
        <v>0</v>
      </c>
      <c r="D781">
        <f>'3-1社員情報(PXから貼付)'!D780</f>
        <v>0</v>
      </c>
      <c r="E781" s="3">
        <f>SUMIFS('3-2給与(PXから貼付)'!$G:$G,'3-2給与(PXから貼付)'!$C:$C,$A781,'3-2給与(PXから貼付)'!$B:$B,【参考1】給与賞与計!E$2)</f>
        <v>0</v>
      </c>
      <c r="F781" s="3">
        <f>SUMIFS('3-2給与(PXから貼付)'!$G:$G,'3-2給与(PXから貼付)'!$C:$C,$A781,'3-2給与(PXから貼付)'!$B:$B,【参考1】給与賞与計!F$2)</f>
        <v>0</v>
      </c>
      <c r="G781" s="3">
        <f>SUMIFS('3-2給与(PXから貼付)'!$G:$G,'3-2給与(PXから貼付)'!$C:$C,$A781,'3-2給与(PXから貼付)'!$B:$B,【参考1】給与賞与計!G$2)</f>
        <v>0</v>
      </c>
      <c r="H781" s="3">
        <f>SUMIFS('3-2給与(PXから貼付)'!$G:$G,'3-2給与(PXから貼付)'!$C:$C,$A781,'3-2給与(PXから貼付)'!$B:$B,【参考1】給与賞与計!H$2)</f>
        <v>0</v>
      </c>
      <c r="I781" s="3">
        <f>SUMIFS('3-2給与(PXから貼付)'!$G:$G,'3-2給与(PXから貼付)'!$C:$C,$A781,'3-2給与(PXから貼付)'!$B:$B,【参考1】給与賞与計!I$2)</f>
        <v>0</v>
      </c>
      <c r="J781" s="3">
        <f>SUMIFS('3-2給与(PXから貼付)'!$G:$G,'3-2給与(PXから貼付)'!$C:$C,$A781,'3-2給与(PXから貼付)'!$B:$B,【参考1】給与賞与計!J$2)</f>
        <v>0</v>
      </c>
      <c r="K781" s="3">
        <f>SUMIFS('3-2給与(PXから貼付)'!$G:$G,'3-2給与(PXから貼付)'!$C:$C,$A781,'3-2給与(PXから貼付)'!$B:$B,【参考1】給与賞与計!K$2)</f>
        <v>0</v>
      </c>
      <c r="L781" s="3">
        <f>SUMIFS('3-2給与(PXから貼付)'!$G:$G,'3-2給与(PXから貼付)'!$C:$C,$A781,'3-2給与(PXから貼付)'!$B:$B,【参考1】給与賞与計!L$2)</f>
        <v>0</v>
      </c>
      <c r="M781" s="3">
        <f>SUMIFS('3-2給与(PXから貼付)'!$G:$G,'3-2給与(PXから貼付)'!$C:$C,$A781,'3-2給与(PXから貼付)'!$B:$B,【参考1】給与賞与計!M$2)</f>
        <v>0</v>
      </c>
      <c r="N781" s="3">
        <f>SUMIFS('3-2給与(PXから貼付)'!$G:$G,'3-2給与(PXから貼付)'!$C:$C,$A781,'3-2給与(PXから貼付)'!$B:$B,【参考1】給与賞与計!N$2)</f>
        <v>0</v>
      </c>
      <c r="O781" s="3">
        <f>SUMIFS('3-2給与(PXから貼付)'!$G:$G,'3-2給与(PXから貼付)'!$C:$C,$A781,'3-2給与(PXから貼付)'!$B:$B,【参考1】給与賞与計!O$2)</f>
        <v>0</v>
      </c>
      <c r="P781" s="3">
        <f>SUMIFS('3-2給与(PXから貼付)'!$G:$G,'3-2給与(PXから貼付)'!$C:$C,$A781,'3-2給与(PXから貼付)'!$B:$B,【参考1】給与賞与計!P$2)</f>
        <v>0</v>
      </c>
      <c r="S781" s="3">
        <f>SUMIFS('3-3賞与(PXから貼付)'!$G:$G,'3-3賞与(PXから貼付)'!$C:$C,$A781,'3-3賞与(PXから貼付)'!$B:$B,【参考1】給与賞与計!S$2)</f>
        <v>0</v>
      </c>
      <c r="T781" s="3">
        <f>SUMIFS('3-3賞与(PXから貼付)'!$G:$G,'3-3賞与(PXから貼付)'!$C:$C,$A781,'3-3賞与(PXから貼付)'!$B:$B,【参考1】給与賞与計!T$2)</f>
        <v>0</v>
      </c>
      <c r="U781" s="3">
        <f>SUMIFS('3-3賞与(PXから貼付)'!$G:$G,'3-3賞与(PXから貼付)'!$C:$C,$A781,'3-3賞与(PXから貼付)'!$B:$B,【参考1】給与賞与計!U$2)</f>
        <v>0</v>
      </c>
      <c r="V781" s="3">
        <f>SUMIFS('3-3賞与(PXから貼付)'!$G:$G,'3-3賞与(PXから貼付)'!$C:$C,$A781,'3-3賞与(PXから貼付)'!$B:$B,【参考1】給与賞与計!V$2)</f>
        <v>0</v>
      </c>
      <c r="W781" s="3">
        <f>SUMIFS('3-3賞与(PXから貼付)'!$G:$G,'3-3賞与(PXから貼付)'!$C:$C,$A781,'3-3賞与(PXから貼付)'!$B:$B,【参考1】給与賞与計!W$2)</f>
        <v>0</v>
      </c>
      <c r="X781" s="3">
        <f>SUMIFS('3-3賞与(PXから貼付)'!$G:$G,'3-3賞与(PXから貼付)'!$C:$C,$A781,'3-3賞与(PXから貼付)'!$B:$B,【参考1】給与賞与計!X$2)</f>
        <v>0</v>
      </c>
      <c r="Y781" s="3">
        <f>SUMIFS('3-3賞与(PXから貼付)'!$G:$G,'3-3賞与(PXから貼付)'!$C:$C,$A781,'3-3賞与(PXから貼付)'!$B:$B,【参考1】給与賞与計!Y$2)</f>
        <v>0</v>
      </c>
      <c r="Z781" s="3">
        <f>SUMIFS('3-3賞与(PXから貼付)'!$G:$G,'3-3賞与(PXから貼付)'!$C:$C,$A781,'3-3賞与(PXから貼付)'!$B:$B,【参考1】給与賞与計!Z$2)</f>
        <v>0</v>
      </c>
      <c r="AA781" s="3">
        <f>SUMIFS('3-3賞与(PXから貼付)'!$G:$G,'3-3賞与(PXから貼付)'!$C:$C,$A781,'3-3賞与(PXから貼付)'!$B:$B,【参考1】給与賞与計!AA$2)</f>
        <v>0</v>
      </c>
      <c r="AB781" s="3">
        <f>SUMIFS('3-3賞与(PXから貼付)'!$G:$G,'3-3賞与(PXから貼付)'!$C:$C,$A781,'3-3賞与(PXから貼付)'!$B:$B,【参考1】給与賞与計!AB$2)</f>
        <v>0</v>
      </c>
      <c r="AC781" s="3">
        <f>SUMIFS('3-3賞与(PXから貼付)'!$G:$G,'3-3賞与(PXから貼付)'!$C:$C,$A781,'3-3賞与(PXから貼付)'!$B:$B,【参考1】給与賞与計!AC$2)</f>
        <v>0</v>
      </c>
      <c r="AD781" s="3">
        <f>SUMIFS('3-3賞与(PXから貼付)'!$G:$G,'3-3賞与(PXから貼付)'!$C:$C,$A781,'3-3賞与(PXから貼付)'!$B:$B,【参考1】給与賞与計!AD$2)</f>
        <v>0</v>
      </c>
    </row>
    <row r="782" spans="1:30" x14ac:dyDescent="0.4">
      <c r="A782">
        <f>'3-1社員情報(PXから貼付)'!A781</f>
        <v>0</v>
      </c>
      <c r="B782">
        <f>'3-1社員情報(PXから貼付)'!B781</f>
        <v>0</v>
      </c>
      <c r="C782">
        <f>'3-1社員情報(PXから貼付)'!C781</f>
        <v>0</v>
      </c>
      <c r="D782">
        <f>'3-1社員情報(PXから貼付)'!D781</f>
        <v>0</v>
      </c>
      <c r="E782" s="3">
        <f>SUMIFS('3-2給与(PXから貼付)'!$G:$G,'3-2給与(PXから貼付)'!$C:$C,$A782,'3-2給与(PXから貼付)'!$B:$B,【参考1】給与賞与計!E$2)</f>
        <v>0</v>
      </c>
      <c r="F782" s="3">
        <f>SUMIFS('3-2給与(PXから貼付)'!$G:$G,'3-2給与(PXから貼付)'!$C:$C,$A782,'3-2給与(PXから貼付)'!$B:$B,【参考1】給与賞与計!F$2)</f>
        <v>0</v>
      </c>
      <c r="G782" s="3">
        <f>SUMIFS('3-2給与(PXから貼付)'!$G:$G,'3-2給与(PXから貼付)'!$C:$C,$A782,'3-2給与(PXから貼付)'!$B:$B,【参考1】給与賞与計!G$2)</f>
        <v>0</v>
      </c>
      <c r="H782" s="3">
        <f>SUMIFS('3-2給与(PXから貼付)'!$G:$G,'3-2給与(PXから貼付)'!$C:$C,$A782,'3-2給与(PXから貼付)'!$B:$B,【参考1】給与賞与計!H$2)</f>
        <v>0</v>
      </c>
      <c r="I782" s="3">
        <f>SUMIFS('3-2給与(PXから貼付)'!$G:$G,'3-2給与(PXから貼付)'!$C:$C,$A782,'3-2給与(PXから貼付)'!$B:$B,【参考1】給与賞与計!I$2)</f>
        <v>0</v>
      </c>
      <c r="J782" s="3">
        <f>SUMIFS('3-2給与(PXから貼付)'!$G:$G,'3-2給与(PXから貼付)'!$C:$C,$A782,'3-2給与(PXから貼付)'!$B:$B,【参考1】給与賞与計!J$2)</f>
        <v>0</v>
      </c>
      <c r="K782" s="3">
        <f>SUMIFS('3-2給与(PXから貼付)'!$G:$G,'3-2給与(PXから貼付)'!$C:$C,$A782,'3-2給与(PXから貼付)'!$B:$B,【参考1】給与賞与計!K$2)</f>
        <v>0</v>
      </c>
      <c r="L782" s="3">
        <f>SUMIFS('3-2給与(PXから貼付)'!$G:$G,'3-2給与(PXから貼付)'!$C:$C,$A782,'3-2給与(PXから貼付)'!$B:$B,【参考1】給与賞与計!L$2)</f>
        <v>0</v>
      </c>
      <c r="M782" s="3">
        <f>SUMIFS('3-2給与(PXから貼付)'!$G:$G,'3-2給与(PXから貼付)'!$C:$C,$A782,'3-2給与(PXから貼付)'!$B:$B,【参考1】給与賞与計!M$2)</f>
        <v>0</v>
      </c>
      <c r="N782" s="3">
        <f>SUMIFS('3-2給与(PXから貼付)'!$G:$G,'3-2給与(PXから貼付)'!$C:$C,$A782,'3-2給与(PXから貼付)'!$B:$B,【参考1】給与賞与計!N$2)</f>
        <v>0</v>
      </c>
      <c r="O782" s="3">
        <f>SUMIFS('3-2給与(PXから貼付)'!$G:$G,'3-2給与(PXから貼付)'!$C:$C,$A782,'3-2給与(PXから貼付)'!$B:$B,【参考1】給与賞与計!O$2)</f>
        <v>0</v>
      </c>
      <c r="P782" s="3">
        <f>SUMIFS('3-2給与(PXから貼付)'!$G:$G,'3-2給与(PXから貼付)'!$C:$C,$A782,'3-2給与(PXから貼付)'!$B:$B,【参考1】給与賞与計!P$2)</f>
        <v>0</v>
      </c>
      <c r="S782" s="3">
        <f>SUMIFS('3-3賞与(PXから貼付)'!$G:$G,'3-3賞与(PXから貼付)'!$C:$C,$A782,'3-3賞与(PXから貼付)'!$B:$B,【参考1】給与賞与計!S$2)</f>
        <v>0</v>
      </c>
      <c r="T782" s="3">
        <f>SUMIFS('3-3賞与(PXから貼付)'!$G:$G,'3-3賞与(PXから貼付)'!$C:$C,$A782,'3-3賞与(PXから貼付)'!$B:$B,【参考1】給与賞与計!T$2)</f>
        <v>0</v>
      </c>
      <c r="U782" s="3">
        <f>SUMIFS('3-3賞与(PXから貼付)'!$G:$G,'3-3賞与(PXから貼付)'!$C:$C,$A782,'3-3賞与(PXから貼付)'!$B:$B,【参考1】給与賞与計!U$2)</f>
        <v>0</v>
      </c>
      <c r="V782" s="3">
        <f>SUMIFS('3-3賞与(PXから貼付)'!$G:$G,'3-3賞与(PXから貼付)'!$C:$C,$A782,'3-3賞与(PXから貼付)'!$B:$B,【参考1】給与賞与計!V$2)</f>
        <v>0</v>
      </c>
      <c r="W782" s="3">
        <f>SUMIFS('3-3賞与(PXから貼付)'!$G:$G,'3-3賞与(PXから貼付)'!$C:$C,$A782,'3-3賞与(PXから貼付)'!$B:$B,【参考1】給与賞与計!W$2)</f>
        <v>0</v>
      </c>
      <c r="X782" s="3">
        <f>SUMIFS('3-3賞与(PXから貼付)'!$G:$G,'3-3賞与(PXから貼付)'!$C:$C,$A782,'3-3賞与(PXから貼付)'!$B:$B,【参考1】給与賞与計!X$2)</f>
        <v>0</v>
      </c>
      <c r="Y782" s="3">
        <f>SUMIFS('3-3賞与(PXから貼付)'!$G:$G,'3-3賞与(PXから貼付)'!$C:$C,$A782,'3-3賞与(PXから貼付)'!$B:$B,【参考1】給与賞与計!Y$2)</f>
        <v>0</v>
      </c>
      <c r="Z782" s="3">
        <f>SUMIFS('3-3賞与(PXから貼付)'!$G:$G,'3-3賞与(PXから貼付)'!$C:$C,$A782,'3-3賞与(PXから貼付)'!$B:$B,【参考1】給与賞与計!Z$2)</f>
        <v>0</v>
      </c>
      <c r="AA782" s="3">
        <f>SUMIFS('3-3賞与(PXから貼付)'!$G:$G,'3-3賞与(PXから貼付)'!$C:$C,$A782,'3-3賞与(PXから貼付)'!$B:$B,【参考1】給与賞与計!AA$2)</f>
        <v>0</v>
      </c>
      <c r="AB782" s="3">
        <f>SUMIFS('3-3賞与(PXから貼付)'!$G:$G,'3-3賞与(PXから貼付)'!$C:$C,$A782,'3-3賞与(PXから貼付)'!$B:$B,【参考1】給与賞与計!AB$2)</f>
        <v>0</v>
      </c>
      <c r="AC782" s="3">
        <f>SUMIFS('3-3賞与(PXから貼付)'!$G:$G,'3-3賞与(PXから貼付)'!$C:$C,$A782,'3-3賞与(PXから貼付)'!$B:$B,【参考1】給与賞与計!AC$2)</f>
        <v>0</v>
      </c>
      <c r="AD782" s="3">
        <f>SUMIFS('3-3賞与(PXから貼付)'!$G:$G,'3-3賞与(PXから貼付)'!$C:$C,$A782,'3-3賞与(PXから貼付)'!$B:$B,【参考1】給与賞与計!AD$2)</f>
        <v>0</v>
      </c>
    </row>
    <row r="783" spans="1:30" x14ac:dyDescent="0.4">
      <c r="A783">
        <f>'3-1社員情報(PXから貼付)'!A782</f>
        <v>0</v>
      </c>
      <c r="B783">
        <f>'3-1社員情報(PXから貼付)'!B782</f>
        <v>0</v>
      </c>
      <c r="C783">
        <f>'3-1社員情報(PXから貼付)'!C782</f>
        <v>0</v>
      </c>
      <c r="D783">
        <f>'3-1社員情報(PXから貼付)'!D782</f>
        <v>0</v>
      </c>
      <c r="E783" s="3">
        <f>SUMIFS('3-2給与(PXから貼付)'!$G:$G,'3-2給与(PXから貼付)'!$C:$C,$A783,'3-2給与(PXから貼付)'!$B:$B,【参考1】給与賞与計!E$2)</f>
        <v>0</v>
      </c>
      <c r="F783" s="3">
        <f>SUMIFS('3-2給与(PXから貼付)'!$G:$G,'3-2給与(PXから貼付)'!$C:$C,$A783,'3-2給与(PXから貼付)'!$B:$B,【参考1】給与賞与計!F$2)</f>
        <v>0</v>
      </c>
      <c r="G783" s="3">
        <f>SUMIFS('3-2給与(PXから貼付)'!$G:$G,'3-2給与(PXから貼付)'!$C:$C,$A783,'3-2給与(PXから貼付)'!$B:$B,【参考1】給与賞与計!G$2)</f>
        <v>0</v>
      </c>
      <c r="H783" s="3">
        <f>SUMIFS('3-2給与(PXから貼付)'!$G:$G,'3-2給与(PXから貼付)'!$C:$C,$A783,'3-2給与(PXから貼付)'!$B:$B,【参考1】給与賞与計!H$2)</f>
        <v>0</v>
      </c>
      <c r="I783" s="3">
        <f>SUMIFS('3-2給与(PXから貼付)'!$G:$G,'3-2給与(PXから貼付)'!$C:$C,$A783,'3-2給与(PXから貼付)'!$B:$B,【参考1】給与賞与計!I$2)</f>
        <v>0</v>
      </c>
      <c r="J783" s="3">
        <f>SUMIFS('3-2給与(PXから貼付)'!$G:$G,'3-2給与(PXから貼付)'!$C:$C,$A783,'3-2給与(PXから貼付)'!$B:$B,【参考1】給与賞与計!J$2)</f>
        <v>0</v>
      </c>
      <c r="K783" s="3">
        <f>SUMIFS('3-2給与(PXから貼付)'!$G:$G,'3-2給与(PXから貼付)'!$C:$C,$A783,'3-2給与(PXから貼付)'!$B:$B,【参考1】給与賞与計!K$2)</f>
        <v>0</v>
      </c>
      <c r="L783" s="3">
        <f>SUMIFS('3-2給与(PXから貼付)'!$G:$G,'3-2給与(PXから貼付)'!$C:$C,$A783,'3-2給与(PXから貼付)'!$B:$B,【参考1】給与賞与計!L$2)</f>
        <v>0</v>
      </c>
      <c r="M783" s="3">
        <f>SUMIFS('3-2給与(PXから貼付)'!$G:$G,'3-2給与(PXから貼付)'!$C:$C,$A783,'3-2給与(PXから貼付)'!$B:$B,【参考1】給与賞与計!M$2)</f>
        <v>0</v>
      </c>
      <c r="N783" s="3">
        <f>SUMIFS('3-2給与(PXから貼付)'!$G:$G,'3-2給与(PXから貼付)'!$C:$C,$A783,'3-2給与(PXから貼付)'!$B:$B,【参考1】給与賞与計!N$2)</f>
        <v>0</v>
      </c>
      <c r="O783" s="3">
        <f>SUMIFS('3-2給与(PXから貼付)'!$G:$G,'3-2給与(PXから貼付)'!$C:$C,$A783,'3-2給与(PXから貼付)'!$B:$B,【参考1】給与賞与計!O$2)</f>
        <v>0</v>
      </c>
      <c r="P783" s="3">
        <f>SUMIFS('3-2給与(PXから貼付)'!$G:$G,'3-2給与(PXから貼付)'!$C:$C,$A783,'3-2給与(PXから貼付)'!$B:$B,【参考1】給与賞与計!P$2)</f>
        <v>0</v>
      </c>
      <c r="S783" s="3">
        <f>SUMIFS('3-3賞与(PXから貼付)'!$G:$G,'3-3賞与(PXから貼付)'!$C:$C,$A783,'3-3賞与(PXから貼付)'!$B:$B,【参考1】給与賞与計!S$2)</f>
        <v>0</v>
      </c>
      <c r="T783" s="3">
        <f>SUMIFS('3-3賞与(PXから貼付)'!$G:$G,'3-3賞与(PXから貼付)'!$C:$C,$A783,'3-3賞与(PXから貼付)'!$B:$B,【参考1】給与賞与計!T$2)</f>
        <v>0</v>
      </c>
      <c r="U783" s="3">
        <f>SUMIFS('3-3賞与(PXから貼付)'!$G:$G,'3-3賞与(PXから貼付)'!$C:$C,$A783,'3-3賞与(PXから貼付)'!$B:$B,【参考1】給与賞与計!U$2)</f>
        <v>0</v>
      </c>
      <c r="V783" s="3">
        <f>SUMIFS('3-3賞与(PXから貼付)'!$G:$G,'3-3賞与(PXから貼付)'!$C:$C,$A783,'3-3賞与(PXから貼付)'!$B:$B,【参考1】給与賞与計!V$2)</f>
        <v>0</v>
      </c>
      <c r="W783" s="3">
        <f>SUMIFS('3-3賞与(PXから貼付)'!$G:$G,'3-3賞与(PXから貼付)'!$C:$C,$A783,'3-3賞与(PXから貼付)'!$B:$B,【参考1】給与賞与計!W$2)</f>
        <v>0</v>
      </c>
      <c r="X783" s="3">
        <f>SUMIFS('3-3賞与(PXから貼付)'!$G:$G,'3-3賞与(PXから貼付)'!$C:$C,$A783,'3-3賞与(PXから貼付)'!$B:$B,【参考1】給与賞与計!X$2)</f>
        <v>0</v>
      </c>
      <c r="Y783" s="3">
        <f>SUMIFS('3-3賞与(PXから貼付)'!$G:$G,'3-3賞与(PXから貼付)'!$C:$C,$A783,'3-3賞与(PXから貼付)'!$B:$B,【参考1】給与賞与計!Y$2)</f>
        <v>0</v>
      </c>
      <c r="Z783" s="3">
        <f>SUMIFS('3-3賞与(PXから貼付)'!$G:$G,'3-3賞与(PXから貼付)'!$C:$C,$A783,'3-3賞与(PXから貼付)'!$B:$B,【参考1】給与賞与計!Z$2)</f>
        <v>0</v>
      </c>
      <c r="AA783" s="3">
        <f>SUMIFS('3-3賞与(PXから貼付)'!$G:$G,'3-3賞与(PXから貼付)'!$C:$C,$A783,'3-3賞与(PXから貼付)'!$B:$B,【参考1】給与賞与計!AA$2)</f>
        <v>0</v>
      </c>
      <c r="AB783" s="3">
        <f>SUMIFS('3-3賞与(PXから貼付)'!$G:$G,'3-3賞与(PXから貼付)'!$C:$C,$A783,'3-3賞与(PXから貼付)'!$B:$B,【参考1】給与賞与計!AB$2)</f>
        <v>0</v>
      </c>
      <c r="AC783" s="3">
        <f>SUMIFS('3-3賞与(PXから貼付)'!$G:$G,'3-3賞与(PXから貼付)'!$C:$C,$A783,'3-3賞与(PXから貼付)'!$B:$B,【参考1】給与賞与計!AC$2)</f>
        <v>0</v>
      </c>
      <c r="AD783" s="3">
        <f>SUMIFS('3-3賞与(PXから貼付)'!$G:$G,'3-3賞与(PXから貼付)'!$C:$C,$A783,'3-3賞与(PXから貼付)'!$B:$B,【参考1】給与賞与計!AD$2)</f>
        <v>0</v>
      </c>
    </row>
    <row r="784" spans="1:30" x14ac:dyDescent="0.4">
      <c r="A784">
        <f>'3-1社員情報(PXから貼付)'!A783</f>
        <v>0</v>
      </c>
      <c r="B784">
        <f>'3-1社員情報(PXから貼付)'!B783</f>
        <v>0</v>
      </c>
      <c r="C784">
        <f>'3-1社員情報(PXから貼付)'!C783</f>
        <v>0</v>
      </c>
      <c r="D784">
        <f>'3-1社員情報(PXから貼付)'!D783</f>
        <v>0</v>
      </c>
      <c r="E784" s="3">
        <f>SUMIFS('3-2給与(PXから貼付)'!$G:$G,'3-2給与(PXから貼付)'!$C:$C,$A784,'3-2給与(PXから貼付)'!$B:$B,【参考1】給与賞与計!E$2)</f>
        <v>0</v>
      </c>
      <c r="F784" s="3">
        <f>SUMIFS('3-2給与(PXから貼付)'!$G:$G,'3-2給与(PXから貼付)'!$C:$C,$A784,'3-2給与(PXから貼付)'!$B:$B,【参考1】給与賞与計!F$2)</f>
        <v>0</v>
      </c>
      <c r="G784" s="3">
        <f>SUMIFS('3-2給与(PXから貼付)'!$G:$G,'3-2給与(PXから貼付)'!$C:$C,$A784,'3-2給与(PXから貼付)'!$B:$B,【参考1】給与賞与計!G$2)</f>
        <v>0</v>
      </c>
      <c r="H784" s="3">
        <f>SUMIFS('3-2給与(PXから貼付)'!$G:$G,'3-2給与(PXから貼付)'!$C:$C,$A784,'3-2給与(PXから貼付)'!$B:$B,【参考1】給与賞与計!H$2)</f>
        <v>0</v>
      </c>
      <c r="I784" s="3">
        <f>SUMIFS('3-2給与(PXから貼付)'!$G:$G,'3-2給与(PXから貼付)'!$C:$C,$A784,'3-2給与(PXから貼付)'!$B:$B,【参考1】給与賞与計!I$2)</f>
        <v>0</v>
      </c>
      <c r="J784" s="3">
        <f>SUMIFS('3-2給与(PXから貼付)'!$G:$G,'3-2給与(PXから貼付)'!$C:$C,$A784,'3-2給与(PXから貼付)'!$B:$B,【参考1】給与賞与計!J$2)</f>
        <v>0</v>
      </c>
      <c r="K784" s="3">
        <f>SUMIFS('3-2給与(PXから貼付)'!$G:$G,'3-2給与(PXから貼付)'!$C:$C,$A784,'3-2給与(PXから貼付)'!$B:$B,【参考1】給与賞与計!K$2)</f>
        <v>0</v>
      </c>
      <c r="L784" s="3">
        <f>SUMIFS('3-2給与(PXから貼付)'!$G:$G,'3-2給与(PXから貼付)'!$C:$C,$A784,'3-2給与(PXから貼付)'!$B:$B,【参考1】給与賞与計!L$2)</f>
        <v>0</v>
      </c>
      <c r="M784" s="3">
        <f>SUMIFS('3-2給与(PXから貼付)'!$G:$G,'3-2給与(PXから貼付)'!$C:$C,$A784,'3-2給与(PXから貼付)'!$B:$B,【参考1】給与賞与計!M$2)</f>
        <v>0</v>
      </c>
      <c r="N784" s="3">
        <f>SUMIFS('3-2給与(PXから貼付)'!$G:$G,'3-2給与(PXから貼付)'!$C:$C,$A784,'3-2給与(PXから貼付)'!$B:$B,【参考1】給与賞与計!N$2)</f>
        <v>0</v>
      </c>
      <c r="O784" s="3">
        <f>SUMIFS('3-2給与(PXから貼付)'!$G:$G,'3-2給与(PXから貼付)'!$C:$C,$A784,'3-2給与(PXから貼付)'!$B:$B,【参考1】給与賞与計!O$2)</f>
        <v>0</v>
      </c>
      <c r="P784" s="3">
        <f>SUMIFS('3-2給与(PXから貼付)'!$G:$G,'3-2給与(PXから貼付)'!$C:$C,$A784,'3-2給与(PXから貼付)'!$B:$B,【参考1】給与賞与計!P$2)</f>
        <v>0</v>
      </c>
      <c r="S784" s="3">
        <f>SUMIFS('3-3賞与(PXから貼付)'!$G:$G,'3-3賞与(PXから貼付)'!$C:$C,$A784,'3-3賞与(PXから貼付)'!$B:$B,【参考1】給与賞与計!S$2)</f>
        <v>0</v>
      </c>
      <c r="T784" s="3">
        <f>SUMIFS('3-3賞与(PXから貼付)'!$G:$G,'3-3賞与(PXから貼付)'!$C:$C,$A784,'3-3賞与(PXから貼付)'!$B:$B,【参考1】給与賞与計!T$2)</f>
        <v>0</v>
      </c>
      <c r="U784" s="3">
        <f>SUMIFS('3-3賞与(PXから貼付)'!$G:$G,'3-3賞与(PXから貼付)'!$C:$C,$A784,'3-3賞与(PXから貼付)'!$B:$B,【参考1】給与賞与計!U$2)</f>
        <v>0</v>
      </c>
      <c r="V784" s="3">
        <f>SUMIFS('3-3賞与(PXから貼付)'!$G:$G,'3-3賞与(PXから貼付)'!$C:$C,$A784,'3-3賞与(PXから貼付)'!$B:$B,【参考1】給与賞与計!V$2)</f>
        <v>0</v>
      </c>
      <c r="W784" s="3">
        <f>SUMIFS('3-3賞与(PXから貼付)'!$G:$G,'3-3賞与(PXから貼付)'!$C:$C,$A784,'3-3賞与(PXから貼付)'!$B:$B,【参考1】給与賞与計!W$2)</f>
        <v>0</v>
      </c>
      <c r="X784" s="3">
        <f>SUMIFS('3-3賞与(PXから貼付)'!$G:$G,'3-3賞与(PXから貼付)'!$C:$C,$A784,'3-3賞与(PXから貼付)'!$B:$B,【参考1】給与賞与計!X$2)</f>
        <v>0</v>
      </c>
      <c r="Y784" s="3">
        <f>SUMIFS('3-3賞与(PXから貼付)'!$G:$G,'3-3賞与(PXから貼付)'!$C:$C,$A784,'3-3賞与(PXから貼付)'!$B:$B,【参考1】給与賞与計!Y$2)</f>
        <v>0</v>
      </c>
      <c r="Z784" s="3">
        <f>SUMIFS('3-3賞与(PXから貼付)'!$G:$G,'3-3賞与(PXから貼付)'!$C:$C,$A784,'3-3賞与(PXから貼付)'!$B:$B,【参考1】給与賞与計!Z$2)</f>
        <v>0</v>
      </c>
      <c r="AA784" s="3">
        <f>SUMIFS('3-3賞与(PXから貼付)'!$G:$G,'3-3賞与(PXから貼付)'!$C:$C,$A784,'3-3賞与(PXから貼付)'!$B:$B,【参考1】給与賞与計!AA$2)</f>
        <v>0</v>
      </c>
      <c r="AB784" s="3">
        <f>SUMIFS('3-3賞与(PXから貼付)'!$G:$G,'3-3賞与(PXから貼付)'!$C:$C,$A784,'3-3賞与(PXから貼付)'!$B:$B,【参考1】給与賞与計!AB$2)</f>
        <v>0</v>
      </c>
      <c r="AC784" s="3">
        <f>SUMIFS('3-3賞与(PXから貼付)'!$G:$G,'3-3賞与(PXから貼付)'!$C:$C,$A784,'3-3賞与(PXから貼付)'!$B:$B,【参考1】給与賞与計!AC$2)</f>
        <v>0</v>
      </c>
      <c r="AD784" s="3">
        <f>SUMIFS('3-3賞与(PXから貼付)'!$G:$G,'3-3賞与(PXから貼付)'!$C:$C,$A784,'3-3賞与(PXから貼付)'!$B:$B,【参考1】給与賞与計!AD$2)</f>
        <v>0</v>
      </c>
    </row>
    <row r="785" spans="1:30" x14ac:dyDescent="0.4">
      <c r="A785">
        <f>'3-1社員情報(PXから貼付)'!A784</f>
        <v>0</v>
      </c>
      <c r="B785">
        <f>'3-1社員情報(PXから貼付)'!B784</f>
        <v>0</v>
      </c>
      <c r="C785">
        <f>'3-1社員情報(PXから貼付)'!C784</f>
        <v>0</v>
      </c>
      <c r="D785">
        <f>'3-1社員情報(PXから貼付)'!D784</f>
        <v>0</v>
      </c>
      <c r="E785" s="3">
        <f>SUMIFS('3-2給与(PXから貼付)'!$G:$G,'3-2給与(PXから貼付)'!$C:$C,$A785,'3-2給与(PXから貼付)'!$B:$B,【参考1】給与賞与計!E$2)</f>
        <v>0</v>
      </c>
      <c r="F785" s="3">
        <f>SUMIFS('3-2給与(PXから貼付)'!$G:$G,'3-2給与(PXから貼付)'!$C:$C,$A785,'3-2給与(PXから貼付)'!$B:$B,【参考1】給与賞与計!F$2)</f>
        <v>0</v>
      </c>
      <c r="G785" s="3">
        <f>SUMIFS('3-2給与(PXから貼付)'!$G:$G,'3-2給与(PXから貼付)'!$C:$C,$A785,'3-2給与(PXから貼付)'!$B:$B,【参考1】給与賞与計!G$2)</f>
        <v>0</v>
      </c>
      <c r="H785" s="3">
        <f>SUMIFS('3-2給与(PXから貼付)'!$G:$G,'3-2給与(PXから貼付)'!$C:$C,$A785,'3-2給与(PXから貼付)'!$B:$B,【参考1】給与賞与計!H$2)</f>
        <v>0</v>
      </c>
      <c r="I785" s="3">
        <f>SUMIFS('3-2給与(PXから貼付)'!$G:$G,'3-2給与(PXから貼付)'!$C:$C,$A785,'3-2給与(PXから貼付)'!$B:$B,【参考1】給与賞与計!I$2)</f>
        <v>0</v>
      </c>
      <c r="J785" s="3">
        <f>SUMIFS('3-2給与(PXから貼付)'!$G:$G,'3-2給与(PXから貼付)'!$C:$C,$A785,'3-2給与(PXから貼付)'!$B:$B,【参考1】給与賞与計!J$2)</f>
        <v>0</v>
      </c>
      <c r="K785" s="3">
        <f>SUMIFS('3-2給与(PXから貼付)'!$G:$G,'3-2給与(PXから貼付)'!$C:$C,$A785,'3-2給与(PXから貼付)'!$B:$B,【参考1】給与賞与計!K$2)</f>
        <v>0</v>
      </c>
      <c r="L785" s="3">
        <f>SUMIFS('3-2給与(PXから貼付)'!$G:$G,'3-2給与(PXから貼付)'!$C:$C,$A785,'3-2給与(PXから貼付)'!$B:$B,【参考1】給与賞与計!L$2)</f>
        <v>0</v>
      </c>
      <c r="M785" s="3">
        <f>SUMIFS('3-2給与(PXから貼付)'!$G:$G,'3-2給与(PXから貼付)'!$C:$C,$A785,'3-2給与(PXから貼付)'!$B:$B,【参考1】給与賞与計!M$2)</f>
        <v>0</v>
      </c>
      <c r="N785" s="3">
        <f>SUMIFS('3-2給与(PXから貼付)'!$G:$G,'3-2給与(PXから貼付)'!$C:$C,$A785,'3-2給与(PXから貼付)'!$B:$B,【参考1】給与賞与計!N$2)</f>
        <v>0</v>
      </c>
      <c r="O785" s="3">
        <f>SUMIFS('3-2給与(PXから貼付)'!$G:$G,'3-2給与(PXから貼付)'!$C:$C,$A785,'3-2給与(PXから貼付)'!$B:$B,【参考1】給与賞与計!O$2)</f>
        <v>0</v>
      </c>
      <c r="P785" s="3">
        <f>SUMIFS('3-2給与(PXから貼付)'!$G:$G,'3-2給与(PXから貼付)'!$C:$C,$A785,'3-2給与(PXから貼付)'!$B:$B,【参考1】給与賞与計!P$2)</f>
        <v>0</v>
      </c>
      <c r="S785" s="3">
        <f>SUMIFS('3-3賞与(PXから貼付)'!$G:$G,'3-3賞与(PXから貼付)'!$C:$C,$A785,'3-3賞与(PXから貼付)'!$B:$B,【参考1】給与賞与計!S$2)</f>
        <v>0</v>
      </c>
      <c r="T785" s="3">
        <f>SUMIFS('3-3賞与(PXから貼付)'!$G:$G,'3-3賞与(PXから貼付)'!$C:$C,$A785,'3-3賞与(PXから貼付)'!$B:$B,【参考1】給与賞与計!T$2)</f>
        <v>0</v>
      </c>
      <c r="U785" s="3">
        <f>SUMIFS('3-3賞与(PXから貼付)'!$G:$G,'3-3賞与(PXから貼付)'!$C:$C,$A785,'3-3賞与(PXから貼付)'!$B:$B,【参考1】給与賞与計!U$2)</f>
        <v>0</v>
      </c>
      <c r="V785" s="3">
        <f>SUMIFS('3-3賞与(PXから貼付)'!$G:$G,'3-3賞与(PXから貼付)'!$C:$C,$A785,'3-3賞与(PXから貼付)'!$B:$B,【参考1】給与賞与計!V$2)</f>
        <v>0</v>
      </c>
      <c r="W785" s="3">
        <f>SUMIFS('3-3賞与(PXから貼付)'!$G:$G,'3-3賞与(PXから貼付)'!$C:$C,$A785,'3-3賞与(PXから貼付)'!$B:$B,【参考1】給与賞与計!W$2)</f>
        <v>0</v>
      </c>
      <c r="X785" s="3">
        <f>SUMIFS('3-3賞与(PXから貼付)'!$G:$G,'3-3賞与(PXから貼付)'!$C:$C,$A785,'3-3賞与(PXから貼付)'!$B:$B,【参考1】給与賞与計!X$2)</f>
        <v>0</v>
      </c>
      <c r="Y785" s="3">
        <f>SUMIFS('3-3賞与(PXから貼付)'!$G:$G,'3-3賞与(PXから貼付)'!$C:$C,$A785,'3-3賞与(PXから貼付)'!$B:$B,【参考1】給与賞与計!Y$2)</f>
        <v>0</v>
      </c>
      <c r="Z785" s="3">
        <f>SUMIFS('3-3賞与(PXから貼付)'!$G:$G,'3-3賞与(PXから貼付)'!$C:$C,$A785,'3-3賞与(PXから貼付)'!$B:$B,【参考1】給与賞与計!Z$2)</f>
        <v>0</v>
      </c>
      <c r="AA785" s="3">
        <f>SUMIFS('3-3賞与(PXから貼付)'!$G:$G,'3-3賞与(PXから貼付)'!$C:$C,$A785,'3-3賞与(PXから貼付)'!$B:$B,【参考1】給与賞与計!AA$2)</f>
        <v>0</v>
      </c>
      <c r="AB785" s="3">
        <f>SUMIFS('3-3賞与(PXから貼付)'!$G:$G,'3-3賞与(PXから貼付)'!$C:$C,$A785,'3-3賞与(PXから貼付)'!$B:$B,【参考1】給与賞与計!AB$2)</f>
        <v>0</v>
      </c>
      <c r="AC785" s="3">
        <f>SUMIFS('3-3賞与(PXから貼付)'!$G:$G,'3-3賞与(PXから貼付)'!$C:$C,$A785,'3-3賞与(PXから貼付)'!$B:$B,【参考1】給与賞与計!AC$2)</f>
        <v>0</v>
      </c>
      <c r="AD785" s="3">
        <f>SUMIFS('3-3賞与(PXから貼付)'!$G:$G,'3-3賞与(PXから貼付)'!$C:$C,$A785,'3-3賞与(PXから貼付)'!$B:$B,【参考1】給与賞与計!AD$2)</f>
        <v>0</v>
      </c>
    </row>
    <row r="786" spans="1:30" x14ac:dyDescent="0.4">
      <c r="A786">
        <f>'3-1社員情報(PXから貼付)'!A785</f>
        <v>0</v>
      </c>
      <c r="B786">
        <f>'3-1社員情報(PXから貼付)'!B785</f>
        <v>0</v>
      </c>
      <c r="C786">
        <f>'3-1社員情報(PXから貼付)'!C785</f>
        <v>0</v>
      </c>
      <c r="D786">
        <f>'3-1社員情報(PXから貼付)'!D785</f>
        <v>0</v>
      </c>
      <c r="E786" s="3">
        <f>SUMIFS('3-2給与(PXから貼付)'!$G:$G,'3-2給与(PXから貼付)'!$C:$C,$A786,'3-2給与(PXから貼付)'!$B:$B,【参考1】給与賞与計!E$2)</f>
        <v>0</v>
      </c>
      <c r="F786" s="3">
        <f>SUMIFS('3-2給与(PXから貼付)'!$G:$G,'3-2給与(PXから貼付)'!$C:$C,$A786,'3-2給与(PXから貼付)'!$B:$B,【参考1】給与賞与計!F$2)</f>
        <v>0</v>
      </c>
      <c r="G786" s="3">
        <f>SUMIFS('3-2給与(PXから貼付)'!$G:$G,'3-2給与(PXから貼付)'!$C:$C,$A786,'3-2給与(PXから貼付)'!$B:$B,【参考1】給与賞与計!G$2)</f>
        <v>0</v>
      </c>
      <c r="H786" s="3">
        <f>SUMIFS('3-2給与(PXから貼付)'!$G:$G,'3-2給与(PXから貼付)'!$C:$C,$A786,'3-2給与(PXから貼付)'!$B:$B,【参考1】給与賞与計!H$2)</f>
        <v>0</v>
      </c>
      <c r="I786" s="3">
        <f>SUMIFS('3-2給与(PXから貼付)'!$G:$G,'3-2給与(PXから貼付)'!$C:$C,$A786,'3-2給与(PXから貼付)'!$B:$B,【参考1】給与賞与計!I$2)</f>
        <v>0</v>
      </c>
      <c r="J786" s="3">
        <f>SUMIFS('3-2給与(PXから貼付)'!$G:$G,'3-2給与(PXから貼付)'!$C:$C,$A786,'3-2給与(PXから貼付)'!$B:$B,【参考1】給与賞与計!J$2)</f>
        <v>0</v>
      </c>
      <c r="K786" s="3">
        <f>SUMIFS('3-2給与(PXから貼付)'!$G:$G,'3-2給与(PXから貼付)'!$C:$C,$A786,'3-2給与(PXから貼付)'!$B:$B,【参考1】給与賞与計!K$2)</f>
        <v>0</v>
      </c>
      <c r="L786" s="3">
        <f>SUMIFS('3-2給与(PXから貼付)'!$G:$G,'3-2給与(PXから貼付)'!$C:$C,$A786,'3-2給与(PXから貼付)'!$B:$B,【参考1】給与賞与計!L$2)</f>
        <v>0</v>
      </c>
      <c r="M786" s="3">
        <f>SUMIFS('3-2給与(PXから貼付)'!$G:$G,'3-2給与(PXから貼付)'!$C:$C,$A786,'3-2給与(PXから貼付)'!$B:$B,【参考1】給与賞与計!M$2)</f>
        <v>0</v>
      </c>
      <c r="N786" s="3">
        <f>SUMIFS('3-2給与(PXから貼付)'!$G:$G,'3-2給与(PXから貼付)'!$C:$C,$A786,'3-2給与(PXから貼付)'!$B:$B,【参考1】給与賞与計!N$2)</f>
        <v>0</v>
      </c>
      <c r="O786" s="3">
        <f>SUMIFS('3-2給与(PXから貼付)'!$G:$G,'3-2給与(PXから貼付)'!$C:$C,$A786,'3-2給与(PXから貼付)'!$B:$B,【参考1】給与賞与計!O$2)</f>
        <v>0</v>
      </c>
      <c r="P786" s="3">
        <f>SUMIFS('3-2給与(PXから貼付)'!$G:$G,'3-2給与(PXから貼付)'!$C:$C,$A786,'3-2給与(PXから貼付)'!$B:$B,【参考1】給与賞与計!P$2)</f>
        <v>0</v>
      </c>
      <c r="S786" s="3">
        <f>SUMIFS('3-3賞与(PXから貼付)'!$G:$G,'3-3賞与(PXから貼付)'!$C:$C,$A786,'3-3賞与(PXから貼付)'!$B:$B,【参考1】給与賞与計!S$2)</f>
        <v>0</v>
      </c>
      <c r="T786" s="3">
        <f>SUMIFS('3-3賞与(PXから貼付)'!$G:$G,'3-3賞与(PXから貼付)'!$C:$C,$A786,'3-3賞与(PXから貼付)'!$B:$B,【参考1】給与賞与計!T$2)</f>
        <v>0</v>
      </c>
      <c r="U786" s="3">
        <f>SUMIFS('3-3賞与(PXから貼付)'!$G:$G,'3-3賞与(PXから貼付)'!$C:$C,$A786,'3-3賞与(PXから貼付)'!$B:$B,【参考1】給与賞与計!U$2)</f>
        <v>0</v>
      </c>
      <c r="V786" s="3">
        <f>SUMIFS('3-3賞与(PXから貼付)'!$G:$G,'3-3賞与(PXから貼付)'!$C:$C,$A786,'3-3賞与(PXから貼付)'!$B:$B,【参考1】給与賞与計!V$2)</f>
        <v>0</v>
      </c>
      <c r="W786" s="3">
        <f>SUMIFS('3-3賞与(PXから貼付)'!$G:$G,'3-3賞与(PXから貼付)'!$C:$C,$A786,'3-3賞与(PXから貼付)'!$B:$B,【参考1】給与賞与計!W$2)</f>
        <v>0</v>
      </c>
      <c r="X786" s="3">
        <f>SUMIFS('3-3賞与(PXから貼付)'!$G:$G,'3-3賞与(PXから貼付)'!$C:$C,$A786,'3-3賞与(PXから貼付)'!$B:$B,【参考1】給与賞与計!X$2)</f>
        <v>0</v>
      </c>
      <c r="Y786" s="3">
        <f>SUMIFS('3-3賞与(PXから貼付)'!$G:$G,'3-3賞与(PXから貼付)'!$C:$C,$A786,'3-3賞与(PXから貼付)'!$B:$B,【参考1】給与賞与計!Y$2)</f>
        <v>0</v>
      </c>
      <c r="Z786" s="3">
        <f>SUMIFS('3-3賞与(PXから貼付)'!$G:$G,'3-3賞与(PXから貼付)'!$C:$C,$A786,'3-3賞与(PXから貼付)'!$B:$B,【参考1】給与賞与計!Z$2)</f>
        <v>0</v>
      </c>
      <c r="AA786" s="3">
        <f>SUMIFS('3-3賞与(PXから貼付)'!$G:$G,'3-3賞与(PXから貼付)'!$C:$C,$A786,'3-3賞与(PXから貼付)'!$B:$B,【参考1】給与賞与計!AA$2)</f>
        <v>0</v>
      </c>
      <c r="AB786" s="3">
        <f>SUMIFS('3-3賞与(PXから貼付)'!$G:$G,'3-3賞与(PXから貼付)'!$C:$C,$A786,'3-3賞与(PXから貼付)'!$B:$B,【参考1】給与賞与計!AB$2)</f>
        <v>0</v>
      </c>
      <c r="AC786" s="3">
        <f>SUMIFS('3-3賞与(PXから貼付)'!$G:$G,'3-3賞与(PXから貼付)'!$C:$C,$A786,'3-3賞与(PXから貼付)'!$B:$B,【参考1】給与賞与計!AC$2)</f>
        <v>0</v>
      </c>
      <c r="AD786" s="3">
        <f>SUMIFS('3-3賞与(PXから貼付)'!$G:$G,'3-3賞与(PXから貼付)'!$C:$C,$A786,'3-3賞与(PXから貼付)'!$B:$B,【参考1】給与賞与計!AD$2)</f>
        <v>0</v>
      </c>
    </row>
    <row r="787" spans="1:30" x14ac:dyDescent="0.4">
      <c r="A787">
        <f>'3-1社員情報(PXから貼付)'!A786</f>
        <v>0</v>
      </c>
      <c r="B787">
        <f>'3-1社員情報(PXから貼付)'!B786</f>
        <v>0</v>
      </c>
      <c r="C787">
        <f>'3-1社員情報(PXから貼付)'!C786</f>
        <v>0</v>
      </c>
      <c r="D787">
        <f>'3-1社員情報(PXから貼付)'!D786</f>
        <v>0</v>
      </c>
      <c r="E787" s="3">
        <f>SUMIFS('3-2給与(PXから貼付)'!$G:$G,'3-2給与(PXから貼付)'!$C:$C,$A787,'3-2給与(PXから貼付)'!$B:$B,【参考1】給与賞与計!E$2)</f>
        <v>0</v>
      </c>
      <c r="F787" s="3">
        <f>SUMIFS('3-2給与(PXから貼付)'!$G:$G,'3-2給与(PXから貼付)'!$C:$C,$A787,'3-2給与(PXから貼付)'!$B:$B,【参考1】給与賞与計!F$2)</f>
        <v>0</v>
      </c>
      <c r="G787" s="3">
        <f>SUMIFS('3-2給与(PXから貼付)'!$G:$G,'3-2給与(PXから貼付)'!$C:$C,$A787,'3-2給与(PXから貼付)'!$B:$B,【参考1】給与賞与計!G$2)</f>
        <v>0</v>
      </c>
      <c r="H787" s="3">
        <f>SUMIFS('3-2給与(PXから貼付)'!$G:$G,'3-2給与(PXから貼付)'!$C:$C,$A787,'3-2給与(PXから貼付)'!$B:$B,【参考1】給与賞与計!H$2)</f>
        <v>0</v>
      </c>
      <c r="I787" s="3">
        <f>SUMIFS('3-2給与(PXから貼付)'!$G:$G,'3-2給与(PXから貼付)'!$C:$C,$A787,'3-2給与(PXから貼付)'!$B:$B,【参考1】給与賞与計!I$2)</f>
        <v>0</v>
      </c>
      <c r="J787" s="3">
        <f>SUMIFS('3-2給与(PXから貼付)'!$G:$G,'3-2給与(PXから貼付)'!$C:$C,$A787,'3-2給与(PXから貼付)'!$B:$B,【参考1】給与賞与計!J$2)</f>
        <v>0</v>
      </c>
      <c r="K787" s="3">
        <f>SUMIFS('3-2給与(PXから貼付)'!$G:$G,'3-2給与(PXから貼付)'!$C:$C,$A787,'3-2給与(PXから貼付)'!$B:$B,【参考1】給与賞与計!K$2)</f>
        <v>0</v>
      </c>
      <c r="L787" s="3">
        <f>SUMIFS('3-2給与(PXから貼付)'!$G:$G,'3-2給与(PXから貼付)'!$C:$C,$A787,'3-2給与(PXから貼付)'!$B:$B,【参考1】給与賞与計!L$2)</f>
        <v>0</v>
      </c>
      <c r="M787" s="3">
        <f>SUMIFS('3-2給与(PXから貼付)'!$G:$G,'3-2給与(PXから貼付)'!$C:$C,$A787,'3-2給与(PXから貼付)'!$B:$B,【参考1】給与賞与計!M$2)</f>
        <v>0</v>
      </c>
      <c r="N787" s="3">
        <f>SUMIFS('3-2給与(PXから貼付)'!$G:$G,'3-2給与(PXから貼付)'!$C:$C,$A787,'3-2給与(PXから貼付)'!$B:$B,【参考1】給与賞与計!N$2)</f>
        <v>0</v>
      </c>
      <c r="O787" s="3">
        <f>SUMIFS('3-2給与(PXから貼付)'!$G:$G,'3-2給与(PXから貼付)'!$C:$C,$A787,'3-2給与(PXから貼付)'!$B:$B,【参考1】給与賞与計!O$2)</f>
        <v>0</v>
      </c>
      <c r="P787" s="3">
        <f>SUMIFS('3-2給与(PXから貼付)'!$G:$G,'3-2給与(PXから貼付)'!$C:$C,$A787,'3-2給与(PXから貼付)'!$B:$B,【参考1】給与賞与計!P$2)</f>
        <v>0</v>
      </c>
      <c r="S787" s="3">
        <f>SUMIFS('3-3賞与(PXから貼付)'!$G:$G,'3-3賞与(PXから貼付)'!$C:$C,$A787,'3-3賞与(PXから貼付)'!$B:$B,【参考1】給与賞与計!S$2)</f>
        <v>0</v>
      </c>
      <c r="T787" s="3">
        <f>SUMIFS('3-3賞与(PXから貼付)'!$G:$G,'3-3賞与(PXから貼付)'!$C:$C,$A787,'3-3賞与(PXから貼付)'!$B:$B,【参考1】給与賞与計!T$2)</f>
        <v>0</v>
      </c>
      <c r="U787" s="3">
        <f>SUMIFS('3-3賞与(PXから貼付)'!$G:$G,'3-3賞与(PXから貼付)'!$C:$C,$A787,'3-3賞与(PXから貼付)'!$B:$B,【参考1】給与賞与計!U$2)</f>
        <v>0</v>
      </c>
      <c r="V787" s="3">
        <f>SUMIFS('3-3賞与(PXから貼付)'!$G:$G,'3-3賞与(PXから貼付)'!$C:$C,$A787,'3-3賞与(PXから貼付)'!$B:$B,【参考1】給与賞与計!V$2)</f>
        <v>0</v>
      </c>
      <c r="W787" s="3">
        <f>SUMIFS('3-3賞与(PXから貼付)'!$G:$G,'3-3賞与(PXから貼付)'!$C:$C,$A787,'3-3賞与(PXから貼付)'!$B:$B,【参考1】給与賞与計!W$2)</f>
        <v>0</v>
      </c>
      <c r="X787" s="3">
        <f>SUMIFS('3-3賞与(PXから貼付)'!$G:$G,'3-3賞与(PXから貼付)'!$C:$C,$A787,'3-3賞与(PXから貼付)'!$B:$B,【参考1】給与賞与計!X$2)</f>
        <v>0</v>
      </c>
      <c r="Y787" s="3">
        <f>SUMIFS('3-3賞与(PXから貼付)'!$G:$G,'3-3賞与(PXから貼付)'!$C:$C,$A787,'3-3賞与(PXから貼付)'!$B:$B,【参考1】給与賞与計!Y$2)</f>
        <v>0</v>
      </c>
      <c r="Z787" s="3">
        <f>SUMIFS('3-3賞与(PXから貼付)'!$G:$G,'3-3賞与(PXから貼付)'!$C:$C,$A787,'3-3賞与(PXから貼付)'!$B:$B,【参考1】給与賞与計!Z$2)</f>
        <v>0</v>
      </c>
      <c r="AA787" s="3">
        <f>SUMIFS('3-3賞与(PXから貼付)'!$G:$G,'3-3賞与(PXから貼付)'!$C:$C,$A787,'3-3賞与(PXから貼付)'!$B:$B,【参考1】給与賞与計!AA$2)</f>
        <v>0</v>
      </c>
      <c r="AB787" s="3">
        <f>SUMIFS('3-3賞与(PXから貼付)'!$G:$G,'3-3賞与(PXから貼付)'!$C:$C,$A787,'3-3賞与(PXから貼付)'!$B:$B,【参考1】給与賞与計!AB$2)</f>
        <v>0</v>
      </c>
      <c r="AC787" s="3">
        <f>SUMIFS('3-3賞与(PXから貼付)'!$G:$G,'3-3賞与(PXから貼付)'!$C:$C,$A787,'3-3賞与(PXから貼付)'!$B:$B,【参考1】給与賞与計!AC$2)</f>
        <v>0</v>
      </c>
      <c r="AD787" s="3">
        <f>SUMIFS('3-3賞与(PXから貼付)'!$G:$G,'3-3賞与(PXから貼付)'!$C:$C,$A787,'3-3賞与(PXから貼付)'!$B:$B,【参考1】給与賞与計!AD$2)</f>
        <v>0</v>
      </c>
    </row>
    <row r="788" spans="1:30" x14ac:dyDescent="0.4">
      <c r="A788">
        <f>'3-1社員情報(PXから貼付)'!A787</f>
        <v>0</v>
      </c>
      <c r="B788">
        <f>'3-1社員情報(PXから貼付)'!B787</f>
        <v>0</v>
      </c>
      <c r="C788">
        <f>'3-1社員情報(PXから貼付)'!C787</f>
        <v>0</v>
      </c>
      <c r="D788">
        <f>'3-1社員情報(PXから貼付)'!D787</f>
        <v>0</v>
      </c>
      <c r="E788" s="3">
        <f>SUMIFS('3-2給与(PXから貼付)'!$G:$G,'3-2給与(PXから貼付)'!$C:$C,$A788,'3-2給与(PXから貼付)'!$B:$B,【参考1】給与賞与計!E$2)</f>
        <v>0</v>
      </c>
      <c r="F788" s="3">
        <f>SUMIFS('3-2給与(PXから貼付)'!$G:$G,'3-2給与(PXから貼付)'!$C:$C,$A788,'3-2給与(PXから貼付)'!$B:$B,【参考1】給与賞与計!F$2)</f>
        <v>0</v>
      </c>
      <c r="G788" s="3">
        <f>SUMIFS('3-2給与(PXから貼付)'!$G:$G,'3-2給与(PXから貼付)'!$C:$C,$A788,'3-2給与(PXから貼付)'!$B:$B,【参考1】給与賞与計!G$2)</f>
        <v>0</v>
      </c>
      <c r="H788" s="3">
        <f>SUMIFS('3-2給与(PXから貼付)'!$G:$G,'3-2給与(PXから貼付)'!$C:$C,$A788,'3-2給与(PXから貼付)'!$B:$B,【参考1】給与賞与計!H$2)</f>
        <v>0</v>
      </c>
      <c r="I788" s="3">
        <f>SUMIFS('3-2給与(PXから貼付)'!$G:$G,'3-2給与(PXから貼付)'!$C:$C,$A788,'3-2給与(PXから貼付)'!$B:$B,【参考1】給与賞与計!I$2)</f>
        <v>0</v>
      </c>
      <c r="J788" s="3">
        <f>SUMIFS('3-2給与(PXから貼付)'!$G:$G,'3-2給与(PXから貼付)'!$C:$C,$A788,'3-2給与(PXから貼付)'!$B:$B,【参考1】給与賞与計!J$2)</f>
        <v>0</v>
      </c>
      <c r="K788" s="3">
        <f>SUMIFS('3-2給与(PXから貼付)'!$G:$G,'3-2給与(PXから貼付)'!$C:$C,$A788,'3-2給与(PXから貼付)'!$B:$B,【参考1】給与賞与計!K$2)</f>
        <v>0</v>
      </c>
      <c r="L788" s="3">
        <f>SUMIFS('3-2給与(PXから貼付)'!$G:$G,'3-2給与(PXから貼付)'!$C:$C,$A788,'3-2給与(PXから貼付)'!$B:$B,【参考1】給与賞与計!L$2)</f>
        <v>0</v>
      </c>
      <c r="M788" s="3">
        <f>SUMIFS('3-2給与(PXから貼付)'!$G:$G,'3-2給与(PXから貼付)'!$C:$C,$A788,'3-2給与(PXから貼付)'!$B:$B,【参考1】給与賞与計!M$2)</f>
        <v>0</v>
      </c>
      <c r="N788" s="3">
        <f>SUMIFS('3-2給与(PXから貼付)'!$G:$G,'3-2給与(PXから貼付)'!$C:$C,$A788,'3-2給与(PXから貼付)'!$B:$B,【参考1】給与賞与計!N$2)</f>
        <v>0</v>
      </c>
      <c r="O788" s="3">
        <f>SUMIFS('3-2給与(PXから貼付)'!$G:$G,'3-2給与(PXから貼付)'!$C:$C,$A788,'3-2給与(PXから貼付)'!$B:$B,【参考1】給与賞与計!O$2)</f>
        <v>0</v>
      </c>
      <c r="P788" s="3">
        <f>SUMIFS('3-2給与(PXから貼付)'!$G:$G,'3-2給与(PXから貼付)'!$C:$C,$A788,'3-2給与(PXから貼付)'!$B:$B,【参考1】給与賞与計!P$2)</f>
        <v>0</v>
      </c>
      <c r="S788" s="3">
        <f>SUMIFS('3-3賞与(PXから貼付)'!$G:$G,'3-3賞与(PXから貼付)'!$C:$C,$A788,'3-3賞与(PXから貼付)'!$B:$B,【参考1】給与賞与計!S$2)</f>
        <v>0</v>
      </c>
      <c r="T788" s="3">
        <f>SUMIFS('3-3賞与(PXから貼付)'!$G:$G,'3-3賞与(PXから貼付)'!$C:$C,$A788,'3-3賞与(PXから貼付)'!$B:$B,【参考1】給与賞与計!T$2)</f>
        <v>0</v>
      </c>
      <c r="U788" s="3">
        <f>SUMIFS('3-3賞与(PXから貼付)'!$G:$G,'3-3賞与(PXから貼付)'!$C:$C,$A788,'3-3賞与(PXから貼付)'!$B:$B,【参考1】給与賞与計!U$2)</f>
        <v>0</v>
      </c>
      <c r="V788" s="3">
        <f>SUMIFS('3-3賞与(PXから貼付)'!$G:$G,'3-3賞与(PXから貼付)'!$C:$C,$A788,'3-3賞与(PXから貼付)'!$B:$B,【参考1】給与賞与計!V$2)</f>
        <v>0</v>
      </c>
      <c r="W788" s="3">
        <f>SUMIFS('3-3賞与(PXから貼付)'!$G:$G,'3-3賞与(PXから貼付)'!$C:$C,$A788,'3-3賞与(PXから貼付)'!$B:$B,【参考1】給与賞与計!W$2)</f>
        <v>0</v>
      </c>
      <c r="X788" s="3">
        <f>SUMIFS('3-3賞与(PXから貼付)'!$G:$G,'3-3賞与(PXから貼付)'!$C:$C,$A788,'3-3賞与(PXから貼付)'!$B:$B,【参考1】給与賞与計!X$2)</f>
        <v>0</v>
      </c>
      <c r="Y788" s="3">
        <f>SUMIFS('3-3賞与(PXから貼付)'!$G:$G,'3-3賞与(PXから貼付)'!$C:$C,$A788,'3-3賞与(PXから貼付)'!$B:$B,【参考1】給与賞与計!Y$2)</f>
        <v>0</v>
      </c>
      <c r="Z788" s="3">
        <f>SUMIFS('3-3賞与(PXから貼付)'!$G:$G,'3-3賞与(PXから貼付)'!$C:$C,$A788,'3-3賞与(PXから貼付)'!$B:$B,【参考1】給与賞与計!Z$2)</f>
        <v>0</v>
      </c>
      <c r="AA788" s="3">
        <f>SUMIFS('3-3賞与(PXから貼付)'!$G:$G,'3-3賞与(PXから貼付)'!$C:$C,$A788,'3-3賞与(PXから貼付)'!$B:$B,【参考1】給与賞与計!AA$2)</f>
        <v>0</v>
      </c>
      <c r="AB788" s="3">
        <f>SUMIFS('3-3賞与(PXから貼付)'!$G:$G,'3-3賞与(PXから貼付)'!$C:$C,$A788,'3-3賞与(PXから貼付)'!$B:$B,【参考1】給与賞与計!AB$2)</f>
        <v>0</v>
      </c>
      <c r="AC788" s="3">
        <f>SUMIFS('3-3賞与(PXから貼付)'!$G:$G,'3-3賞与(PXから貼付)'!$C:$C,$A788,'3-3賞与(PXから貼付)'!$B:$B,【参考1】給与賞与計!AC$2)</f>
        <v>0</v>
      </c>
      <c r="AD788" s="3">
        <f>SUMIFS('3-3賞与(PXから貼付)'!$G:$G,'3-3賞与(PXから貼付)'!$C:$C,$A788,'3-3賞与(PXから貼付)'!$B:$B,【参考1】給与賞与計!AD$2)</f>
        <v>0</v>
      </c>
    </row>
    <row r="789" spans="1:30" x14ac:dyDescent="0.4">
      <c r="A789">
        <f>'3-1社員情報(PXから貼付)'!A788</f>
        <v>0</v>
      </c>
      <c r="B789">
        <f>'3-1社員情報(PXから貼付)'!B788</f>
        <v>0</v>
      </c>
      <c r="C789">
        <f>'3-1社員情報(PXから貼付)'!C788</f>
        <v>0</v>
      </c>
      <c r="D789">
        <f>'3-1社員情報(PXから貼付)'!D788</f>
        <v>0</v>
      </c>
      <c r="E789" s="3">
        <f>SUMIFS('3-2給与(PXから貼付)'!$G:$G,'3-2給与(PXから貼付)'!$C:$C,$A789,'3-2給与(PXから貼付)'!$B:$B,【参考1】給与賞与計!E$2)</f>
        <v>0</v>
      </c>
      <c r="F789" s="3">
        <f>SUMIFS('3-2給与(PXから貼付)'!$G:$G,'3-2給与(PXから貼付)'!$C:$C,$A789,'3-2給与(PXから貼付)'!$B:$B,【参考1】給与賞与計!F$2)</f>
        <v>0</v>
      </c>
      <c r="G789" s="3">
        <f>SUMIFS('3-2給与(PXから貼付)'!$G:$G,'3-2給与(PXから貼付)'!$C:$C,$A789,'3-2給与(PXから貼付)'!$B:$B,【参考1】給与賞与計!G$2)</f>
        <v>0</v>
      </c>
      <c r="H789" s="3">
        <f>SUMIFS('3-2給与(PXから貼付)'!$G:$G,'3-2給与(PXから貼付)'!$C:$C,$A789,'3-2給与(PXから貼付)'!$B:$B,【参考1】給与賞与計!H$2)</f>
        <v>0</v>
      </c>
      <c r="I789" s="3">
        <f>SUMIFS('3-2給与(PXから貼付)'!$G:$G,'3-2給与(PXから貼付)'!$C:$C,$A789,'3-2給与(PXから貼付)'!$B:$B,【参考1】給与賞与計!I$2)</f>
        <v>0</v>
      </c>
      <c r="J789" s="3">
        <f>SUMIFS('3-2給与(PXから貼付)'!$G:$G,'3-2給与(PXから貼付)'!$C:$C,$A789,'3-2給与(PXから貼付)'!$B:$B,【参考1】給与賞与計!J$2)</f>
        <v>0</v>
      </c>
      <c r="K789" s="3">
        <f>SUMIFS('3-2給与(PXから貼付)'!$G:$G,'3-2給与(PXから貼付)'!$C:$C,$A789,'3-2給与(PXから貼付)'!$B:$B,【参考1】給与賞与計!K$2)</f>
        <v>0</v>
      </c>
      <c r="L789" s="3">
        <f>SUMIFS('3-2給与(PXから貼付)'!$G:$G,'3-2給与(PXから貼付)'!$C:$C,$A789,'3-2給与(PXから貼付)'!$B:$B,【参考1】給与賞与計!L$2)</f>
        <v>0</v>
      </c>
      <c r="M789" s="3">
        <f>SUMIFS('3-2給与(PXから貼付)'!$G:$G,'3-2給与(PXから貼付)'!$C:$C,$A789,'3-2給与(PXから貼付)'!$B:$B,【参考1】給与賞与計!M$2)</f>
        <v>0</v>
      </c>
      <c r="N789" s="3">
        <f>SUMIFS('3-2給与(PXから貼付)'!$G:$G,'3-2給与(PXから貼付)'!$C:$C,$A789,'3-2給与(PXから貼付)'!$B:$B,【参考1】給与賞与計!N$2)</f>
        <v>0</v>
      </c>
      <c r="O789" s="3">
        <f>SUMIFS('3-2給与(PXから貼付)'!$G:$G,'3-2給与(PXから貼付)'!$C:$C,$A789,'3-2給与(PXから貼付)'!$B:$B,【参考1】給与賞与計!O$2)</f>
        <v>0</v>
      </c>
      <c r="P789" s="3">
        <f>SUMIFS('3-2給与(PXから貼付)'!$G:$G,'3-2給与(PXから貼付)'!$C:$C,$A789,'3-2給与(PXから貼付)'!$B:$B,【参考1】給与賞与計!P$2)</f>
        <v>0</v>
      </c>
      <c r="S789" s="3">
        <f>SUMIFS('3-3賞与(PXから貼付)'!$G:$G,'3-3賞与(PXから貼付)'!$C:$C,$A789,'3-3賞与(PXから貼付)'!$B:$B,【参考1】給与賞与計!S$2)</f>
        <v>0</v>
      </c>
      <c r="T789" s="3">
        <f>SUMIFS('3-3賞与(PXから貼付)'!$G:$G,'3-3賞与(PXから貼付)'!$C:$C,$A789,'3-3賞与(PXから貼付)'!$B:$B,【参考1】給与賞与計!T$2)</f>
        <v>0</v>
      </c>
      <c r="U789" s="3">
        <f>SUMIFS('3-3賞与(PXから貼付)'!$G:$G,'3-3賞与(PXから貼付)'!$C:$C,$A789,'3-3賞与(PXから貼付)'!$B:$B,【参考1】給与賞与計!U$2)</f>
        <v>0</v>
      </c>
      <c r="V789" s="3">
        <f>SUMIFS('3-3賞与(PXから貼付)'!$G:$G,'3-3賞与(PXから貼付)'!$C:$C,$A789,'3-3賞与(PXから貼付)'!$B:$B,【参考1】給与賞与計!V$2)</f>
        <v>0</v>
      </c>
      <c r="W789" s="3">
        <f>SUMIFS('3-3賞与(PXから貼付)'!$G:$G,'3-3賞与(PXから貼付)'!$C:$C,$A789,'3-3賞与(PXから貼付)'!$B:$B,【参考1】給与賞与計!W$2)</f>
        <v>0</v>
      </c>
      <c r="X789" s="3">
        <f>SUMIFS('3-3賞与(PXから貼付)'!$G:$G,'3-3賞与(PXから貼付)'!$C:$C,$A789,'3-3賞与(PXから貼付)'!$B:$B,【参考1】給与賞与計!X$2)</f>
        <v>0</v>
      </c>
      <c r="Y789" s="3">
        <f>SUMIFS('3-3賞与(PXから貼付)'!$G:$G,'3-3賞与(PXから貼付)'!$C:$C,$A789,'3-3賞与(PXから貼付)'!$B:$B,【参考1】給与賞与計!Y$2)</f>
        <v>0</v>
      </c>
      <c r="Z789" s="3">
        <f>SUMIFS('3-3賞与(PXから貼付)'!$G:$G,'3-3賞与(PXから貼付)'!$C:$C,$A789,'3-3賞与(PXから貼付)'!$B:$B,【参考1】給与賞与計!Z$2)</f>
        <v>0</v>
      </c>
      <c r="AA789" s="3">
        <f>SUMIFS('3-3賞与(PXから貼付)'!$G:$G,'3-3賞与(PXから貼付)'!$C:$C,$A789,'3-3賞与(PXから貼付)'!$B:$B,【参考1】給与賞与計!AA$2)</f>
        <v>0</v>
      </c>
      <c r="AB789" s="3">
        <f>SUMIFS('3-3賞与(PXから貼付)'!$G:$G,'3-3賞与(PXから貼付)'!$C:$C,$A789,'3-3賞与(PXから貼付)'!$B:$B,【参考1】給与賞与計!AB$2)</f>
        <v>0</v>
      </c>
      <c r="AC789" s="3">
        <f>SUMIFS('3-3賞与(PXから貼付)'!$G:$G,'3-3賞与(PXから貼付)'!$C:$C,$A789,'3-3賞与(PXから貼付)'!$B:$B,【参考1】給与賞与計!AC$2)</f>
        <v>0</v>
      </c>
      <c r="AD789" s="3">
        <f>SUMIFS('3-3賞与(PXから貼付)'!$G:$G,'3-3賞与(PXから貼付)'!$C:$C,$A789,'3-3賞与(PXから貼付)'!$B:$B,【参考1】給与賞与計!AD$2)</f>
        <v>0</v>
      </c>
    </row>
    <row r="790" spans="1:30" x14ac:dyDescent="0.4">
      <c r="A790">
        <f>'3-1社員情報(PXから貼付)'!A789</f>
        <v>0</v>
      </c>
      <c r="B790">
        <f>'3-1社員情報(PXから貼付)'!B789</f>
        <v>0</v>
      </c>
      <c r="C790">
        <f>'3-1社員情報(PXから貼付)'!C789</f>
        <v>0</v>
      </c>
      <c r="D790">
        <f>'3-1社員情報(PXから貼付)'!D789</f>
        <v>0</v>
      </c>
      <c r="E790" s="3">
        <f>SUMIFS('3-2給与(PXから貼付)'!$G:$G,'3-2給与(PXから貼付)'!$C:$C,$A790,'3-2給与(PXから貼付)'!$B:$B,【参考1】給与賞与計!E$2)</f>
        <v>0</v>
      </c>
      <c r="F790" s="3">
        <f>SUMIFS('3-2給与(PXから貼付)'!$G:$G,'3-2給与(PXから貼付)'!$C:$C,$A790,'3-2給与(PXから貼付)'!$B:$B,【参考1】給与賞与計!F$2)</f>
        <v>0</v>
      </c>
      <c r="G790" s="3">
        <f>SUMIFS('3-2給与(PXから貼付)'!$G:$G,'3-2給与(PXから貼付)'!$C:$C,$A790,'3-2給与(PXから貼付)'!$B:$B,【参考1】給与賞与計!G$2)</f>
        <v>0</v>
      </c>
      <c r="H790" s="3">
        <f>SUMIFS('3-2給与(PXから貼付)'!$G:$G,'3-2給与(PXから貼付)'!$C:$C,$A790,'3-2給与(PXから貼付)'!$B:$B,【参考1】給与賞与計!H$2)</f>
        <v>0</v>
      </c>
      <c r="I790" s="3">
        <f>SUMIFS('3-2給与(PXから貼付)'!$G:$G,'3-2給与(PXから貼付)'!$C:$C,$A790,'3-2給与(PXから貼付)'!$B:$B,【参考1】給与賞与計!I$2)</f>
        <v>0</v>
      </c>
      <c r="J790" s="3">
        <f>SUMIFS('3-2給与(PXから貼付)'!$G:$G,'3-2給与(PXから貼付)'!$C:$C,$A790,'3-2給与(PXから貼付)'!$B:$B,【参考1】給与賞与計!J$2)</f>
        <v>0</v>
      </c>
      <c r="K790" s="3">
        <f>SUMIFS('3-2給与(PXから貼付)'!$G:$G,'3-2給与(PXから貼付)'!$C:$C,$A790,'3-2給与(PXから貼付)'!$B:$B,【参考1】給与賞与計!K$2)</f>
        <v>0</v>
      </c>
      <c r="L790" s="3">
        <f>SUMIFS('3-2給与(PXから貼付)'!$G:$G,'3-2給与(PXから貼付)'!$C:$C,$A790,'3-2給与(PXから貼付)'!$B:$B,【参考1】給与賞与計!L$2)</f>
        <v>0</v>
      </c>
      <c r="M790" s="3">
        <f>SUMIFS('3-2給与(PXから貼付)'!$G:$G,'3-2給与(PXから貼付)'!$C:$C,$A790,'3-2給与(PXから貼付)'!$B:$B,【参考1】給与賞与計!M$2)</f>
        <v>0</v>
      </c>
      <c r="N790" s="3">
        <f>SUMIFS('3-2給与(PXから貼付)'!$G:$G,'3-2給与(PXから貼付)'!$C:$C,$A790,'3-2給与(PXから貼付)'!$B:$B,【参考1】給与賞与計!N$2)</f>
        <v>0</v>
      </c>
      <c r="O790" s="3">
        <f>SUMIFS('3-2給与(PXから貼付)'!$G:$G,'3-2給与(PXから貼付)'!$C:$C,$A790,'3-2給与(PXから貼付)'!$B:$B,【参考1】給与賞与計!O$2)</f>
        <v>0</v>
      </c>
      <c r="P790" s="3">
        <f>SUMIFS('3-2給与(PXから貼付)'!$G:$G,'3-2給与(PXから貼付)'!$C:$C,$A790,'3-2給与(PXから貼付)'!$B:$B,【参考1】給与賞与計!P$2)</f>
        <v>0</v>
      </c>
      <c r="S790" s="3">
        <f>SUMIFS('3-3賞与(PXから貼付)'!$G:$G,'3-3賞与(PXから貼付)'!$C:$C,$A790,'3-3賞与(PXから貼付)'!$B:$B,【参考1】給与賞与計!S$2)</f>
        <v>0</v>
      </c>
      <c r="T790" s="3">
        <f>SUMIFS('3-3賞与(PXから貼付)'!$G:$G,'3-3賞与(PXから貼付)'!$C:$C,$A790,'3-3賞与(PXから貼付)'!$B:$B,【参考1】給与賞与計!T$2)</f>
        <v>0</v>
      </c>
      <c r="U790" s="3">
        <f>SUMIFS('3-3賞与(PXから貼付)'!$G:$G,'3-3賞与(PXから貼付)'!$C:$C,$A790,'3-3賞与(PXから貼付)'!$B:$B,【参考1】給与賞与計!U$2)</f>
        <v>0</v>
      </c>
      <c r="V790" s="3">
        <f>SUMIFS('3-3賞与(PXから貼付)'!$G:$G,'3-3賞与(PXから貼付)'!$C:$C,$A790,'3-3賞与(PXから貼付)'!$B:$B,【参考1】給与賞与計!V$2)</f>
        <v>0</v>
      </c>
      <c r="W790" s="3">
        <f>SUMIFS('3-3賞与(PXから貼付)'!$G:$G,'3-3賞与(PXから貼付)'!$C:$C,$A790,'3-3賞与(PXから貼付)'!$B:$B,【参考1】給与賞与計!W$2)</f>
        <v>0</v>
      </c>
      <c r="X790" s="3">
        <f>SUMIFS('3-3賞与(PXから貼付)'!$G:$G,'3-3賞与(PXから貼付)'!$C:$C,$A790,'3-3賞与(PXから貼付)'!$B:$B,【参考1】給与賞与計!X$2)</f>
        <v>0</v>
      </c>
      <c r="Y790" s="3">
        <f>SUMIFS('3-3賞与(PXから貼付)'!$G:$G,'3-3賞与(PXから貼付)'!$C:$C,$A790,'3-3賞与(PXから貼付)'!$B:$B,【参考1】給与賞与計!Y$2)</f>
        <v>0</v>
      </c>
      <c r="Z790" s="3">
        <f>SUMIFS('3-3賞与(PXから貼付)'!$G:$G,'3-3賞与(PXから貼付)'!$C:$C,$A790,'3-3賞与(PXから貼付)'!$B:$B,【参考1】給与賞与計!Z$2)</f>
        <v>0</v>
      </c>
      <c r="AA790" s="3">
        <f>SUMIFS('3-3賞与(PXから貼付)'!$G:$G,'3-3賞与(PXから貼付)'!$C:$C,$A790,'3-3賞与(PXから貼付)'!$B:$B,【参考1】給与賞与計!AA$2)</f>
        <v>0</v>
      </c>
      <c r="AB790" s="3">
        <f>SUMIFS('3-3賞与(PXから貼付)'!$G:$G,'3-3賞与(PXから貼付)'!$C:$C,$A790,'3-3賞与(PXから貼付)'!$B:$B,【参考1】給与賞与計!AB$2)</f>
        <v>0</v>
      </c>
      <c r="AC790" s="3">
        <f>SUMIFS('3-3賞与(PXから貼付)'!$G:$G,'3-3賞与(PXから貼付)'!$C:$C,$A790,'3-3賞与(PXから貼付)'!$B:$B,【参考1】給与賞与計!AC$2)</f>
        <v>0</v>
      </c>
      <c r="AD790" s="3">
        <f>SUMIFS('3-3賞与(PXから貼付)'!$G:$G,'3-3賞与(PXから貼付)'!$C:$C,$A790,'3-3賞与(PXから貼付)'!$B:$B,【参考1】給与賞与計!AD$2)</f>
        <v>0</v>
      </c>
    </row>
    <row r="791" spans="1:30" x14ac:dyDescent="0.4">
      <c r="A791">
        <f>'3-1社員情報(PXから貼付)'!A790</f>
        <v>0</v>
      </c>
      <c r="B791">
        <f>'3-1社員情報(PXから貼付)'!B790</f>
        <v>0</v>
      </c>
      <c r="C791">
        <f>'3-1社員情報(PXから貼付)'!C790</f>
        <v>0</v>
      </c>
      <c r="D791">
        <f>'3-1社員情報(PXから貼付)'!D790</f>
        <v>0</v>
      </c>
      <c r="E791" s="3">
        <f>SUMIFS('3-2給与(PXから貼付)'!$G:$G,'3-2給与(PXから貼付)'!$C:$C,$A791,'3-2給与(PXから貼付)'!$B:$B,【参考1】給与賞与計!E$2)</f>
        <v>0</v>
      </c>
      <c r="F791" s="3">
        <f>SUMIFS('3-2給与(PXから貼付)'!$G:$G,'3-2給与(PXから貼付)'!$C:$C,$A791,'3-2給与(PXから貼付)'!$B:$B,【参考1】給与賞与計!F$2)</f>
        <v>0</v>
      </c>
      <c r="G791" s="3">
        <f>SUMIFS('3-2給与(PXから貼付)'!$G:$G,'3-2給与(PXから貼付)'!$C:$C,$A791,'3-2給与(PXから貼付)'!$B:$B,【参考1】給与賞与計!G$2)</f>
        <v>0</v>
      </c>
      <c r="H791" s="3">
        <f>SUMIFS('3-2給与(PXから貼付)'!$G:$G,'3-2給与(PXから貼付)'!$C:$C,$A791,'3-2給与(PXから貼付)'!$B:$B,【参考1】給与賞与計!H$2)</f>
        <v>0</v>
      </c>
      <c r="I791" s="3">
        <f>SUMIFS('3-2給与(PXから貼付)'!$G:$G,'3-2給与(PXから貼付)'!$C:$C,$A791,'3-2給与(PXから貼付)'!$B:$B,【参考1】給与賞与計!I$2)</f>
        <v>0</v>
      </c>
      <c r="J791" s="3">
        <f>SUMIFS('3-2給与(PXから貼付)'!$G:$G,'3-2給与(PXから貼付)'!$C:$C,$A791,'3-2給与(PXから貼付)'!$B:$B,【参考1】給与賞与計!J$2)</f>
        <v>0</v>
      </c>
      <c r="K791" s="3">
        <f>SUMIFS('3-2給与(PXから貼付)'!$G:$G,'3-2給与(PXから貼付)'!$C:$C,$A791,'3-2給与(PXから貼付)'!$B:$B,【参考1】給与賞与計!K$2)</f>
        <v>0</v>
      </c>
      <c r="L791" s="3">
        <f>SUMIFS('3-2給与(PXから貼付)'!$G:$G,'3-2給与(PXから貼付)'!$C:$C,$A791,'3-2給与(PXから貼付)'!$B:$B,【参考1】給与賞与計!L$2)</f>
        <v>0</v>
      </c>
      <c r="M791" s="3">
        <f>SUMIFS('3-2給与(PXから貼付)'!$G:$G,'3-2給与(PXから貼付)'!$C:$C,$A791,'3-2給与(PXから貼付)'!$B:$B,【参考1】給与賞与計!M$2)</f>
        <v>0</v>
      </c>
      <c r="N791" s="3">
        <f>SUMIFS('3-2給与(PXから貼付)'!$G:$G,'3-2給与(PXから貼付)'!$C:$C,$A791,'3-2給与(PXから貼付)'!$B:$B,【参考1】給与賞与計!N$2)</f>
        <v>0</v>
      </c>
      <c r="O791" s="3">
        <f>SUMIFS('3-2給与(PXから貼付)'!$G:$G,'3-2給与(PXから貼付)'!$C:$C,$A791,'3-2給与(PXから貼付)'!$B:$B,【参考1】給与賞与計!O$2)</f>
        <v>0</v>
      </c>
      <c r="P791" s="3">
        <f>SUMIFS('3-2給与(PXから貼付)'!$G:$G,'3-2給与(PXから貼付)'!$C:$C,$A791,'3-2給与(PXから貼付)'!$B:$B,【参考1】給与賞与計!P$2)</f>
        <v>0</v>
      </c>
      <c r="S791" s="3">
        <f>SUMIFS('3-3賞与(PXから貼付)'!$G:$G,'3-3賞与(PXから貼付)'!$C:$C,$A791,'3-3賞与(PXから貼付)'!$B:$B,【参考1】給与賞与計!S$2)</f>
        <v>0</v>
      </c>
      <c r="T791" s="3">
        <f>SUMIFS('3-3賞与(PXから貼付)'!$G:$G,'3-3賞与(PXから貼付)'!$C:$C,$A791,'3-3賞与(PXから貼付)'!$B:$B,【参考1】給与賞与計!T$2)</f>
        <v>0</v>
      </c>
      <c r="U791" s="3">
        <f>SUMIFS('3-3賞与(PXから貼付)'!$G:$G,'3-3賞与(PXから貼付)'!$C:$C,$A791,'3-3賞与(PXから貼付)'!$B:$B,【参考1】給与賞与計!U$2)</f>
        <v>0</v>
      </c>
      <c r="V791" s="3">
        <f>SUMIFS('3-3賞与(PXから貼付)'!$G:$G,'3-3賞与(PXから貼付)'!$C:$C,$A791,'3-3賞与(PXから貼付)'!$B:$B,【参考1】給与賞与計!V$2)</f>
        <v>0</v>
      </c>
      <c r="W791" s="3">
        <f>SUMIFS('3-3賞与(PXから貼付)'!$G:$G,'3-3賞与(PXから貼付)'!$C:$C,$A791,'3-3賞与(PXから貼付)'!$B:$B,【参考1】給与賞与計!W$2)</f>
        <v>0</v>
      </c>
      <c r="X791" s="3">
        <f>SUMIFS('3-3賞与(PXから貼付)'!$G:$G,'3-3賞与(PXから貼付)'!$C:$C,$A791,'3-3賞与(PXから貼付)'!$B:$B,【参考1】給与賞与計!X$2)</f>
        <v>0</v>
      </c>
      <c r="Y791" s="3">
        <f>SUMIFS('3-3賞与(PXから貼付)'!$G:$G,'3-3賞与(PXから貼付)'!$C:$C,$A791,'3-3賞与(PXから貼付)'!$B:$B,【参考1】給与賞与計!Y$2)</f>
        <v>0</v>
      </c>
      <c r="Z791" s="3">
        <f>SUMIFS('3-3賞与(PXから貼付)'!$G:$G,'3-3賞与(PXから貼付)'!$C:$C,$A791,'3-3賞与(PXから貼付)'!$B:$B,【参考1】給与賞与計!Z$2)</f>
        <v>0</v>
      </c>
      <c r="AA791" s="3">
        <f>SUMIFS('3-3賞与(PXから貼付)'!$G:$G,'3-3賞与(PXから貼付)'!$C:$C,$A791,'3-3賞与(PXから貼付)'!$B:$B,【参考1】給与賞与計!AA$2)</f>
        <v>0</v>
      </c>
      <c r="AB791" s="3">
        <f>SUMIFS('3-3賞与(PXから貼付)'!$G:$G,'3-3賞与(PXから貼付)'!$C:$C,$A791,'3-3賞与(PXから貼付)'!$B:$B,【参考1】給与賞与計!AB$2)</f>
        <v>0</v>
      </c>
      <c r="AC791" s="3">
        <f>SUMIFS('3-3賞与(PXから貼付)'!$G:$G,'3-3賞与(PXから貼付)'!$C:$C,$A791,'3-3賞与(PXから貼付)'!$B:$B,【参考1】給与賞与計!AC$2)</f>
        <v>0</v>
      </c>
      <c r="AD791" s="3">
        <f>SUMIFS('3-3賞与(PXから貼付)'!$G:$G,'3-3賞与(PXから貼付)'!$C:$C,$A791,'3-3賞与(PXから貼付)'!$B:$B,【参考1】給与賞与計!AD$2)</f>
        <v>0</v>
      </c>
    </row>
    <row r="792" spans="1:30" x14ac:dyDescent="0.4">
      <c r="A792">
        <f>'3-1社員情報(PXから貼付)'!A791</f>
        <v>0</v>
      </c>
      <c r="B792">
        <f>'3-1社員情報(PXから貼付)'!B791</f>
        <v>0</v>
      </c>
      <c r="C792">
        <f>'3-1社員情報(PXから貼付)'!C791</f>
        <v>0</v>
      </c>
      <c r="D792">
        <f>'3-1社員情報(PXから貼付)'!D791</f>
        <v>0</v>
      </c>
      <c r="E792" s="3">
        <f>SUMIFS('3-2給与(PXから貼付)'!$G:$G,'3-2給与(PXから貼付)'!$C:$C,$A792,'3-2給与(PXから貼付)'!$B:$B,【参考1】給与賞与計!E$2)</f>
        <v>0</v>
      </c>
      <c r="F792" s="3">
        <f>SUMIFS('3-2給与(PXから貼付)'!$G:$G,'3-2給与(PXから貼付)'!$C:$C,$A792,'3-2給与(PXから貼付)'!$B:$B,【参考1】給与賞与計!F$2)</f>
        <v>0</v>
      </c>
      <c r="G792" s="3">
        <f>SUMIFS('3-2給与(PXから貼付)'!$G:$G,'3-2給与(PXから貼付)'!$C:$C,$A792,'3-2給与(PXから貼付)'!$B:$B,【参考1】給与賞与計!G$2)</f>
        <v>0</v>
      </c>
      <c r="H792" s="3">
        <f>SUMIFS('3-2給与(PXから貼付)'!$G:$G,'3-2給与(PXから貼付)'!$C:$C,$A792,'3-2給与(PXから貼付)'!$B:$B,【参考1】給与賞与計!H$2)</f>
        <v>0</v>
      </c>
      <c r="I792" s="3">
        <f>SUMIFS('3-2給与(PXから貼付)'!$G:$G,'3-2給与(PXから貼付)'!$C:$C,$A792,'3-2給与(PXから貼付)'!$B:$B,【参考1】給与賞与計!I$2)</f>
        <v>0</v>
      </c>
      <c r="J792" s="3">
        <f>SUMIFS('3-2給与(PXから貼付)'!$G:$G,'3-2給与(PXから貼付)'!$C:$C,$A792,'3-2給与(PXから貼付)'!$B:$B,【参考1】給与賞与計!J$2)</f>
        <v>0</v>
      </c>
      <c r="K792" s="3">
        <f>SUMIFS('3-2給与(PXから貼付)'!$G:$G,'3-2給与(PXから貼付)'!$C:$C,$A792,'3-2給与(PXから貼付)'!$B:$B,【参考1】給与賞与計!K$2)</f>
        <v>0</v>
      </c>
      <c r="L792" s="3">
        <f>SUMIFS('3-2給与(PXから貼付)'!$G:$G,'3-2給与(PXから貼付)'!$C:$C,$A792,'3-2給与(PXから貼付)'!$B:$B,【参考1】給与賞与計!L$2)</f>
        <v>0</v>
      </c>
      <c r="M792" s="3">
        <f>SUMIFS('3-2給与(PXから貼付)'!$G:$G,'3-2給与(PXから貼付)'!$C:$C,$A792,'3-2給与(PXから貼付)'!$B:$B,【参考1】給与賞与計!M$2)</f>
        <v>0</v>
      </c>
      <c r="N792" s="3">
        <f>SUMIFS('3-2給与(PXから貼付)'!$G:$G,'3-2給与(PXから貼付)'!$C:$C,$A792,'3-2給与(PXから貼付)'!$B:$B,【参考1】給与賞与計!N$2)</f>
        <v>0</v>
      </c>
      <c r="O792" s="3">
        <f>SUMIFS('3-2給与(PXから貼付)'!$G:$G,'3-2給与(PXから貼付)'!$C:$C,$A792,'3-2給与(PXから貼付)'!$B:$B,【参考1】給与賞与計!O$2)</f>
        <v>0</v>
      </c>
      <c r="P792" s="3">
        <f>SUMIFS('3-2給与(PXから貼付)'!$G:$G,'3-2給与(PXから貼付)'!$C:$C,$A792,'3-2給与(PXから貼付)'!$B:$B,【参考1】給与賞与計!P$2)</f>
        <v>0</v>
      </c>
      <c r="S792" s="3">
        <f>SUMIFS('3-3賞与(PXから貼付)'!$G:$G,'3-3賞与(PXから貼付)'!$C:$C,$A792,'3-3賞与(PXから貼付)'!$B:$B,【参考1】給与賞与計!S$2)</f>
        <v>0</v>
      </c>
      <c r="T792" s="3">
        <f>SUMIFS('3-3賞与(PXから貼付)'!$G:$G,'3-3賞与(PXから貼付)'!$C:$C,$A792,'3-3賞与(PXから貼付)'!$B:$B,【参考1】給与賞与計!T$2)</f>
        <v>0</v>
      </c>
      <c r="U792" s="3">
        <f>SUMIFS('3-3賞与(PXから貼付)'!$G:$G,'3-3賞与(PXから貼付)'!$C:$C,$A792,'3-3賞与(PXから貼付)'!$B:$B,【参考1】給与賞与計!U$2)</f>
        <v>0</v>
      </c>
      <c r="V792" s="3">
        <f>SUMIFS('3-3賞与(PXから貼付)'!$G:$G,'3-3賞与(PXから貼付)'!$C:$C,$A792,'3-3賞与(PXから貼付)'!$B:$B,【参考1】給与賞与計!V$2)</f>
        <v>0</v>
      </c>
      <c r="W792" s="3">
        <f>SUMIFS('3-3賞与(PXから貼付)'!$G:$G,'3-3賞与(PXから貼付)'!$C:$C,$A792,'3-3賞与(PXから貼付)'!$B:$B,【参考1】給与賞与計!W$2)</f>
        <v>0</v>
      </c>
      <c r="X792" s="3">
        <f>SUMIFS('3-3賞与(PXから貼付)'!$G:$G,'3-3賞与(PXから貼付)'!$C:$C,$A792,'3-3賞与(PXから貼付)'!$B:$B,【参考1】給与賞与計!X$2)</f>
        <v>0</v>
      </c>
      <c r="Y792" s="3">
        <f>SUMIFS('3-3賞与(PXから貼付)'!$G:$G,'3-3賞与(PXから貼付)'!$C:$C,$A792,'3-3賞与(PXから貼付)'!$B:$B,【参考1】給与賞与計!Y$2)</f>
        <v>0</v>
      </c>
      <c r="Z792" s="3">
        <f>SUMIFS('3-3賞与(PXから貼付)'!$G:$G,'3-3賞与(PXから貼付)'!$C:$C,$A792,'3-3賞与(PXから貼付)'!$B:$B,【参考1】給与賞与計!Z$2)</f>
        <v>0</v>
      </c>
      <c r="AA792" s="3">
        <f>SUMIFS('3-3賞与(PXから貼付)'!$G:$G,'3-3賞与(PXから貼付)'!$C:$C,$A792,'3-3賞与(PXから貼付)'!$B:$B,【参考1】給与賞与計!AA$2)</f>
        <v>0</v>
      </c>
      <c r="AB792" s="3">
        <f>SUMIFS('3-3賞与(PXから貼付)'!$G:$G,'3-3賞与(PXから貼付)'!$C:$C,$A792,'3-3賞与(PXから貼付)'!$B:$B,【参考1】給与賞与計!AB$2)</f>
        <v>0</v>
      </c>
      <c r="AC792" s="3">
        <f>SUMIFS('3-3賞与(PXから貼付)'!$G:$G,'3-3賞与(PXから貼付)'!$C:$C,$A792,'3-3賞与(PXから貼付)'!$B:$B,【参考1】給与賞与計!AC$2)</f>
        <v>0</v>
      </c>
      <c r="AD792" s="3">
        <f>SUMIFS('3-3賞与(PXから貼付)'!$G:$G,'3-3賞与(PXから貼付)'!$C:$C,$A792,'3-3賞与(PXから貼付)'!$B:$B,【参考1】給与賞与計!AD$2)</f>
        <v>0</v>
      </c>
    </row>
    <row r="793" spans="1:30" x14ac:dyDescent="0.4">
      <c r="A793">
        <f>'3-1社員情報(PXから貼付)'!A792</f>
        <v>0</v>
      </c>
      <c r="B793">
        <f>'3-1社員情報(PXから貼付)'!B792</f>
        <v>0</v>
      </c>
      <c r="C793">
        <f>'3-1社員情報(PXから貼付)'!C792</f>
        <v>0</v>
      </c>
      <c r="D793">
        <f>'3-1社員情報(PXから貼付)'!D792</f>
        <v>0</v>
      </c>
      <c r="E793" s="3">
        <f>SUMIFS('3-2給与(PXから貼付)'!$G:$G,'3-2給与(PXから貼付)'!$C:$C,$A793,'3-2給与(PXから貼付)'!$B:$B,【参考1】給与賞与計!E$2)</f>
        <v>0</v>
      </c>
      <c r="F793" s="3">
        <f>SUMIFS('3-2給与(PXから貼付)'!$G:$G,'3-2給与(PXから貼付)'!$C:$C,$A793,'3-2給与(PXから貼付)'!$B:$B,【参考1】給与賞与計!F$2)</f>
        <v>0</v>
      </c>
      <c r="G793" s="3">
        <f>SUMIFS('3-2給与(PXから貼付)'!$G:$G,'3-2給与(PXから貼付)'!$C:$C,$A793,'3-2給与(PXから貼付)'!$B:$B,【参考1】給与賞与計!G$2)</f>
        <v>0</v>
      </c>
      <c r="H793" s="3">
        <f>SUMIFS('3-2給与(PXから貼付)'!$G:$G,'3-2給与(PXから貼付)'!$C:$C,$A793,'3-2給与(PXから貼付)'!$B:$B,【参考1】給与賞与計!H$2)</f>
        <v>0</v>
      </c>
      <c r="I793" s="3">
        <f>SUMIFS('3-2給与(PXから貼付)'!$G:$G,'3-2給与(PXから貼付)'!$C:$C,$A793,'3-2給与(PXから貼付)'!$B:$B,【参考1】給与賞与計!I$2)</f>
        <v>0</v>
      </c>
      <c r="J793" s="3">
        <f>SUMIFS('3-2給与(PXから貼付)'!$G:$G,'3-2給与(PXから貼付)'!$C:$C,$A793,'3-2給与(PXから貼付)'!$B:$B,【参考1】給与賞与計!J$2)</f>
        <v>0</v>
      </c>
      <c r="K793" s="3">
        <f>SUMIFS('3-2給与(PXから貼付)'!$G:$G,'3-2給与(PXから貼付)'!$C:$C,$A793,'3-2給与(PXから貼付)'!$B:$B,【参考1】給与賞与計!K$2)</f>
        <v>0</v>
      </c>
      <c r="L793" s="3">
        <f>SUMIFS('3-2給与(PXから貼付)'!$G:$G,'3-2給与(PXから貼付)'!$C:$C,$A793,'3-2給与(PXから貼付)'!$B:$B,【参考1】給与賞与計!L$2)</f>
        <v>0</v>
      </c>
      <c r="M793" s="3">
        <f>SUMIFS('3-2給与(PXから貼付)'!$G:$G,'3-2給与(PXから貼付)'!$C:$C,$A793,'3-2給与(PXから貼付)'!$B:$B,【参考1】給与賞与計!M$2)</f>
        <v>0</v>
      </c>
      <c r="N793" s="3">
        <f>SUMIFS('3-2給与(PXから貼付)'!$G:$G,'3-2給与(PXから貼付)'!$C:$C,$A793,'3-2給与(PXから貼付)'!$B:$B,【参考1】給与賞与計!N$2)</f>
        <v>0</v>
      </c>
      <c r="O793" s="3">
        <f>SUMIFS('3-2給与(PXから貼付)'!$G:$G,'3-2給与(PXから貼付)'!$C:$C,$A793,'3-2給与(PXから貼付)'!$B:$B,【参考1】給与賞与計!O$2)</f>
        <v>0</v>
      </c>
      <c r="P793" s="3">
        <f>SUMIFS('3-2給与(PXから貼付)'!$G:$G,'3-2給与(PXから貼付)'!$C:$C,$A793,'3-2給与(PXから貼付)'!$B:$B,【参考1】給与賞与計!P$2)</f>
        <v>0</v>
      </c>
      <c r="S793" s="3">
        <f>SUMIFS('3-3賞与(PXから貼付)'!$G:$G,'3-3賞与(PXから貼付)'!$C:$C,$A793,'3-3賞与(PXから貼付)'!$B:$B,【参考1】給与賞与計!S$2)</f>
        <v>0</v>
      </c>
      <c r="T793" s="3">
        <f>SUMIFS('3-3賞与(PXから貼付)'!$G:$G,'3-3賞与(PXから貼付)'!$C:$C,$A793,'3-3賞与(PXから貼付)'!$B:$B,【参考1】給与賞与計!T$2)</f>
        <v>0</v>
      </c>
      <c r="U793" s="3">
        <f>SUMIFS('3-3賞与(PXから貼付)'!$G:$G,'3-3賞与(PXから貼付)'!$C:$C,$A793,'3-3賞与(PXから貼付)'!$B:$B,【参考1】給与賞与計!U$2)</f>
        <v>0</v>
      </c>
      <c r="V793" s="3">
        <f>SUMIFS('3-3賞与(PXから貼付)'!$G:$G,'3-3賞与(PXから貼付)'!$C:$C,$A793,'3-3賞与(PXから貼付)'!$B:$B,【参考1】給与賞与計!V$2)</f>
        <v>0</v>
      </c>
      <c r="W793" s="3">
        <f>SUMIFS('3-3賞与(PXから貼付)'!$G:$G,'3-3賞与(PXから貼付)'!$C:$C,$A793,'3-3賞与(PXから貼付)'!$B:$B,【参考1】給与賞与計!W$2)</f>
        <v>0</v>
      </c>
      <c r="X793" s="3">
        <f>SUMIFS('3-3賞与(PXから貼付)'!$G:$G,'3-3賞与(PXから貼付)'!$C:$C,$A793,'3-3賞与(PXから貼付)'!$B:$B,【参考1】給与賞与計!X$2)</f>
        <v>0</v>
      </c>
      <c r="Y793" s="3">
        <f>SUMIFS('3-3賞与(PXから貼付)'!$G:$G,'3-3賞与(PXから貼付)'!$C:$C,$A793,'3-3賞与(PXから貼付)'!$B:$B,【参考1】給与賞与計!Y$2)</f>
        <v>0</v>
      </c>
      <c r="Z793" s="3">
        <f>SUMIFS('3-3賞与(PXから貼付)'!$G:$G,'3-3賞与(PXから貼付)'!$C:$C,$A793,'3-3賞与(PXから貼付)'!$B:$B,【参考1】給与賞与計!Z$2)</f>
        <v>0</v>
      </c>
      <c r="AA793" s="3">
        <f>SUMIFS('3-3賞与(PXから貼付)'!$G:$G,'3-3賞与(PXから貼付)'!$C:$C,$A793,'3-3賞与(PXから貼付)'!$B:$B,【参考1】給与賞与計!AA$2)</f>
        <v>0</v>
      </c>
      <c r="AB793" s="3">
        <f>SUMIFS('3-3賞与(PXから貼付)'!$G:$G,'3-3賞与(PXから貼付)'!$C:$C,$A793,'3-3賞与(PXから貼付)'!$B:$B,【参考1】給与賞与計!AB$2)</f>
        <v>0</v>
      </c>
      <c r="AC793" s="3">
        <f>SUMIFS('3-3賞与(PXから貼付)'!$G:$G,'3-3賞与(PXから貼付)'!$C:$C,$A793,'3-3賞与(PXから貼付)'!$B:$B,【参考1】給与賞与計!AC$2)</f>
        <v>0</v>
      </c>
      <c r="AD793" s="3">
        <f>SUMIFS('3-3賞与(PXから貼付)'!$G:$G,'3-3賞与(PXから貼付)'!$C:$C,$A793,'3-3賞与(PXから貼付)'!$B:$B,【参考1】給与賞与計!AD$2)</f>
        <v>0</v>
      </c>
    </row>
    <row r="794" spans="1:30" x14ac:dyDescent="0.4">
      <c r="A794">
        <f>'3-1社員情報(PXから貼付)'!A793</f>
        <v>0</v>
      </c>
      <c r="B794">
        <f>'3-1社員情報(PXから貼付)'!B793</f>
        <v>0</v>
      </c>
      <c r="C794">
        <f>'3-1社員情報(PXから貼付)'!C793</f>
        <v>0</v>
      </c>
      <c r="D794">
        <f>'3-1社員情報(PXから貼付)'!D793</f>
        <v>0</v>
      </c>
      <c r="E794" s="3">
        <f>SUMIFS('3-2給与(PXから貼付)'!$G:$G,'3-2給与(PXから貼付)'!$C:$C,$A794,'3-2給与(PXから貼付)'!$B:$B,【参考1】給与賞与計!E$2)</f>
        <v>0</v>
      </c>
      <c r="F794" s="3">
        <f>SUMIFS('3-2給与(PXから貼付)'!$G:$G,'3-2給与(PXから貼付)'!$C:$C,$A794,'3-2給与(PXから貼付)'!$B:$B,【参考1】給与賞与計!F$2)</f>
        <v>0</v>
      </c>
      <c r="G794" s="3">
        <f>SUMIFS('3-2給与(PXから貼付)'!$G:$G,'3-2給与(PXから貼付)'!$C:$C,$A794,'3-2給与(PXから貼付)'!$B:$B,【参考1】給与賞与計!G$2)</f>
        <v>0</v>
      </c>
      <c r="H794" s="3">
        <f>SUMIFS('3-2給与(PXから貼付)'!$G:$G,'3-2給与(PXから貼付)'!$C:$C,$A794,'3-2給与(PXから貼付)'!$B:$B,【参考1】給与賞与計!H$2)</f>
        <v>0</v>
      </c>
      <c r="I794" s="3">
        <f>SUMIFS('3-2給与(PXから貼付)'!$G:$G,'3-2給与(PXから貼付)'!$C:$C,$A794,'3-2給与(PXから貼付)'!$B:$B,【参考1】給与賞与計!I$2)</f>
        <v>0</v>
      </c>
      <c r="J794" s="3">
        <f>SUMIFS('3-2給与(PXから貼付)'!$G:$G,'3-2給与(PXから貼付)'!$C:$C,$A794,'3-2給与(PXから貼付)'!$B:$B,【参考1】給与賞与計!J$2)</f>
        <v>0</v>
      </c>
      <c r="K794" s="3">
        <f>SUMIFS('3-2給与(PXから貼付)'!$G:$G,'3-2給与(PXから貼付)'!$C:$C,$A794,'3-2給与(PXから貼付)'!$B:$B,【参考1】給与賞与計!K$2)</f>
        <v>0</v>
      </c>
      <c r="L794" s="3">
        <f>SUMIFS('3-2給与(PXから貼付)'!$G:$G,'3-2給与(PXから貼付)'!$C:$C,$A794,'3-2給与(PXから貼付)'!$B:$B,【参考1】給与賞与計!L$2)</f>
        <v>0</v>
      </c>
      <c r="M794" s="3">
        <f>SUMIFS('3-2給与(PXから貼付)'!$G:$G,'3-2給与(PXから貼付)'!$C:$C,$A794,'3-2給与(PXから貼付)'!$B:$B,【参考1】給与賞与計!M$2)</f>
        <v>0</v>
      </c>
      <c r="N794" s="3">
        <f>SUMIFS('3-2給与(PXから貼付)'!$G:$G,'3-2給与(PXから貼付)'!$C:$C,$A794,'3-2給与(PXから貼付)'!$B:$B,【参考1】給与賞与計!N$2)</f>
        <v>0</v>
      </c>
      <c r="O794" s="3">
        <f>SUMIFS('3-2給与(PXから貼付)'!$G:$G,'3-2給与(PXから貼付)'!$C:$C,$A794,'3-2給与(PXから貼付)'!$B:$B,【参考1】給与賞与計!O$2)</f>
        <v>0</v>
      </c>
      <c r="P794" s="3">
        <f>SUMIFS('3-2給与(PXから貼付)'!$G:$G,'3-2給与(PXから貼付)'!$C:$C,$A794,'3-2給与(PXから貼付)'!$B:$B,【参考1】給与賞与計!P$2)</f>
        <v>0</v>
      </c>
      <c r="S794" s="3">
        <f>SUMIFS('3-3賞与(PXから貼付)'!$G:$G,'3-3賞与(PXから貼付)'!$C:$C,$A794,'3-3賞与(PXから貼付)'!$B:$B,【参考1】給与賞与計!S$2)</f>
        <v>0</v>
      </c>
      <c r="T794" s="3">
        <f>SUMIFS('3-3賞与(PXから貼付)'!$G:$G,'3-3賞与(PXから貼付)'!$C:$C,$A794,'3-3賞与(PXから貼付)'!$B:$B,【参考1】給与賞与計!T$2)</f>
        <v>0</v>
      </c>
      <c r="U794" s="3">
        <f>SUMIFS('3-3賞与(PXから貼付)'!$G:$G,'3-3賞与(PXから貼付)'!$C:$C,$A794,'3-3賞与(PXから貼付)'!$B:$B,【参考1】給与賞与計!U$2)</f>
        <v>0</v>
      </c>
      <c r="V794" s="3">
        <f>SUMIFS('3-3賞与(PXから貼付)'!$G:$G,'3-3賞与(PXから貼付)'!$C:$C,$A794,'3-3賞与(PXから貼付)'!$B:$B,【参考1】給与賞与計!V$2)</f>
        <v>0</v>
      </c>
      <c r="W794" s="3">
        <f>SUMIFS('3-3賞与(PXから貼付)'!$G:$G,'3-3賞与(PXから貼付)'!$C:$C,$A794,'3-3賞与(PXから貼付)'!$B:$B,【参考1】給与賞与計!W$2)</f>
        <v>0</v>
      </c>
      <c r="X794" s="3">
        <f>SUMIFS('3-3賞与(PXから貼付)'!$G:$G,'3-3賞与(PXから貼付)'!$C:$C,$A794,'3-3賞与(PXから貼付)'!$B:$B,【参考1】給与賞与計!X$2)</f>
        <v>0</v>
      </c>
      <c r="Y794" s="3">
        <f>SUMIFS('3-3賞与(PXから貼付)'!$G:$G,'3-3賞与(PXから貼付)'!$C:$C,$A794,'3-3賞与(PXから貼付)'!$B:$B,【参考1】給与賞与計!Y$2)</f>
        <v>0</v>
      </c>
      <c r="Z794" s="3">
        <f>SUMIFS('3-3賞与(PXから貼付)'!$G:$G,'3-3賞与(PXから貼付)'!$C:$C,$A794,'3-3賞与(PXから貼付)'!$B:$B,【参考1】給与賞与計!Z$2)</f>
        <v>0</v>
      </c>
      <c r="AA794" s="3">
        <f>SUMIFS('3-3賞与(PXから貼付)'!$G:$G,'3-3賞与(PXから貼付)'!$C:$C,$A794,'3-3賞与(PXから貼付)'!$B:$B,【参考1】給与賞与計!AA$2)</f>
        <v>0</v>
      </c>
      <c r="AB794" s="3">
        <f>SUMIFS('3-3賞与(PXから貼付)'!$G:$G,'3-3賞与(PXから貼付)'!$C:$C,$A794,'3-3賞与(PXから貼付)'!$B:$B,【参考1】給与賞与計!AB$2)</f>
        <v>0</v>
      </c>
      <c r="AC794" s="3">
        <f>SUMIFS('3-3賞与(PXから貼付)'!$G:$G,'3-3賞与(PXから貼付)'!$C:$C,$A794,'3-3賞与(PXから貼付)'!$B:$B,【参考1】給与賞与計!AC$2)</f>
        <v>0</v>
      </c>
      <c r="AD794" s="3">
        <f>SUMIFS('3-3賞与(PXから貼付)'!$G:$G,'3-3賞与(PXから貼付)'!$C:$C,$A794,'3-3賞与(PXから貼付)'!$B:$B,【参考1】給与賞与計!AD$2)</f>
        <v>0</v>
      </c>
    </row>
    <row r="795" spans="1:30" x14ac:dyDescent="0.4">
      <c r="A795">
        <f>'3-1社員情報(PXから貼付)'!A794</f>
        <v>0</v>
      </c>
      <c r="B795">
        <f>'3-1社員情報(PXから貼付)'!B794</f>
        <v>0</v>
      </c>
      <c r="C795">
        <f>'3-1社員情報(PXから貼付)'!C794</f>
        <v>0</v>
      </c>
      <c r="D795">
        <f>'3-1社員情報(PXから貼付)'!D794</f>
        <v>0</v>
      </c>
      <c r="E795" s="3">
        <f>SUMIFS('3-2給与(PXから貼付)'!$G:$G,'3-2給与(PXから貼付)'!$C:$C,$A795,'3-2給与(PXから貼付)'!$B:$B,【参考1】給与賞与計!E$2)</f>
        <v>0</v>
      </c>
      <c r="F795" s="3">
        <f>SUMIFS('3-2給与(PXから貼付)'!$G:$G,'3-2給与(PXから貼付)'!$C:$C,$A795,'3-2給与(PXから貼付)'!$B:$B,【参考1】給与賞与計!F$2)</f>
        <v>0</v>
      </c>
      <c r="G795" s="3">
        <f>SUMIFS('3-2給与(PXから貼付)'!$G:$G,'3-2給与(PXから貼付)'!$C:$C,$A795,'3-2給与(PXから貼付)'!$B:$B,【参考1】給与賞与計!G$2)</f>
        <v>0</v>
      </c>
      <c r="H795" s="3">
        <f>SUMIFS('3-2給与(PXから貼付)'!$G:$G,'3-2給与(PXから貼付)'!$C:$C,$A795,'3-2給与(PXから貼付)'!$B:$B,【参考1】給与賞与計!H$2)</f>
        <v>0</v>
      </c>
      <c r="I795" s="3">
        <f>SUMIFS('3-2給与(PXから貼付)'!$G:$G,'3-2給与(PXから貼付)'!$C:$C,$A795,'3-2給与(PXから貼付)'!$B:$B,【参考1】給与賞与計!I$2)</f>
        <v>0</v>
      </c>
      <c r="J795" s="3">
        <f>SUMIFS('3-2給与(PXから貼付)'!$G:$G,'3-2給与(PXから貼付)'!$C:$C,$A795,'3-2給与(PXから貼付)'!$B:$B,【参考1】給与賞与計!J$2)</f>
        <v>0</v>
      </c>
      <c r="K795" s="3">
        <f>SUMIFS('3-2給与(PXから貼付)'!$G:$G,'3-2給与(PXから貼付)'!$C:$C,$A795,'3-2給与(PXから貼付)'!$B:$B,【参考1】給与賞与計!K$2)</f>
        <v>0</v>
      </c>
      <c r="L795" s="3">
        <f>SUMIFS('3-2給与(PXから貼付)'!$G:$G,'3-2給与(PXから貼付)'!$C:$C,$A795,'3-2給与(PXから貼付)'!$B:$B,【参考1】給与賞与計!L$2)</f>
        <v>0</v>
      </c>
      <c r="M795" s="3">
        <f>SUMIFS('3-2給与(PXから貼付)'!$G:$G,'3-2給与(PXから貼付)'!$C:$C,$A795,'3-2給与(PXから貼付)'!$B:$B,【参考1】給与賞与計!M$2)</f>
        <v>0</v>
      </c>
      <c r="N795" s="3">
        <f>SUMIFS('3-2給与(PXから貼付)'!$G:$G,'3-2給与(PXから貼付)'!$C:$C,$A795,'3-2給与(PXから貼付)'!$B:$B,【参考1】給与賞与計!N$2)</f>
        <v>0</v>
      </c>
      <c r="O795" s="3">
        <f>SUMIFS('3-2給与(PXから貼付)'!$G:$G,'3-2給与(PXから貼付)'!$C:$C,$A795,'3-2給与(PXから貼付)'!$B:$B,【参考1】給与賞与計!O$2)</f>
        <v>0</v>
      </c>
      <c r="P795" s="3">
        <f>SUMIFS('3-2給与(PXから貼付)'!$G:$G,'3-2給与(PXから貼付)'!$C:$C,$A795,'3-2給与(PXから貼付)'!$B:$B,【参考1】給与賞与計!P$2)</f>
        <v>0</v>
      </c>
      <c r="S795" s="3">
        <f>SUMIFS('3-3賞与(PXから貼付)'!$G:$G,'3-3賞与(PXから貼付)'!$C:$C,$A795,'3-3賞与(PXから貼付)'!$B:$B,【参考1】給与賞与計!S$2)</f>
        <v>0</v>
      </c>
      <c r="T795" s="3">
        <f>SUMIFS('3-3賞与(PXから貼付)'!$G:$G,'3-3賞与(PXから貼付)'!$C:$C,$A795,'3-3賞与(PXから貼付)'!$B:$B,【参考1】給与賞与計!T$2)</f>
        <v>0</v>
      </c>
      <c r="U795" s="3">
        <f>SUMIFS('3-3賞与(PXから貼付)'!$G:$G,'3-3賞与(PXから貼付)'!$C:$C,$A795,'3-3賞与(PXから貼付)'!$B:$B,【参考1】給与賞与計!U$2)</f>
        <v>0</v>
      </c>
      <c r="V795" s="3">
        <f>SUMIFS('3-3賞与(PXから貼付)'!$G:$G,'3-3賞与(PXから貼付)'!$C:$C,$A795,'3-3賞与(PXから貼付)'!$B:$B,【参考1】給与賞与計!V$2)</f>
        <v>0</v>
      </c>
      <c r="W795" s="3">
        <f>SUMIFS('3-3賞与(PXから貼付)'!$G:$G,'3-3賞与(PXから貼付)'!$C:$C,$A795,'3-3賞与(PXから貼付)'!$B:$B,【参考1】給与賞与計!W$2)</f>
        <v>0</v>
      </c>
      <c r="X795" s="3">
        <f>SUMIFS('3-3賞与(PXから貼付)'!$G:$G,'3-3賞与(PXから貼付)'!$C:$C,$A795,'3-3賞与(PXから貼付)'!$B:$B,【参考1】給与賞与計!X$2)</f>
        <v>0</v>
      </c>
      <c r="Y795" s="3">
        <f>SUMIFS('3-3賞与(PXから貼付)'!$G:$G,'3-3賞与(PXから貼付)'!$C:$C,$A795,'3-3賞与(PXから貼付)'!$B:$B,【参考1】給与賞与計!Y$2)</f>
        <v>0</v>
      </c>
      <c r="Z795" s="3">
        <f>SUMIFS('3-3賞与(PXから貼付)'!$G:$G,'3-3賞与(PXから貼付)'!$C:$C,$A795,'3-3賞与(PXから貼付)'!$B:$B,【参考1】給与賞与計!Z$2)</f>
        <v>0</v>
      </c>
      <c r="AA795" s="3">
        <f>SUMIFS('3-3賞与(PXから貼付)'!$G:$G,'3-3賞与(PXから貼付)'!$C:$C,$A795,'3-3賞与(PXから貼付)'!$B:$B,【参考1】給与賞与計!AA$2)</f>
        <v>0</v>
      </c>
      <c r="AB795" s="3">
        <f>SUMIFS('3-3賞与(PXから貼付)'!$G:$G,'3-3賞与(PXから貼付)'!$C:$C,$A795,'3-3賞与(PXから貼付)'!$B:$B,【参考1】給与賞与計!AB$2)</f>
        <v>0</v>
      </c>
      <c r="AC795" s="3">
        <f>SUMIFS('3-3賞与(PXから貼付)'!$G:$G,'3-3賞与(PXから貼付)'!$C:$C,$A795,'3-3賞与(PXから貼付)'!$B:$B,【参考1】給与賞与計!AC$2)</f>
        <v>0</v>
      </c>
      <c r="AD795" s="3">
        <f>SUMIFS('3-3賞与(PXから貼付)'!$G:$G,'3-3賞与(PXから貼付)'!$C:$C,$A795,'3-3賞与(PXから貼付)'!$B:$B,【参考1】給与賞与計!AD$2)</f>
        <v>0</v>
      </c>
    </row>
    <row r="796" spans="1:30" x14ac:dyDescent="0.4">
      <c r="A796">
        <f>'3-1社員情報(PXから貼付)'!A795</f>
        <v>0</v>
      </c>
      <c r="B796">
        <f>'3-1社員情報(PXから貼付)'!B795</f>
        <v>0</v>
      </c>
      <c r="C796">
        <f>'3-1社員情報(PXから貼付)'!C795</f>
        <v>0</v>
      </c>
      <c r="D796">
        <f>'3-1社員情報(PXから貼付)'!D795</f>
        <v>0</v>
      </c>
      <c r="E796" s="3">
        <f>SUMIFS('3-2給与(PXから貼付)'!$G:$G,'3-2給与(PXから貼付)'!$C:$C,$A796,'3-2給与(PXから貼付)'!$B:$B,【参考1】給与賞与計!E$2)</f>
        <v>0</v>
      </c>
      <c r="F796" s="3">
        <f>SUMIFS('3-2給与(PXから貼付)'!$G:$G,'3-2給与(PXから貼付)'!$C:$C,$A796,'3-2給与(PXから貼付)'!$B:$B,【参考1】給与賞与計!F$2)</f>
        <v>0</v>
      </c>
      <c r="G796" s="3">
        <f>SUMIFS('3-2給与(PXから貼付)'!$G:$G,'3-2給与(PXから貼付)'!$C:$C,$A796,'3-2給与(PXから貼付)'!$B:$B,【参考1】給与賞与計!G$2)</f>
        <v>0</v>
      </c>
      <c r="H796" s="3">
        <f>SUMIFS('3-2給与(PXから貼付)'!$G:$G,'3-2給与(PXから貼付)'!$C:$C,$A796,'3-2給与(PXから貼付)'!$B:$B,【参考1】給与賞与計!H$2)</f>
        <v>0</v>
      </c>
      <c r="I796" s="3">
        <f>SUMIFS('3-2給与(PXから貼付)'!$G:$G,'3-2給与(PXから貼付)'!$C:$C,$A796,'3-2給与(PXから貼付)'!$B:$B,【参考1】給与賞与計!I$2)</f>
        <v>0</v>
      </c>
      <c r="J796" s="3">
        <f>SUMIFS('3-2給与(PXから貼付)'!$G:$G,'3-2給与(PXから貼付)'!$C:$C,$A796,'3-2給与(PXから貼付)'!$B:$B,【参考1】給与賞与計!J$2)</f>
        <v>0</v>
      </c>
      <c r="K796" s="3">
        <f>SUMIFS('3-2給与(PXから貼付)'!$G:$G,'3-2給与(PXから貼付)'!$C:$C,$A796,'3-2給与(PXから貼付)'!$B:$B,【参考1】給与賞与計!K$2)</f>
        <v>0</v>
      </c>
      <c r="L796" s="3">
        <f>SUMIFS('3-2給与(PXから貼付)'!$G:$G,'3-2給与(PXから貼付)'!$C:$C,$A796,'3-2給与(PXから貼付)'!$B:$B,【参考1】給与賞与計!L$2)</f>
        <v>0</v>
      </c>
      <c r="M796" s="3">
        <f>SUMIFS('3-2給与(PXから貼付)'!$G:$G,'3-2給与(PXから貼付)'!$C:$C,$A796,'3-2給与(PXから貼付)'!$B:$B,【参考1】給与賞与計!M$2)</f>
        <v>0</v>
      </c>
      <c r="N796" s="3">
        <f>SUMIFS('3-2給与(PXから貼付)'!$G:$G,'3-2給与(PXから貼付)'!$C:$C,$A796,'3-2給与(PXから貼付)'!$B:$B,【参考1】給与賞与計!N$2)</f>
        <v>0</v>
      </c>
      <c r="O796" s="3">
        <f>SUMIFS('3-2給与(PXから貼付)'!$G:$G,'3-2給与(PXから貼付)'!$C:$C,$A796,'3-2給与(PXから貼付)'!$B:$B,【参考1】給与賞与計!O$2)</f>
        <v>0</v>
      </c>
      <c r="P796" s="3">
        <f>SUMIFS('3-2給与(PXから貼付)'!$G:$G,'3-2給与(PXから貼付)'!$C:$C,$A796,'3-2給与(PXから貼付)'!$B:$B,【参考1】給与賞与計!P$2)</f>
        <v>0</v>
      </c>
      <c r="S796" s="3">
        <f>SUMIFS('3-3賞与(PXから貼付)'!$G:$G,'3-3賞与(PXから貼付)'!$C:$C,$A796,'3-3賞与(PXから貼付)'!$B:$B,【参考1】給与賞与計!S$2)</f>
        <v>0</v>
      </c>
      <c r="T796" s="3">
        <f>SUMIFS('3-3賞与(PXから貼付)'!$G:$G,'3-3賞与(PXから貼付)'!$C:$C,$A796,'3-3賞与(PXから貼付)'!$B:$B,【参考1】給与賞与計!T$2)</f>
        <v>0</v>
      </c>
      <c r="U796" s="3">
        <f>SUMIFS('3-3賞与(PXから貼付)'!$G:$G,'3-3賞与(PXから貼付)'!$C:$C,$A796,'3-3賞与(PXから貼付)'!$B:$B,【参考1】給与賞与計!U$2)</f>
        <v>0</v>
      </c>
      <c r="V796" s="3">
        <f>SUMIFS('3-3賞与(PXから貼付)'!$G:$G,'3-3賞与(PXから貼付)'!$C:$C,$A796,'3-3賞与(PXから貼付)'!$B:$B,【参考1】給与賞与計!V$2)</f>
        <v>0</v>
      </c>
      <c r="W796" s="3">
        <f>SUMIFS('3-3賞与(PXから貼付)'!$G:$G,'3-3賞与(PXから貼付)'!$C:$C,$A796,'3-3賞与(PXから貼付)'!$B:$B,【参考1】給与賞与計!W$2)</f>
        <v>0</v>
      </c>
      <c r="X796" s="3">
        <f>SUMIFS('3-3賞与(PXから貼付)'!$G:$G,'3-3賞与(PXから貼付)'!$C:$C,$A796,'3-3賞与(PXから貼付)'!$B:$B,【参考1】給与賞与計!X$2)</f>
        <v>0</v>
      </c>
      <c r="Y796" s="3">
        <f>SUMIFS('3-3賞与(PXから貼付)'!$G:$G,'3-3賞与(PXから貼付)'!$C:$C,$A796,'3-3賞与(PXから貼付)'!$B:$B,【参考1】給与賞与計!Y$2)</f>
        <v>0</v>
      </c>
      <c r="Z796" s="3">
        <f>SUMIFS('3-3賞与(PXから貼付)'!$G:$G,'3-3賞与(PXから貼付)'!$C:$C,$A796,'3-3賞与(PXから貼付)'!$B:$B,【参考1】給与賞与計!Z$2)</f>
        <v>0</v>
      </c>
      <c r="AA796" s="3">
        <f>SUMIFS('3-3賞与(PXから貼付)'!$G:$G,'3-3賞与(PXから貼付)'!$C:$C,$A796,'3-3賞与(PXから貼付)'!$B:$B,【参考1】給与賞与計!AA$2)</f>
        <v>0</v>
      </c>
      <c r="AB796" s="3">
        <f>SUMIFS('3-3賞与(PXから貼付)'!$G:$G,'3-3賞与(PXから貼付)'!$C:$C,$A796,'3-3賞与(PXから貼付)'!$B:$B,【参考1】給与賞与計!AB$2)</f>
        <v>0</v>
      </c>
      <c r="AC796" s="3">
        <f>SUMIFS('3-3賞与(PXから貼付)'!$G:$G,'3-3賞与(PXから貼付)'!$C:$C,$A796,'3-3賞与(PXから貼付)'!$B:$B,【参考1】給与賞与計!AC$2)</f>
        <v>0</v>
      </c>
      <c r="AD796" s="3">
        <f>SUMIFS('3-3賞与(PXから貼付)'!$G:$G,'3-3賞与(PXから貼付)'!$C:$C,$A796,'3-3賞与(PXから貼付)'!$B:$B,【参考1】給与賞与計!AD$2)</f>
        <v>0</v>
      </c>
    </row>
    <row r="797" spans="1:30" x14ac:dyDescent="0.4">
      <c r="A797">
        <f>'3-1社員情報(PXから貼付)'!A796</f>
        <v>0</v>
      </c>
      <c r="B797">
        <f>'3-1社員情報(PXから貼付)'!B796</f>
        <v>0</v>
      </c>
      <c r="C797">
        <f>'3-1社員情報(PXから貼付)'!C796</f>
        <v>0</v>
      </c>
      <c r="D797">
        <f>'3-1社員情報(PXから貼付)'!D796</f>
        <v>0</v>
      </c>
      <c r="E797" s="3">
        <f>SUMIFS('3-2給与(PXから貼付)'!$G:$G,'3-2給与(PXから貼付)'!$C:$C,$A797,'3-2給与(PXから貼付)'!$B:$B,【参考1】給与賞与計!E$2)</f>
        <v>0</v>
      </c>
      <c r="F797" s="3">
        <f>SUMIFS('3-2給与(PXから貼付)'!$G:$G,'3-2給与(PXから貼付)'!$C:$C,$A797,'3-2給与(PXから貼付)'!$B:$B,【参考1】給与賞与計!F$2)</f>
        <v>0</v>
      </c>
      <c r="G797" s="3">
        <f>SUMIFS('3-2給与(PXから貼付)'!$G:$G,'3-2給与(PXから貼付)'!$C:$C,$A797,'3-2給与(PXから貼付)'!$B:$B,【参考1】給与賞与計!G$2)</f>
        <v>0</v>
      </c>
      <c r="H797" s="3">
        <f>SUMIFS('3-2給与(PXから貼付)'!$G:$G,'3-2給与(PXから貼付)'!$C:$C,$A797,'3-2給与(PXから貼付)'!$B:$B,【参考1】給与賞与計!H$2)</f>
        <v>0</v>
      </c>
      <c r="I797" s="3">
        <f>SUMIFS('3-2給与(PXから貼付)'!$G:$G,'3-2給与(PXから貼付)'!$C:$C,$A797,'3-2給与(PXから貼付)'!$B:$B,【参考1】給与賞与計!I$2)</f>
        <v>0</v>
      </c>
      <c r="J797" s="3">
        <f>SUMIFS('3-2給与(PXから貼付)'!$G:$G,'3-2給与(PXから貼付)'!$C:$C,$A797,'3-2給与(PXから貼付)'!$B:$B,【参考1】給与賞与計!J$2)</f>
        <v>0</v>
      </c>
      <c r="K797" s="3">
        <f>SUMIFS('3-2給与(PXから貼付)'!$G:$G,'3-2給与(PXから貼付)'!$C:$C,$A797,'3-2給与(PXから貼付)'!$B:$B,【参考1】給与賞与計!K$2)</f>
        <v>0</v>
      </c>
      <c r="L797" s="3">
        <f>SUMIFS('3-2給与(PXから貼付)'!$G:$G,'3-2給与(PXから貼付)'!$C:$C,$A797,'3-2給与(PXから貼付)'!$B:$B,【参考1】給与賞与計!L$2)</f>
        <v>0</v>
      </c>
      <c r="M797" s="3">
        <f>SUMIFS('3-2給与(PXから貼付)'!$G:$G,'3-2給与(PXから貼付)'!$C:$C,$A797,'3-2給与(PXから貼付)'!$B:$B,【参考1】給与賞与計!M$2)</f>
        <v>0</v>
      </c>
      <c r="N797" s="3">
        <f>SUMIFS('3-2給与(PXから貼付)'!$G:$G,'3-2給与(PXから貼付)'!$C:$C,$A797,'3-2給与(PXから貼付)'!$B:$B,【参考1】給与賞与計!N$2)</f>
        <v>0</v>
      </c>
      <c r="O797" s="3">
        <f>SUMIFS('3-2給与(PXから貼付)'!$G:$G,'3-2給与(PXから貼付)'!$C:$C,$A797,'3-2給与(PXから貼付)'!$B:$B,【参考1】給与賞与計!O$2)</f>
        <v>0</v>
      </c>
      <c r="P797" s="3">
        <f>SUMIFS('3-2給与(PXから貼付)'!$G:$G,'3-2給与(PXから貼付)'!$C:$C,$A797,'3-2給与(PXから貼付)'!$B:$B,【参考1】給与賞与計!P$2)</f>
        <v>0</v>
      </c>
      <c r="S797" s="3">
        <f>SUMIFS('3-3賞与(PXから貼付)'!$G:$G,'3-3賞与(PXから貼付)'!$C:$C,$A797,'3-3賞与(PXから貼付)'!$B:$B,【参考1】給与賞与計!S$2)</f>
        <v>0</v>
      </c>
      <c r="T797" s="3">
        <f>SUMIFS('3-3賞与(PXから貼付)'!$G:$G,'3-3賞与(PXから貼付)'!$C:$C,$A797,'3-3賞与(PXから貼付)'!$B:$B,【参考1】給与賞与計!T$2)</f>
        <v>0</v>
      </c>
      <c r="U797" s="3">
        <f>SUMIFS('3-3賞与(PXから貼付)'!$G:$G,'3-3賞与(PXから貼付)'!$C:$C,$A797,'3-3賞与(PXから貼付)'!$B:$B,【参考1】給与賞与計!U$2)</f>
        <v>0</v>
      </c>
      <c r="V797" s="3">
        <f>SUMIFS('3-3賞与(PXから貼付)'!$G:$G,'3-3賞与(PXから貼付)'!$C:$C,$A797,'3-3賞与(PXから貼付)'!$B:$B,【参考1】給与賞与計!V$2)</f>
        <v>0</v>
      </c>
      <c r="W797" s="3">
        <f>SUMIFS('3-3賞与(PXから貼付)'!$G:$G,'3-3賞与(PXから貼付)'!$C:$C,$A797,'3-3賞与(PXから貼付)'!$B:$B,【参考1】給与賞与計!W$2)</f>
        <v>0</v>
      </c>
      <c r="X797" s="3">
        <f>SUMIFS('3-3賞与(PXから貼付)'!$G:$G,'3-3賞与(PXから貼付)'!$C:$C,$A797,'3-3賞与(PXから貼付)'!$B:$B,【参考1】給与賞与計!X$2)</f>
        <v>0</v>
      </c>
      <c r="Y797" s="3">
        <f>SUMIFS('3-3賞与(PXから貼付)'!$G:$G,'3-3賞与(PXから貼付)'!$C:$C,$A797,'3-3賞与(PXから貼付)'!$B:$B,【参考1】給与賞与計!Y$2)</f>
        <v>0</v>
      </c>
      <c r="Z797" s="3">
        <f>SUMIFS('3-3賞与(PXから貼付)'!$G:$G,'3-3賞与(PXから貼付)'!$C:$C,$A797,'3-3賞与(PXから貼付)'!$B:$B,【参考1】給与賞与計!Z$2)</f>
        <v>0</v>
      </c>
      <c r="AA797" s="3">
        <f>SUMIFS('3-3賞与(PXから貼付)'!$G:$G,'3-3賞与(PXから貼付)'!$C:$C,$A797,'3-3賞与(PXから貼付)'!$B:$B,【参考1】給与賞与計!AA$2)</f>
        <v>0</v>
      </c>
      <c r="AB797" s="3">
        <f>SUMIFS('3-3賞与(PXから貼付)'!$G:$G,'3-3賞与(PXから貼付)'!$C:$C,$A797,'3-3賞与(PXから貼付)'!$B:$B,【参考1】給与賞与計!AB$2)</f>
        <v>0</v>
      </c>
      <c r="AC797" s="3">
        <f>SUMIFS('3-3賞与(PXから貼付)'!$G:$G,'3-3賞与(PXから貼付)'!$C:$C,$A797,'3-3賞与(PXから貼付)'!$B:$B,【参考1】給与賞与計!AC$2)</f>
        <v>0</v>
      </c>
      <c r="AD797" s="3">
        <f>SUMIFS('3-3賞与(PXから貼付)'!$G:$G,'3-3賞与(PXから貼付)'!$C:$C,$A797,'3-3賞与(PXから貼付)'!$B:$B,【参考1】給与賞与計!AD$2)</f>
        <v>0</v>
      </c>
    </row>
    <row r="798" spans="1:30" x14ac:dyDescent="0.4">
      <c r="A798">
        <f>'3-1社員情報(PXから貼付)'!A797</f>
        <v>0</v>
      </c>
      <c r="B798">
        <f>'3-1社員情報(PXから貼付)'!B797</f>
        <v>0</v>
      </c>
      <c r="C798">
        <f>'3-1社員情報(PXから貼付)'!C797</f>
        <v>0</v>
      </c>
      <c r="D798">
        <f>'3-1社員情報(PXから貼付)'!D797</f>
        <v>0</v>
      </c>
      <c r="E798" s="3">
        <f>SUMIFS('3-2給与(PXから貼付)'!$G:$G,'3-2給与(PXから貼付)'!$C:$C,$A798,'3-2給与(PXから貼付)'!$B:$B,【参考1】給与賞与計!E$2)</f>
        <v>0</v>
      </c>
      <c r="F798" s="3">
        <f>SUMIFS('3-2給与(PXから貼付)'!$G:$G,'3-2給与(PXから貼付)'!$C:$C,$A798,'3-2給与(PXから貼付)'!$B:$B,【参考1】給与賞与計!F$2)</f>
        <v>0</v>
      </c>
      <c r="G798" s="3">
        <f>SUMIFS('3-2給与(PXから貼付)'!$G:$G,'3-2給与(PXから貼付)'!$C:$C,$A798,'3-2給与(PXから貼付)'!$B:$B,【参考1】給与賞与計!G$2)</f>
        <v>0</v>
      </c>
      <c r="H798" s="3">
        <f>SUMIFS('3-2給与(PXから貼付)'!$G:$G,'3-2給与(PXから貼付)'!$C:$C,$A798,'3-2給与(PXから貼付)'!$B:$B,【参考1】給与賞与計!H$2)</f>
        <v>0</v>
      </c>
      <c r="I798" s="3">
        <f>SUMIFS('3-2給与(PXから貼付)'!$G:$G,'3-2給与(PXから貼付)'!$C:$C,$A798,'3-2給与(PXから貼付)'!$B:$B,【参考1】給与賞与計!I$2)</f>
        <v>0</v>
      </c>
      <c r="J798" s="3">
        <f>SUMIFS('3-2給与(PXから貼付)'!$G:$G,'3-2給与(PXから貼付)'!$C:$C,$A798,'3-2給与(PXから貼付)'!$B:$B,【参考1】給与賞与計!J$2)</f>
        <v>0</v>
      </c>
      <c r="K798" s="3">
        <f>SUMIFS('3-2給与(PXから貼付)'!$G:$G,'3-2給与(PXから貼付)'!$C:$C,$A798,'3-2給与(PXから貼付)'!$B:$B,【参考1】給与賞与計!K$2)</f>
        <v>0</v>
      </c>
      <c r="L798" s="3">
        <f>SUMIFS('3-2給与(PXから貼付)'!$G:$G,'3-2給与(PXから貼付)'!$C:$C,$A798,'3-2給与(PXから貼付)'!$B:$B,【参考1】給与賞与計!L$2)</f>
        <v>0</v>
      </c>
      <c r="M798" s="3">
        <f>SUMIFS('3-2給与(PXから貼付)'!$G:$G,'3-2給与(PXから貼付)'!$C:$C,$A798,'3-2給与(PXから貼付)'!$B:$B,【参考1】給与賞与計!M$2)</f>
        <v>0</v>
      </c>
      <c r="N798" s="3">
        <f>SUMIFS('3-2給与(PXから貼付)'!$G:$G,'3-2給与(PXから貼付)'!$C:$C,$A798,'3-2給与(PXから貼付)'!$B:$B,【参考1】給与賞与計!N$2)</f>
        <v>0</v>
      </c>
      <c r="O798" s="3">
        <f>SUMIFS('3-2給与(PXから貼付)'!$G:$G,'3-2給与(PXから貼付)'!$C:$C,$A798,'3-2給与(PXから貼付)'!$B:$B,【参考1】給与賞与計!O$2)</f>
        <v>0</v>
      </c>
      <c r="P798" s="3">
        <f>SUMIFS('3-2給与(PXから貼付)'!$G:$G,'3-2給与(PXから貼付)'!$C:$C,$A798,'3-2給与(PXから貼付)'!$B:$B,【参考1】給与賞与計!P$2)</f>
        <v>0</v>
      </c>
      <c r="S798" s="3">
        <f>SUMIFS('3-3賞与(PXから貼付)'!$G:$G,'3-3賞与(PXから貼付)'!$C:$C,$A798,'3-3賞与(PXから貼付)'!$B:$B,【参考1】給与賞与計!S$2)</f>
        <v>0</v>
      </c>
      <c r="T798" s="3">
        <f>SUMIFS('3-3賞与(PXから貼付)'!$G:$G,'3-3賞与(PXから貼付)'!$C:$C,$A798,'3-3賞与(PXから貼付)'!$B:$B,【参考1】給与賞与計!T$2)</f>
        <v>0</v>
      </c>
      <c r="U798" s="3">
        <f>SUMIFS('3-3賞与(PXから貼付)'!$G:$G,'3-3賞与(PXから貼付)'!$C:$C,$A798,'3-3賞与(PXから貼付)'!$B:$B,【参考1】給与賞与計!U$2)</f>
        <v>0</v>
      </c>
      <c r="V798" s="3">
        <f>SUMIFS('3-3賞与(PXから貼付)'!$G:$G,'3-3賞与(PXから貼付)'!$C:$C,$A798,'3-3賞与(PXから貼付)'!$B:$B,【参考1】給与賞与計!V$2)</f>
        <v>0</v>
      </c>
      <c r="W798" s="3">
        <f>SUMIFS('3-3賞与(PXから貼付)'!$G:$G,'3-3賞与(PXから貼付)'!$C:$C,$A798,'3-3賞与(PXから貼付)'!$B:$B,【参考1】給与賞与計!W$2)</f>
        <v>0</v>
      </c>
      <c r="X798" s="3">
        <f>SUMIFS('3-3賞与(PXから貼付)'!$G:$G,'3-3賞与(PXから貼付)'!$C:$C,$A798,'3-3賞与(PXから貼付)'!$B:$B,【参考1】給与賞与計!X$2)</f>
        <v>0</v>
      </c>
      <c r="Y798" s="3">
        <f>SUMIFS('3-3賞与(PXから貼付)'!$G:$G,'3-3賞与(PXから貼付)'!$C:$C,$A798,'3-3賞与(PXから貼付)'!$B:$B,【参考1】給与賞与計!Y$2)</f>
        <v>0</v>
      </c>
      <c r="Z798" s="3">
        <f>SUMIFS('3-3賞与(PXから貼付)'!$G:$G,'3-3賞与(PXから貼付)'!$C:$C,$A798,'3-3賞与(PXから貼付)'!$B:$B,【参考1】給与賞与計!Z$2)</f>
        <v>0</v>
      </c>
      <c r="AA798" s="3">
        <f>SUMIFS('3-3賞与(PXから貼付)'!$G:$G,'3-3賞与(PXから貼付)'!$C:$C,$A798,'3-3賞与(PXから貼付)'!$B:$B,【参考1】給与賞与計!AA$2)</f>
        <v>0</v>
      </c>
      <c r="AB798" s="3">
        <f>SUMIFS('3-3賞与(PXから貼付)'!$G:$G,'3-3賞与(PXから貼付)'!$C:$C,$A798,'3-3賞与(PXから貼付)'!$B:$B,【参考1】給与賞与計!AB$2)</f>
        <v>0</v>
      </c>
      <c r="AC798" s="3">
        <f>SUMIFS('3-3賞与(PXから貼付)'!$G:$G,'3-3賞与(PXから貼付)'!$C:$C,$A798,'3-3賞与(PXから貼付)'!$B:$B,【参考1】給与賞与計!AC$2)</f>
        <v>0</v>
      </c>
      <c r="AD798" s="3">
        <f>SUMIFS('3-3賞与(PXから貼付)'!$G:$G,'3-3賞与(PXから貼付)'!$C:$C,$A798,'3-3賞与(PXから貼付)'!$B:$B,【参考1】給与賞与計!AD$2)</f>
        <v>0</v>
      </c>
    </row>
    <row r="799" spans="1:30" x14ac:dyDescent="0.4">
      <c r="A799">
        <f>'3-1社員情報(PXから貼付)'!A798</f>
        <v>0</v>
      </c>
      <c r="B799">
        <f>'3-1社員情報(PXから貼付)'!B798</f>
        <v>0</v>
      </c>
      <c r="C799">
        <f>'3-1社員情報(PXから貼付)'!C798</f>
        <v>0</v>
      </c>
      <c r="D799">
        <f>'3-1社員情報(PXから貼付)'!D798</f>
        <v>0</v>
      </c>
      <c r="E799" s="3">
        <f>SUMIFS('3-2給与(PXから貼付)'!$G:$G,'3-2給与(PXから貼付)'!$C:$C,$A799,'3-2給与(PXから貼付)'!$B:$B,【参考1】給与賞与計!E$2)</f>
        <v>0</v>
      </c>
      <c r="F799" s="3">
        <f>SUMIFS('3-2給与(PXから貼付)'!$G:$G,'3-2給与(PXから貼付)'!$C:$C,$A799,'3-2給与(PXから貼付)'!$B:$B,【参考1】給与賞与計!F$2)</f>
        <v>0</v>
      </c>
      <c r="G799" s="3">
        <f>SUMIFS('3-2給与(PXから貼付)'!$G:$G,'3-2給与(PXから貼付)'!$C:$C,$A799,'3-2給与(PXから貼付)'!$B:$B,【参考1】給与賞与計!G$2)</f>
        <v>0</v>
      </c>
      <c r="H799" s="3">
        <f>SUMIFS('3-2給与(PXから貼付)'!$G:$G,'3-2給与(PXから貼付)'!$C:$C,$A799,'3-2給与(PXから貼付)'!$B:$B,【参考1】給与賞与計!H$2)</f>
        <v>0</v>
      </c>
      <c r="I799" s="3">
        <f>SUMIFS('3-2給与(PXから貼付)'!$G:$G,'3-2給与(PXから貼付)'!$C:$C,$A799,'3-2給与(PXから貼付)'!$B:$B,【参考1】給与賞与計!I$2)</f>
        <v>0</v>
      </c>
      <c r="J799" s="3">
        <f>SUMIFS('3-2給与(PXから貼付)'!$G:$G,'3-2給与(PXから貼付)'!$C:$C,$A799,'3-2給与(PXから貼付)'!$B:$B,【参考1】給与賞与計!J$2)</f>
        <v>0</v>
      </c>
      <c r="K799" s="3">
        <f>SUMIFS('3-2給与(PXから貼付)'!$G:$G,'3-2給与(PXから貼付)'!$C:$C,$A799,'3-2給与(PXから貼付)'!$B:$B,【参考1】給与賞与計!K$2)</f>
        <v>0</v>
      </c>
      <c r="L799" s="3">
        <f>SUMIFS('3-2給与(PXから貼付)'!$G:$G,'3-2給与(PXから貼付)'!$C:$C,$A799,'3-2給与(PXから貼付)'!$B:$B,【参考1】給与賞与計!L$2)</f>
        <v>0</v>
      </c>
      <c r="M799" s="3">
        <f>SUMIFS('3-2給与(PXから貼付)'!$G:$G,'3-2給与(PXから貼付)'!$C:$C,$A799,'3-2給与(PXから貼付)'!$B:$B,【参考1】給与賞与計!M$2)</f>
        <v>0</v>
      </c>
      <c r="N799" s="3">
        <f>SUMIFS('3-2給与(PXから貼付)'!$G:$G,'3-2給与(PXから貼付)'!$C:$C,$A799,'3-2給与(PXから貼付)'!$B:$B,【参考1】給与賞与計!N$2)</f>
        <v>0</v>
      </c>
      <c r="O799" s="3">
        <f>SUMIFS('3-2給与(PXから貼付)'!$G:$G,'3-2給与(PXから貼付)'!$C:$C,$A799,'3-2給与(PXから貼付)'!$B:$B,【参考1】給与賞与計!O$2)</f>
        <v>0</v>
      </c>
      <c r="P799" s="3">
        <f>SUMIFS('3-2給与(PXから貼付)'!$G:$G,'3-2給与(PXから貼付)'!$C:$C,$A799,'3-2給与(PXから貼付)'!$B:$B,【参考1】給与賞与計!P$2)</f>
        <v>0</v>
      </c>
      <c r="S799" s="3">
        <f>SUMIFS('3-3賞与(PXから貼付)'!$G:$G,'3-3賞与(PXから貼付)'!$C:$C,$A799,'3-3賞与(PXから貼付)'!$B:$B,【参考1】給与賞与計!S$2)</f>
        <v>0</v>
      </c>
      <c r="T799" s="3">
        <f>SUMIFS('3-3賞与(PXから貼付)'!$G:$G,'3-3賞与(PXから貼付)'!$C:$C,$A799,'3-3賞与(PXから貼付)'!$B:$B,【参考1】給与賞与計!T$2)</f>
        <v>0</v>
      </c>
      <c r="U799" s="3">
        <f>SUMIFS('3-3賞与(PXから貼付)'!$G:$G,'3-3賞与(PXから貼付)'!$C:$C,$A799,'3-3賞与(PXから貼付)'!$B:$B,【参考1】給与賞与計!U$2)</f>
        <v>0</v>
      </c>
      <c r="V799" s="3">
        <f>SUMIFS('3-3賞与(PXから貼付)'!$G:$G,'3-3賞与(PXから貼付)'!$C:$C,$A799,'3-3賞与(PXから貼付)'!$B:$B,【参考1】給与賞与計!V$2)</f>
        <v>0</v>
      </c>
      <c r="W799" s="3">
        <f>SUMIFS('3-3賞与(PXから貼付)'!$G:$G,'3-3賞与(PXから貼付)'!$C:$C,$A799,'3-3賞与(PXから貼付)'!$B:$B,【参考1】給与賞与計!W$2)</f>
        <v>0</v>
      </c>
      <c r="X799" s="3">
        <f>SUMIFS('3-3賞与(PXから貼付)'!$G:$G,'3-3賞与(PXから貼付)'!$C:$C,$A799,'3-3賞与(PXから貼付)'!$B:$B,【参考1】給与賞与計!X$2)</f>
        <v>0</v>
      </c>
      <c r="Y799" s="3">
        <f>SUMIFS('3-3賞与(PXから貼付)'!$G:$G,'3-3賞与(PXから貼付)'!$C:$C,$A799,'3-3賞与(PXから貼付)'!$B:$B,【参考1】給与賞与計!Y$2)</f>
        <v>0</v>
      </c>
      <c r="Z799" s="3">
        <f>SUMIFS('3-3賞与(PXから貼付)'!$G:$G,'3-3賞与(PXから貼付)'!$C:$C,$A799,'3-3賞与(PXから貼付)'!$B:$B,【参考1】給与賞与計!Z$2)</f>
        <v>0</v>
      </c>
      <c r="AA799" s="3">
        <f>SUMIFS('3-3賞与(PXから貼付)'!$G:$G,'3-3賞与(PXから貼付)'!$C:$C,$A799,'3-3賞与(PXから貼付)'!$B:$B,【参考1】給与賞与計!AA$2)</f>
        <v>0</v>
      </c>
      <c r="AB799" s="3">
        <f>SUMIFS('3-3賞与(PXから貼付)'!$G:$G,'3-3賞与(PXから貼付)'!$C:$C,$A799,'3-3賞与(PXから貼付)'!$B:$B,【参考1】給与賞与計!AB$2)</f>
        <v>0</v>
      </c>
      <c r="AC799" s="3">
        <f>SUMIFS('3-3賞与(PXから貼付)'!$G:$G,'3-3賞与(PXから貼付)'!$C:$C,$A799,'3-3賞与(PXから貼付)'!$B:$B,【参考1】給与賞与計!AC$2)</f>
        <v>0</v>
      </c>
      <c r="AD799" s="3">
        <f>SUMIFS('3-3賞与(PXから貼付)'!$G:$G,'3-3賞与(PXから貼付)'!$C:$C,$A799,'3-3賞与(PXから貼付)'!$B:$B,【参考1】給与賞与計!AD$2)</f>
        <v>0</v>
      </c>
    </row>
    <row r="800" spans="1:30" x14ac:dyDescent="0.4">
      <c r="A800">
        <f>'3-1社員情報(PXから貼付)'!A799</f>
        <v>0</v>
      </c>
      <c r="B800">
        <f>'3-1社員情報(PXから貼付)'!B799</f>
        <v>0</v>
      </c>
      <c r="C800">
        <f>'3-1社員情報(PXから貼付)'!C799</f>
        <v>0</v>
      </c>
      <c r="D800">
        <f>'3-1社員情報(PXから貼付)'!D799</f>
        <v>0</v>
      </c>
      <c r="E800" s="3">
        <f>SUMIFS('3-2給与(PXから貼付)'!$G:$G,'3-2給与(PXから貼付)'!$C:$C,$A800,'3-2給与(PXから貼付)'!$B:$B,【参考1】給与賞与計!E$2)</f>
        <v>0</v>
      </c>
      <c r="F800" s="3">
        <f>SUMIFS('3-2給与(PXから貼付)'!$G:$G,'3-2給与(PXから貼付)'!$C:$C,$A800,'3-2給与(PXから貼付)'!$B:$B,【参考1】給与賞与計!F$2)</f>
        <v>0</v>
      </c>
      <c r="G800" s="3">
        <f>SUMIFS('3-2給与(PXから貼付)'!$G:$G,'3-2給与(PXから貼付)'!$C:$C,$A800,'3-2給与(PXから貼付)'!$B:$B,【参考1】給与賞与計!G$2)</f>
        <v>0</v>
      </c>
      <c r="H800" s="3">
        <f>SUMIFS('3-2給与(PXから貼付)'!$G:$G,'3-2給与(PXから貼付)'!$C:$C,$A800,'3-2給与(PXから貼付)'!$B:$B,【参考1】給与賞与計!H$2)</f>
        <v>0</v>
      </c>
      <c r="I800" s="3">
        <f>SUMIFS('3-2給与(PXから貼付)'!$G:$G,'3-2給与(PXから貼付)'!$C:$C,$A800,'3-2給与(PXから貼付)'!$B:$B,【参考1】給与賞与計!I$2)</f>
        <v>0</v>
      </c>
      <c r="J800" s="3">
        <f>SUMIFS('3-2給与(PXから貼付)'!$G:$G,'3-2給与(PXから貼付)'!$C:$C,$A800,'3-2給与(PXから貼付)'!$B:$B,【参考1】給与賞与計!J$2)</f>
        <v>0</v>
      </c>
      <c r="K800" s="3">
        <f>SUMIFS('3-2給与(PXから貼付)'!$G:$G,'3-2給与(PXから貼付)'!$C:$C,$A800,'3-2給与(PXから貼付)'!$B:$B,【参考1】給与賞与計!K$2)</f>
        <v>0</v>
      </c>
      <c r="L800" s="3">
        <f>SUMIFS('3-2給与(PXから貼付)'!$G:$G,'3-2給与(PXから貼付)'!$C:$C,$A800,'3-2給与(PXから貼付)'!$B:$B,【参考1】給与賞与計!L$2)</f>
        <v>0</v>
      </c>
      <c r="M800" s="3">
        <f>SUMIFS('3-2給与(PXから貼付)'!$G:$G,'3-2給与(PXから貼付)'!$C:$C,$A800,'3-2給与(PXから貼付)'!$B:$B,【参考1】給与賞与計!M$2)</f>
        <v>0</v>
      </c>
      <c r="N800" s="3">
        <f>SUMIFS('3-2給与(PXから貼付)'!$G:$G,'3-2給与(PXから貼付)'!$C:$C,$A800,'3-2給与(PXから貼付)'!$B:$B,【参考1】給与賞与計!N$2)</f>
        <v>0</v>
      </c>
      <c r="O800" s="3">
        <f>SUMIFS('3-2給与(PXから貼付)'!$G:$G,'3-2給与(PXから貼付)'!$C:$C,$A800,'3-2給与(PXから貼付)'!$B:$B,【参考1】給与賞与計!O$2)</f>
        <v>0</v>
      </c>
      <c r="P800" s="3">
        <f>SUMIFS('3-2給与(PXから貼付)'!$G:$G,'3-2給与(PXから貼付)'!$C:$C,$A800,'3-2給与(PXから貼付)'!$B:$B,【参考1】給与賞与計!P$2)</f>
        <v>0</v>
      </c>
      <c r="S800" s="3">
        <f>SUMIFS('3-3賞与(PXから貼付)'!$G:$G,'3-3賞与(PXから貼付)'!$C:$C,$A800,'3-3賞与(PXから貼付)'!$B:$B,【参考1】給与賞与計!S$2)</f>
        <v>0</v>
      </c>
      <c r="T800" s="3">
        <f>SUMIFS('3-3賞与(PXから貼付)'!$G:$G,'3-3賞与(PXから貼付)'!$C:$C,$A800,'3-3賞与(PXから貼付)'!$B:$B,【参考1】給与賞与計!T$2)</f>
        <v>0</v>
      </c>
      <c r="U800" s="3">
        <f>SUMIFS('3-3賞与(PXから貼付)'!$G:$G,'3-3賞与(PXから貼付)'!$C:$C,$A800,'3-3賞与(PXから貼付)'!$B:$B,【参考1】給与賞与計!U$2)</f>
        <v>0</v>
      </c>
      <c r="V800" s="3">
        <f>SUMIFS('3-3賞与(PXから貼付)'!$G:$G,'3-3賞与(PXから貼付)'!$C:$C,$A800,'3-3賞与(PXから貼付)'!$B:$B,【参考1】給与賞与計!V$2)</f>
        <v>0</v>
      </c>
      <c r="W800" s="3">
        <f>SUMIFS('3-3賞与(PXから貼付)'!$G:$G,'3-3賞与(PXから貼付)'!$C:$C,$A800,'3-3賞与(PXから貼付)'!$B:$B,【参考1】給与賞与計!W$2)</f>
        <v>0</v>
      </c>
      <c r="X800" s="3">
        <f>SUMIFS('3-3賞与(PXから貼付)'!$G:$G,'3-3賞与(PXから貼付)'!$C:$C,$A800,'3-3賞与(PXから貼付)'!$B:$B,【参考1】給与賞与計!X$2)</f>
        <v>0</v>
      </c>
      <c r="Y800" s="3">
        <f>SUMIFS('3-3賞与(PXから貼付)'!$G:$G,'3-3賞与(PXから貼付)'!$C:$C,$A800,'3-3賞与(PXから貼付)'!$B:$B,【参考1】給与賞与計!Y$2)</f>
        <v>0</v>
      </c>
      <c r="Z800" s="3">
        <f>SUMIFS('3-3賞与(PXから貼付)'!$G:$G,'3-3賞与(PXから貼付)'!$C:$C,$A800,'3-3賞与(PXから貼付)'!$B:$B,【参考1】給与賞与計!Z$2)</f>
        <v>0</v>
      </c>
      <c r="AA800" s="3">
        <f>SUMIFS('3-3賞与(PXから貼付)'!$G:$G,'3-3賞与(PXから貼付)'!$C:$C,$A800,'3-3賞与(PXから貼付)'!$B:$B,【参考1】給与賞与計!AA$2)</f>
        <v>0</v>
      </c>
      <c r="AB800" s="3">
        <f>SUMIFS('3-3賞与(PXから貼付)'!$G:$G,'3-3賞与(PXから貼付)'!$C:$C,$A800,'3-3賞与(PXから貼付)'!$B:$B,【参考1】給与賞与計!AB$2)</f>
        <v>0</v>
      </c>
      <c r="AC800" s="3">
        <f>SUMIFS('3-3賞与(PXから貼付)'!$G:$G,'3-3賞与(PXから貼付)'!$C:$C,$A800,'3-3賞与(PXから貼付)'!$B:$B,【参考1】給与賞与計!AC$2)</f>
        <v>0</v>
      </c>
      <c r="AD800" s="3">
        <f>SUMIFS('3-3賞与(PXから貼付)'!$G:$G,'3-3賞与(PXから貼付)'!$C:$C,$A800,'3-3賞与(PXから貼付)'!$B:$B,【参考1】給与賞与計!AD$2)</f>
        <v>0</v>
      </c>
    </row>
    <row r="801" spans="1:30" x14ac:dyDescent="0.4">
      <c r="A801">
        <f>'3-1社員情報(PXから貼付)'!A800</f>
        <v>0</v>
      </c>
      <c r="B801">
        <f>'3-1社員情報(PXから貼付)'!B800</f>
        <v>0</v>
      </c>
      <c r="C801">
        <f>'3-1社員情報(PXから貼付)'!C800</f>
        <v>0</v>
      </c>
      <c r="D801">
        <f>'3-1社員情報(PXから貼付)'!D800</f>
        <v>0</v>
      </c>
      <c r="E801" s="3">
        <f>SUMIFS('3-2給与(PXから貼付)'!$G:$G,'3-2給与(PXから貼付)'!$C:$C,$A801,'3-2給与(PXから貼付)'!$B:$B,【参考1】給与賞与計!E$2)</f>
        <v>0</v>
      </c>
      <c r="F801" s="3">
        <f>SUMIFS('3-2給与(PXから貼付)'!$G:$G,'3-2給与(PXから貼付)'!$C:$C,$A801,'3-2給与(PXから貼付)'!$B:$B,【参考1】給与賞与計!F$2)</f>
        <v>0</v>
      </c>
      <c r="G801" s="3">
        <f>SUMIFS('3-2給与(PXから貼付)'!$G:$G,'3-2給与(PXから貼付)'!$C:$C,$A801,'3-2給与(PXから貼付)'!$B:$B,【参考1】給与賞与計!G$2)</f>
        <v>0</v>
      </c>
      <c r="H801" s="3">
        <f>SUMIFS('3-2給与(PXから貼付)'!$G:$G,'3-2給与(PXから貼付)'!$C:$C,$A801,'3-2給与(PXから貼付)'!$B:$B,【参考1】給与賞与計!H$2)</f>
        <v>0</v>
      </c>
      <c r="I801" s="3">
        <f>SUMIFS('3-2給与(PXから貼付)'!$G:$G,'3-2給与(PXから貼付)'!$C:$C,$A801,'3-2給与(PXから貼付)'!$B:$B,【参考1】給与賞与計!I$2)</f>
        <v>0</v>
      </c>
      <c r="J801" s="3">
        <f>SUMIFS('3-2給与(PXから貼付)'!$G:$G,'3-2給与(PXから貼付)'!$C:$C,$A801,'3-2給与(PXから貼付)'!$B:$B,【参考1】給与賞与計!J$2)</f>
        <v>0</v>
      </c>
      <c r="K801" s="3">
        <f>SUMIFS('3-2給与(PXから貼付)'!$G:$G,'3-2給与(PXから貼付)'!$C:$C,$A801,'3-2給与(PXから貼付)'!$B:$B,【参考1】給与賞与計!K$2)</f>
        <v>0</v>
      </c>
      <c r="L801" s="3">
        <f>SUMIFS('3-2給与(PXから貼付)'!$G:$G,'3-2給与(PXから貼付)'!$C:$C,$A801,'3-2給与(PXから貼付)'!$B:$B,【参考1】給与賞与計!L$2)</f>
        <v>0</v>
      </c>
      <c r="M801" s="3">
        <f>SUMIFS('3-2給与(PXから貼付)'!$G:$G,'3-2給与(PXから貼付)'!$C:$C,$A801,'3-2給与(PXから貼付)'!$B:$B,【参考1】給与賞与計!M$2)</f>
        <v>0</v>
      </c>
      <c r="N801" s="3">
        <f>SUMIFS('3-2給与(PXから貼付)'!$G:$G,'3-2給与(PXから貼付)'!$C:$C,$A801,'3-2給与(PXから貼付)'!$B:$B,【参考1】給与賞与計!N$2)</f>
        <v>0</v>
      </c>
      <c r="O801" s="3">
        <f>SUMIFS('3-2給与(PXから貼付)'!$G:$G,'3-2給与(PXから貼付)'!$C:$C,$A801,'3-2給与(PXから貼付)'!$B:$B,【参考1】給与賞与計!O$2)</f>
        <v>0</v>
      </c>
      <c r="P801" s="3">
        <f>SUMIFS('3-2給与(PXから貼付)'!$G:$G,'3-2給与(PXから貼付)'!$C:$C,$A801,'3-2給与(PXから貼付)'!$B:$B,【参考1】給与賞与計!P$2)</f>
        <v>0</v>
      </c>
      <c r="S801" s="3">
        <f>SUMIFS('3-3賞与(PXから貼付)'!$G:$G,'3-3賞与(PXから貼付)'!$C:$C,$A801,'3-3賞与(PXから貼付)'!$B:$B,【参考1】給与賞与計!S$2)</f>
        <v>0</v>
      </c>
      <c r="T801" s="3">
        <f>SUMIFS('3-3賞与(PXから貼付)'!$G:$G,'3-3賞与(PXから貼付)'!$C:$C,$A801,'3-3賞与(PXから貼付)'!$B:$B,【参考1】給与賞与計!T$2)</f>
        <v>0</v>
      </c>
      <c r="U801" s="3">
        <f>SUMIFS('3-3賞与(PXから貼付)'!$G:$G,'3-3賞与(PXから貼付)'!$C:$C,$A801,'3-3賞与(PXから貼付)'!$B:$B,【参考1】給与賞与計!U$2)</f>
        <v>0</v>
      </c>
      <c r="V801" s="3">
        <f>SUMIFS('3-3賞与(PXから貼付)'!$G:$G,'3-3賞与(PXから貼付)'!$C:$C,$A801,'3-3賞与(PXから貼付)'!$B:$B,【参考1】給与賞与計!V$2)</f>
        <v>0</v>
      </c>
      <c r="W801" s="3">
        <f>SUMIFS('3-3賞与(PXから貼付)'!$G:$G,'3-3賞与(PXから貼付)'!$C:$C,$A801,'3-3賞与(PXから貼付)'!$B:$B,【参考1】給与賞与計!W$2)</f>
        <v>0</v>
      </c>
      <c r="X801" s="3">
        <f>SUMIFS('3-3賞与(PXから貼付)'!$G:$G,'3-3賞与(PXから貼付)'!$C:$C,$A801,'3-3賞与(PXから貼付)'!$B:$B,【参考1】給与賞与計!X$2)</f>
        <v>0</v>
      </c>
      <c r="Y801" s="3">
        <f>SUMIFS('3-3賞与(PXから貼付)'!$G:$G,'3-3賞与(PXから貼付)'!$C:$C,$A801,'3-3賞与(PXから貼付)'!$B:$B,【参考1】給与賞与計!Y$2)</f>
        <v>0</v>
      </c>
      <c r="Z801" s="3">
        <f>SUMIFS('3-3賞与(PXから貼付)'!$G:$G,'3-3賞与(PXから貼付)'!$C:$C,$A801,'3-3賞与(PXから貼付)'!$B:$B,【参考1】給与賞与計!Z$2)</f>
        <v>0</v>
      </c>
      <c r="AA801" s="3">
        <f>SUMIFS('3-3賞与(PXから貼付)'!$G:$G,'3-3賞与(PXから貼付)'!$C:$C,$A801,'3-3賞与(PXから貼付)'!$B:$B,【参考1】給与賞与計!AA$2)</f>
        <v>0</v>
      </c>
      <c r="AB801" s="3">
        <f>SUMIFS('3-3賞与(PXから貼付)'!$G:$G,'3-3賞与(PXから貼付)'!$C:$C,$A801,'3-3賞与(PXから貼付)'!$B:$B,【参考1】給与賞与計!AB$2)</f>
        <v>0</v>
      </c>
      <c r="AC801" s="3">
        <f>SUMIFS('3-3賞与(PXから貼付)'!$G:$G,'3-3賞与(PXから貼付)'!$C:$C,$A801,'3-3賞与(PXから貼付)'!$B:$B,【参考1】給与賞与計!AC$2)</f>
        <v>0</v>
      </c>
      <c r="AD801" s="3">
        <f>SUMIFS('3-3賞与(PXから貼付)'!$G:$G,'3-3賞与(PXから貼付)'!$C:$C,$A801,'3-3賞与(PXから貼付)'!$B:$B,【参考1】給与賞与計!AD$2)</f>
        <v>0</v>
      </c>
    </row>
    <row r="802" spans="1:30" x14ac:dyDescent="0.4">
      <c r="A802">
        <f>'3-1社員情報(PXから貼付)'!A801</f>
        <v>0</v>
      </c>
      <c r="B802">
        <f>'3-1社員情報(PXから貼付)'!B801</f>
        <v>0</v>
      </c>
      <c r="C802">
        <f>'3-1社員情報(PXから貼付)'!C801</f>
        <v>0</v>
      </c>
      <c r="D802">
        <f>'3-1社員情報(PXから貼付)'!D801</f>
        <v>0</v>
      </c>
      <c r="E802" s="3">
        <f>SUMIFS('3-2給与(PXから貼付)'!$G:$G,'3-2給与(PXから貼付)'!$C:$C,$A802,'3-2給与(PXから貼付)'!$B:$B,【参考1】給与賞与計!E$2)</f>
        <v>0</v>
      </c>
      <c r="F802" s="3">
        <f>SUMIFS('3-2給与(PXから貼付)'!$G:$G,'3-2給与(PXから貼付)'!$C:$C,$A802,'3-2給与(PXから貼付)'!$B:$B,【参考1】給与賞与計!F$2)</f>
        <v>0</v>
      </c>
      <c r="G802" s="3">
        <f>SUMIFS('3-2給与(PXから貼付)'!$G:$G,'3-2給与(PXから貼付)'!$C:$C,$A802,'3-2給与(PXから貼付)'!$B:$B,【参考1】給与賞与計!G$2)</f>
        <v>0</v>
      </c>
      <c r="H802" s="3">
        <f>SUMIFS('3-2給与(PXから貼付)'!$G:$G,'3-2給与(PXから貼付)'!$C:$C,$A802,'3-2給与(PXから貼付)'!$B:$B,【参考1】給与賞与計!H$2)</f>
        <v>0</v>
      </c>
      <c r="I802" s="3">
        <f>SUMIFS('3-2給与(PXから貼付)'!$G:$G,'3-2給与(PXから貼付)'!$C:$C,$A802,'3-2給与(PXから貼付)'!$B:$B,【参考1】給与賞与計!I$2)</f>
        <v>0</v>
      </c>
      <c r="J802" s="3">
        <f>SUMIFS('3-2給与(PXから貼付)'!$G:$G,'3-2給与(PXから貼付)'!$C:$C,$A802,'3-2給与(PXから貼付)'!$B:$B,【参考1】給与賞与計!J$2)</f>
        <v>0</v>
      </c>
      <c r="K802" s="3">
        <f>SUMIFS('3-2給与(PXから貼付)'!$G:$G,'3-2給与(PXから貼付)'!$C:$C,$A802,'3-2給与(PXから貼付)'!$B:$B,【参考1】給与賞与計!K$2)</f>
        <v>0</v>
      </c>
      <c r="L802" s="3">
        <f>SUMIFS('3-2給与(PXから貼付)'!$G:$G,'3-2給与(PXから貼付)'!$C:$C,$A802,'3-2給与(PXから貼付)'!$B:$B,【参考1】給与賞与計!L$2)</f>
        <v>0</v>
      </c>
      <c r="M802" s="3">
        <f>SUMIFS('3-2給与(PXから貼付)'!$G:$G,'3-2給与(PXから貼付)'!$C:$C,$A802,'3-2給与(PXから貼付)'!$B:$B,【参考1】給与賞与計!M$2)</f>
        <v>0</v>
      </c>
      <c r="N802" s="3">
        <f>SUMIFS('3-2給与(PXから貼付)'!$G:$G,'3-2給与(PXから貼付)'!$C:$C,$A802,'3-2給与(PXから貼付)'!$B:$B,【参考1】給与賞与計!N$2)</f>
        <v>0</v>
      </c>
      <c r="O802" s="3">
        <f>SUMIFS('3-2給与(PXから貼付)'!$G:$G,'3-2給与(PXから貼付)'!$C:$C,$A802,'3-2給与(PXから貼付)'!$B:$B,【参考1】給与賞与計!O$2)</f>
        <v>0</v>
      </c>
      <c r="P802" s="3">
        <f>SUMIFS('3-2給与(PXから貼付)'!$G:$G,'3-2給与(PXから貼付)'!$C:$C,$A802,'3-2給与(PXから貼付)'!$B:$B,【参考1】給与賞与計!P$2)</f>
        <v>0</v>
      </c>
      <c r="S802" s="3">
        <f>SUMIFS('3-3賞与(PXから貼付)'!$G:$G,'3-3賞与(PXから貼付)'!$C:$C,$A802,'3-3賞与(PXから貼付)'!$B:$B,【参考1】給与賞与計!S$2)</f>
        <v>0</v>
      </c>
      <c r="T802" s="3">
        <f>SUMIFS('3-3賞与(PXから貼付)'!$G:$G,'3-3賞与(PXから貼付)'!$C:$C,$A802,'3-3賞与(PXから貼付)'!$B:$B,【参考1】給与賞与計!T$2)</f>
        <v>0</v>
      </c>
      <c r="U802" s="3">
        <f>SUMIFS('3-3賞与(PXから貼付)'!$G:$G,'3-3賞与(PXから貼付)'!$C:$C,$A802,'3-3賞与(PXから貼付)'!$B:$B,【参考1】給与賞与計!U$2)</f>
        <v>0</v>
      </c>
      <c r="V802" s="3">
        <f>SUMIFS('3-3賞与(PXから貼付)'!$G:$G,'3-3賞与(PXから貼付)'!$C:$C,$A802,'3-3賞与(PXから貼付)'!$B:$B,【参考1】給与賞与計!V$2)</f>
        <v>0</v>
      </c>
      <c r="W802" s="3">
        <f>SUMIFS('3-3賞与(PXから貼付)'!$G:$G,'3-3賞与(PXから貼付)'!$C:$C,$A802,'3-3賞与(PXから貼付)'!$B:$B,【参考1】給与賞与計!W$2)</f>
        <v>0</v>
      </c>
      <c r="X802" s="3">
        <f>SUMIFS('3-3賞与(PXから貼付)'!$G:$G,'3-3賞与(PXから貼付)'!$C:$C,$A802,'3-3賞与(PXから貼付)'!$B:$B,【参考1】給与賞与計!X$2)</f>
        <v>0</v>
      </c>
      <c r="Y802" s="3">
        <f>SUMIFS('3-3賞与(PXから貼付)'!$G:$G,'3-3賞与(PXから貼付)'!$C:$C,$A802,'3-3賞与(PXから貼付)'!$B:$B,【参考1】給与賞与計!Y$2)</f>
        <v>0</v>
      </c>
      <c r="Z802" s="3">
        <f>SUMIFS('3-3賞与(PXから貼付)'!$G:$G,'3-3賞与(PXから貼付)'!$C:$C,$A802,'3-3賞与(PXから貼付)'!$B:$B,【参考1】給与賞与計!Z$2)</f>
        <v>0</v>
      </c>
      <c r="AA802" s="3">
        <f>SUMIFS('3-3賞与(PXから貼付)'!$G:$G,'3-3賞与(PXから貼付)'!$C:$C,$A802,'3-3賞与(PXから貼付)'!$B:$B,【参考1】給与賞与計!AA$2)</f>
        <v>0</v>
      </c>
      <c r="AB802" s="3">
        <f>SUMIFS('3-3賞与(PXから貼付)'!$G:$G,'3-3賞与(PXから貼付)'!$C:$C,$A802,'3-3賞与(PXから貼付)'!$B:$B,【参考1】給与賞与計!AB$2)</f>
        <v>0</v>
      </c>
      <c r="AC802" s="3">
        <f>SUMIFS('3-3賞与(PXから貼付)'!$G:$G,'3-3賞与(PXから貼付)'!$C:$C,$A802,'3-3賞与(PXから貼付)'!$B:$B,【参考1】給与賞与計!AC$2)</f>
        <v>0</v>
      </c>
      <c r="AD802" s="3">
        <f>SUMIFS('3-3賞与(PXから貼付)'!$G:$G,'3-3賞与(PXから貼付)'!$C:$C,$A802,'3-3賞与(PXから貼付)'!$B:$B,【参考1】給与賞与計!AD$2)</f>
        <v>0</v>
      </c>
    </row>
    <row r="803" spans="1:30" x14ac:dyDescent="0.4">
      <c r="A803">
        <f>'3-1社員情報(PXから貼付)'!A802</f>
        <v>0</v>
      </c>
      <c r="B803">
        <f>'3-1社員情報(PXから貼付)'!B802</f>
        <v>0</v>
      </c>
      <c r="C803">
        <f>'3-1社員情報(PXから貼付)'!C802</f>
        <v>0</v>
      </c>
      <c r="D803">
        <f>'3-1社員情報(PXから貼付)'!D802</f>
        <v>0</v>
      </c>
      <c r="E803" s="3">
        <f>SUMIFS('3-2給与(PXから貼付)'!$G:$G,'3-2給与(PXから貼付)'!$C:$C,$A803,'3-2給与(PXから貼付)'!$B:$B,【参考1】給与賞与計!E$2)</f>
        <v>0</v>
      </c>
      <c r="F803" s="3">
        <f>SUMIFS('3-2給与(PXから貼付)'!$G:$G,'3-2給与(PXから貼付)'!$C:$C,$A803,'3-2給与(PXから貼付)'!$B:$B,【参考1】給与賞与計!F$2)</f>
        <v>0</v>
      </c>
      <c r="G803" s="3">
        <f>SUMIFS('3-2給与(PXから貼付)'!$G:$G,'3-2給与(PXから貼付)'!$C:$C,$A803,'3-2給与(PXから貼付)'!$B:$B,【参考1】給与賞与計!G$2)</f>
        <v>0</v>
      </c>
      <c r="H803" s="3">
        <f>SUMIFS('3-2給与(PXから貼付)'!$G:$G,'3-2給与(PXから貼付)'!$C:$C,$A803,'3-2給与(PXから貼付)'!$B:$B,【参考1】給与賞与計!H$2)</f>
        <v>0</v>
      </c>
      <c r="I803" s="3">
        <f>SUMIFS('3-2給与(PXから貼付)'!$G:$G,'3-2給与(PXから貼付)'!$C:$C,$A803,'3-2給与(PXから貼付)'!$B:$B,【参考1】給与賞与計!I$2)</f>
        <v>0</v>
      </c>
      <c r="J803" s="3">
        <f>SUMIFS('3-2給与(PXから貼付)'!$G:$G,'3-2給与(PXから貼付)'!$C:$C,$A803,'3-2給与(PXから貼付)'!$B:$B,【参考1】給与賞与計!J$2)</f>
        <v>0</v>
      </c>
      <c r="K803" s="3">
        <f>SUMIFS('3-2給与(PXから貼付)'!$G:$G,'3-2給与(PXから貼付)'!$C:$C,$A803,'3-2給与(PXから貼付)'!$B:$B,【参考1】給与賞与計!K$2)</f>
        <v>0</v>
      </c>
      <c r="L803" s="3">
        <f>SUMIFS('3-2給与(PXから貼付)'!$G:$G,'3-2給与(PXから貼付)'!$C:$C,$A803,'3-2給与(PXから貼付)'!$B:$B,【参考1】給与賞与計!L$2)</f>
        <v>0</v>
      </c>
      <c r="M803" s="3">
        <f>SUMIFS('3-2給与(PXから貼付)'!$G:$G,'3-2給与(PXから貼付)'!$C:$C,$A803,'3-2給与(PXから貼付)'!$B:$B,【参考1】給与賞与計!M$2)</f>
        <v>0</v>
      </c>
      <c r="N803" s="3">
        <f>SUMIFS('3-2給与(PXから貼付)'!$G:$G,'3-2給与(PXから貼付)'!$C:$C,$A803,'3-2給与(PXから貼付)'!$B:$B,【参考1】給与賞与計!N$2)</f>
        <v>0</v>
      </c>
      <c r="O803" s="3">
        <f>SUMIFS('3-2給与(PXから貼付)'!$G:$G,'3-2給与(PXから貼付)'!$C:$C,$A803,'3-2給与(PXから貼付)'!$B:$B,【参考1】給与賞与計!O$2)</f>
        <v>0</v>
      </c>
      <c r="P803" s="3">
        <f>SUMIFS('3-2給与(PXから貼付)'!$G:$G,'3-2給与(PXから貼付)'!$C:$C,$A803,'3-2給与(PXから貼付)'!$B:$B,【参考1】給与賞与計!P$2)</f>
        <v>0</v>
      </c>
      <c r="S803" s="3">
        <f>SUMIFS('3-3賞与(PXから貼付)'!$G:$G,'3-3賞与(PXから貼付)'!$C:$C,$A803,'3-3賞与(PXから貼付)'!$B:$B,【参考1】給与賞与計!S$2)</f>
        <v>0</v>
      </c>
      <c r="T803" s="3">
        <f>SUMIFS('3-3賞与(PXから貼付)'!$G:$G,'3-3賞与(PXから貼付)'!$C:$C,$A803,'3-3賞与(PXから貼付)'!$B:$B,【参考1】給与賞与計!T$2)</f>
        <v>0</v>
      </c>
      <c r="U803" s="3">
        <f>SUMIFS('3-3賞与(PXから貼付)'!$G:$G,'3-3賞与(PXから貼付)'!$C:$C,$A803,'3-3賞与(PXから貼付)'!$B:$B,【参考1】給与賞与計!U$2)</f>
        <v>0</v>
      </c>
      <c r="V803" s="3">
        <f>SUMIFS('3-3賞与(PXから貼付)'!$G:$G,'3-3賞与(PXから貼付)'!$C:$C,$A803,'3-3賞与(PXから貼付)'!$B:$B,【参考1】給与賞与計!V$2)</f>
        <v>0</v>
      </c>
      <c r="W803" s="3">
        <f>SUMIFS('3-3賞与(PXから貼付)'!$G:$G,'3-3賞与(PXから貼付)'!$C:$C,$A803,'3-3賞与(PXから貼付)'!$B:$B,【参考1】給与賞与計!W$2)</f>
        <v>0</v>
      </c>
      <c r="X803" s="3">
        <f>SUMIFS('3-3賞与(PXから貼付)'!$G:$G,'3-3賞与(PXから貼付)'!$C:$C,$A803,'3-3賞与(PXから貼付)'!$B:$B,【参考1】給与賞与計!X$2)</f>
        <v>0</v>
      </c>
      <c r="Y803" s="3">
        <f>SUMIFS('3-3賞与(PXから貼付)'!$G:$G,'3-3賞与(PXから貼付)'!$C:$C,$A803,'3-3賞与(PXから貼付)'!$B:$B,【参考1】給与賞与計!Y$2)</f>
        <v>0</v>
      </c>
      <c r="Z803" s="3">
        <f>SUMIFS('3-3賞与(PXから貼付)'!$G:$G,'3-3賞与(PXから貼付)'!$C:$C,$A803,'3-3賞与(PXから貼付)'!$B:$B,【参考1】給与賞与計!Z$2)</f>
        <v>0</v>
      </c>
      <c r="AA803" s="3">
        <f>SUMIFS('3-3賞与(PXから貼付)'!$G:$G,'3-3賞与(PXから貼付)'!$C:$C,$A803,'3-3賞与(PXから貼付)'!$B:$B,【参考1】給与賞与計!AA$2)</f>
        <v>0</v>
      </c>
      <c r="AB803" s="3">
        <f>SUMIFS('3-3賞与(PXから貼付)'!$G:$G,'3-3賞与(PXから貼付)'!$C:$C,$A803,'3-3賞与(PXから貼付)'!$B:$B,【参考1】給与賞与計!AB$2)</f>
        <v>0</v>
      </c>
      <c r="AC803" s="3">
        <f>SUMIFS('3-3賞与(PXから貼付)'!$G:$G,'3-3賞与(PXから貼付)'!$C:$C,$A803,'3-3賞与(PXから貼付)'!$B:$B,【参考1】給与賞与計!AC$2)</f>
        <v>0</v>
      </c>
      <c r="AD803" s="3">
        <f>SUMIFS('3-3賞与(PXから貼付)'!$G:$G,'3-3賞与(PXから貼付)'!$C:$C,$A803,'3-3賞与(PXから貼付)'!$B:$B,【参考1】給与賞与計!AD$2)</f>
        <v>0</v>
      </c>
    </row>
    <row r="804" spans="1:30" x14ac:dyDescent="0.4">
      <c r="A804">
        <f>'3-1社員情報(PXから貼付)'!A803</f>
        <v>0</v>
      </c>
      <c r="B804">
        <f>'3-1社員情報(PXから貼付)'!B803</f>
        <v>0</v>
      </c>
      <c r="C804">
        <f>'3-1社員情報(PXから貼付)'!C803</f>
        <v>0</v>
      </c>
      <c r="D804">
        <f>'3-1社員情報(PXから貼付)'!D803</f>
        <v>0</v>
      </c>
      <c r="E804" s="3">
        <f>SUMIFS('3-2給与(PXから貼付)'!$G:$G,'3-2給与(PXから貼付)'!$C:$C,$A804,'3-2給与(PXから貼付)'!$B:$B,【参考1】給与賞与計!E$2)</f>
        <v>0</v>
      </c>
      <c r="F804" s="3">
        <f>SUMIFS('3-2給与(PXから貼付)'!$G:$G,'3-2給与(PXから貼付)'!$C:$C,$A804,'3-2給与(PXから貼付)'!$B:$B,【参考1】給与賞与計!F$2)</f>
        <v>0</v>
      </c>
      <c r="G804" s="3">
        <f>SUMIFS('3-2給与(PXから貼付)'!$G:$G,'3-2給与(PXから貼付)'!$C:$C,$A804,'3-2給与(PXから貼付)'!$B:$B,【参考1】給与賞与計!G$2)</f>
        <v>0</v>
      </c>
      <c r="H804" s="3">
        <f>SUMIFS('3-2給与(PXから貼付)'!$G:$G,'3-2給与(PXから貼付)'!$C:$C,$A804,'3-2給与(PXから貼付)'!$B:$B,【参考1】給与賞与計!H$2)</f>
        <v>0</v>
      </c>
      <c r="I804" s="3">
        <f>SUMIFS('3-2給与(PXから貼付)'!$G:$G,'3-2給与(PXから貼付)'!$C:$C,$A804,'3-2給与(PXから貼付)'!$B:$B,【参考1】給与賞与計!I$2)</f>
        <v>0</v>
      </c>
      <c r="J804" s="3">
        <f>SUMIFS('3-2給与(PXから貼付)'!$G:$G,'3-2給与(PXから貼付)'!$C:$C,$A804,'3-2給与(PXから貼付)'!$B:$B,【参考1】給与賞与計!J$2)</f>
        <v>0</v>
      </c>
      <c r="K804" s="3">
        <f>SUMIFS('3-2給与(PXから貼付)'!$G:$G,'3-2給与(PXから貼付)'!$C:$C,$A804,'3-2給与(PXから貼付)'!$B:$B,【参考1】給与賞与計!K$2)</f>
        <v>0</v>
      </c>
      <c r="L804" s="3">
        <f>SUMIFS('3-2給与(PXから貼付)'!$G:$G,'3-2給与(PXから貼付)'!$C:$C,$A804,'3-2給与(PXから貼付)'!$B:$B,【参考1】給与賞与計!L$2)</f>
        <v>0</v>
      </c>
      <c r="M804" s="3">
        <f>SUMIFS('3-2給与(PXから貼付)'!$G:$G,'3-2給与(PXから貼付)'!$C:$C,$A804,'3-2給与(PXから貼付)'!$B:$B,【参考1】給与賞与計!M$2)</f>
        <v>0</v>
      </c>
      <c r="N804" s="3">
        <f>SUMIFS('3-2給与(PXから貼付)'!$G:$G,'3-2給与(PXから貼付)'!$C:$C,$A804,'3-2給与(PXから貼付)'!$B:$B,【参考1】給与賞与計!N$2)</f>
        <v>0</v>
      </c>
      <c r="O804" s="3">
        <f>SUMIFS('3-2給与(PXから貼付)'!$G:$G,'3-2給与(PXから貼付)'!$C:$C,$A804,'3-2給与(PXから貼付)'!$B:$B,【参考1】給与賞与計!O$2)</f>
        <v>0</v>
      </c>
      <c r="P804" s="3">
        <f>SUMIFS('3-2給与(PXから貼付)'!$G:$G,'3-2給与(PXから貼付)'!$C:$C,$A804,'3-2給与(PXから貼付)'!$B:$B,【参考1】給与賞与計!P$2)</f>
        <v>0</v>
      </c>
      <c r="S804" s="3">
        <f>SUMIFS('3-3賞与(PXから貼付)'!$G:$G,'3-3賞与(PXから貼付)'!$C:$C,$A804,'3-3賞与(PXから貼付)'!$B:$B,【参考1】給与賞与計!S$2)</f>
        <v>0</v>
      </c>
      <c r="T804" s="3">
        <f>SUMIFS('3-3賞与(PXから貼付)'!$G:$G,'3-3賞与(PXから貼付)'!$C:$C,$A804,'3-3賞与(PXから貼付)'!$B:$B,【参考1】給与賞与計!T$2)</f>
        <v>0</v>
      </c>
      <c r="U804" s="3">
        <f>SUMIFS('3-3賞与(PXから貼付)'!$G:$G,'3-3賞与(PXから貼付)'!$C:$C,$A804,'3-3賞与(PXから貼付)'!$B:$B,【参考1】給与賞与計!U$2)</f>
        <v>0</v>
      </c>
      <c r="V804" s="3">
        <f>SUMIFS('3-3賞与(PXから貼付)'!$G:$G,'3-3賞与(PXから貼付)'!$C:$C,$A804,'3-3賞与(PXから貼付)'!$B:$B,【参考1】給与賞与計!V$2)</f>
        <v>0</v>
      </c>
      <c r="W804" s="3">
        <f>SUMIFS('3-3賞与(PXから貼付)'!$G:$G,'3-3賞与(PXから貼付)'!$C:$C,$A804,'3-3賞与(PXから貼付)'!$B:$B,【参考1】給与賞与計!W$2)</f>
        <v>0</v>
      </c>
      <c r="X804" s="3">
        <f>SUMIFS('3-3賞与(PXから貼付)'!$G:$G,'3-3賞与(PXから貼付)'!$C:$C,$A804,'3-3賞与(PXから貼付)'!$B:$B,【参考1】給与賞与計!X$2)</f>
        <v>0</v>
      </c>
      <c r="Y804" s="3">
        <f>SUMIFS('3-3賞与(PXから貼付)'!$G:$G,'3-3賞与(PXから貼付)'!$C:$C,$A804,'3-3賞与(PXから貼付)'!$B:$B,【参考1】給与賞与計!Y$2)</f>
        <v>0</v>
      </c>
      <c r="Z804" s="3">
        <f>SUMIFS('3-3賞与(PXから貼付)'!$G:$G,'3-3賞与(PXから貼付)'!$C:$C,$A804,'3-3賞与(PXから貼付)'!$B:$B,【参考1】給与賞与計!Z$2)</f>
        <v>0</v>
      </c>
      <c r="AA804" s="3">
        <f>SUMIFS('3-3賞与(PXから貼付)'!$G:$G,'3-3賞与(PXから貼付)'!$C:$C,$A804,'3-3賞与(PXから貼付)'!$B:$B,【参考1】給与賞与計!AA$2)</f>
        <v>0</v>
      </c>
      <c r="AB804" s="3">
        <f>SUMIFS('3-3賞与(PXから貼付)'!$G:$G,'3-3賞与(PXから貼付)'!$C:$C,$A804,'3-3賞与(PXから貼付)'!$B:$B,【参考1】給与賞与計!AB$2)</f>
        <v>0</v>
      </c>
      <c r="AC804" s="3">
        <f>SUMIFS('3-3賞与(PXから貼付)'!$G:$G,'3-3賞与(PXから貼付)'!$C:$C,$A804,'3-3賞与(PXから貼付)'!$B:$B,【参考1】給与賞与計!AC$2)</f>
        <v>0</v>
      </c>
      <c r="AD804" s="3">
        <f>SUMIFS('3-3賞与(PXから貼付)'!$G:$G,'3-3賞与(PXから貼付)'!$C:$C,$A804,'3-3賞与(PXから貼付)'!$B:$B,【参考1】給与賞与計!AD$2)</f>
        <v>0</v>
      </c>
    </row>
    <row r="805" spans="1:30" x14ac:dyDescent="0.4">
      <c r="A805">
        <f>'3-1社員情報(PXから貼付)'!A804</f>
        <v>0</v>
      </c>
      <c r="B805">
        <f>'3-1社員情報(PXから貼付)'!B804</f>
        <v>0</v>
      </c>
      <c r="C805">
        <f>'3-1社員情報(PXから貼付)'!C804</f>
        <v>0</v>
      </c>
      <c r="D805">
        <f>'3-1社員情報(PXから貼付)'!D804</f>
        <v>0</v>
      </c>
      <c r="E805" s="3">
        <f>SUMIFS('3-2給与(PXから貼付)'!$G:$G,'3-2給与(PXから貼付)'!$C:$C,$A805,'3-2給与(PXから貼付)'!$B:$B,【参考1】給与賞与計!E$2)</f>
        <v>0</v>
      </c>
      <c r="F805" s="3">
        <f>SUMIFS('3-2給与(PXから貼付)'!$G:$G,'3-2給与(PXから貼付)'!$C:$C,$A805,'3-2給与(PXから貼付)'!$B:$B,【参考1】給与賞与計!F$2)</f>
        <v>0</v>
      </c>
      <c r="G805" s="3">
        <f>SUMIFS('3-2給与(PXから貼付)'!$G:$G,'3-2給与(PXから貼付)'!$C:$C,$A805,'3-2給与(PXから貼付)'!$B:$B,【参考1】給与賞与計!G$2)</f>
        <v>0</v>
      </c>
      <c r="H805" s="3">
        <f>SUMIFS('3-2給与(PXから貼付)'!$G:$G,'3-2給与(PXから貼付)'!$C:$C,$A805,'3-2給与(PXから貼付)'!$B:$B,【参考1】給与賞与計!H$2)</f>
        <v>0</v>
      </c>
      <c r="I805" s="3">
        <f>SUMIFS('3-2給与(PXから貼付)'!$G:$G,'3-2給与(PXから貼付)'!$C:$C,$A805,'3-2給与(PXから貼付)'!$B:$B,【参考1】給与賞与計!I$2)</f>
        <v>0</v>
      </c>
      <c r="J805" s="3">
        <f>SUMIFS('3-2給与(PXから貼付)'!$G:$G,'3-2給与(PXから貼付)'!$C:$C,$A805,'3-2給与(PXから貼付)'!$B:$B,【参考1】給与賞与計!J$2)</f>
        <v>0</v>
      </c>
      <c r="K805" s="3">
        <f>SUMIFS('3-2給与(PXから貼付)'!$G:$G,'3-2給与(PXから貼付)'!$C:$C,$A805,'3-2給与(PXから貼付)'!$B:$B,【参考1】給与賞与計!K$2)</f>
        <v>0</v>
      </c>
      <c r="L805" s="3">
        <f>SUMIFS('3-2給与(PXから貼付)'!$G:$G,'3-2給与(PXから貼付)'!$C:$C,$A805,'3-2給与(PXから貼付)'!$B:$B,【参考1】給与賞与計!L$2)</f>
        <v>0</v>
      </c>
      <c r="M805" s="3">
        <f>SUMIFS('3-2給与(PXから貼付)'!$G:$G,'3-2給与(PXから貼付)'!$C:$C,$A805,'3-2給与(PXから貼付)'!$B:$B,【参考1】給与賞与計!M$2)</f>
        <v>0</v>
      </c>
      <c r="N805" s="3">
        <f>SUMIFS('3-2給与(PXから貼付)'!$G:$G,'3-2給与(PXから貼付)'!$C:$C,$A805,'3-2給与(PXから貼付)'!$B:$B,【参考1】給与賞与計!N$2)</f>
        <v>0</v>
      </c>
      <c r="O805" s="3">
        <f>SUMIFS('3-2給与(PXから貼付)'!$G:$G,'3-2給与(PXから貼付)'!$C:$C,$A805,'3-2給与(PXから貼付)'!$B:$B,【参考1】給与賞与計!O$2)</f>
        <v>0</v>
      </c>
      <c r="P805" s="3">
        <f>SUMIFS('3-2給与(PXから貼付)'!$G:$G,'3-2給与(PXから貼付)'!$C:$C,$A805,'3-2給与(PXから貼付)'!$B:$B,【参考1】給与賞与計!P$2)</f>
        <v>0</v>
      </c>
      <c r="S805" s="3">
        <f>SUMIFS('3-3賞与(PXから貼付)'!$G:$G,'3-3賞与(PXから貼付)'!$C:$C,$A805,'3-3賞与(PXから貼付)'!$B:$B,【参考1】給与賞与計!S$2)</f>
        <v>0</v>
      </c>
      <c r="T805" s="3">
        <f>SUMIFS('3-3賞与(PXから貼付)'!$G:$G,'3-3賞与(PXから貼付)'!$C:$C,$A805,'3-3賞与(PXから貼付)'!$B:$B,【参考1】給与賞与計!T$2)</f>
        <v>0</v>
      </c>
      <c r="U805" s="3">
        <f>SUMIFS('3-3賞与(PXから貼付)'!$G:$G,'3-3賞与(PXから貼付)'!$C:$C,$A805,'3-3賞与(PXから貼付)'!$B:$B,【参考1】給与賞与計!U$2)</f>
        <v>0</v>
      </c>
      <c r="V805" s="3">
        <f>SUMIFS('3-3賞与(PXから貼付)'!$G:$G,'3-3賞与(PXから貼付)'!$C:$C,$A805,'3-3賞与(PXから貼付)'!$B:$B,【参考1】給与賞与計!V$2)</f>
        <v>0</v>
      </c>
      <c r="W805" s="3">
        <f>SUMIFS('3-3賞与(PXから貼付)'!$G:$G,'3-3賞与(PXから貼付)'!$C:$C,$A805,'3-3賞与(PXから貼付)'!$B:$B,【参考1】給与賞与計!W$2)</f>
        <v>0</v>
      </c>
      <c r="X805" s="3">
        <f>SUMIFS('3-3賞与(PXから貼付)'!$G:$G,'3-3賞与(PXから貼付)'!$C:$C,$A805,'3-3賞与(PXから貼付)'!$B:$B,【参考1】給与賞与計!X$2)</f>
        <v>0</v>
      </c>
      <c r="Y805" s="3">
        <f>SUMIFS('3-3賞与(PXから貼付)'!$G:$G,'3-3賞与(PXから貼付)'!$C:$C,$A805,'3-3賞与(PXから貼付)'!$B:$B,【参考1】給与賞与計!Y$2)</f>
        <v>0</v>
      </c>
      <c r="Z805" s="3">
        <f>SUMIFS('3-3賞与(PXから貼付)'!$G:$G,'3-3賞与(PXから貼付)'!$C:$C,$A805,'3-3賞与(PXから貼付)'!$B:$B,【参考1】給与賞与計!Z$2)</f>
        <v>0</v>
      </c>
      <c r="AA805" s="3">
        <f>SUMIFS('3-3賞与(PXから貼付)'!$G:$G,'3-3賞与(PXから貼付)'!$C:$C,$A805,'3-3賞与(PXから貼付)'!$B:$B,【参考1】給与賞与計!AA$2)</f>
        <v>0</v>
      </c>
      <c r="AB805" s="3">
        <f>SUMIFS('3-3賞与(PXから貼付)'!$G:$G,'3-3賞与(PXから貼付)'!$C:$C,$A805,'3-3賞与(PXから貼付)'!$B:$B,【参考1】給与賞与計!AB$2)</f>
        <v>0</v>
      </c>
      <c r="AC805" s="3">
        <f>SUMIFS('3-3賞与(PXから貼付)'!$G:$G,'3-3賞与(PXから貼付)'!$C:$C,$A805,'3-3賞与(PXから貼付)'!$B:$B,【参考1】給与賞与計!AC$2)</f>
        <v>0</v>
      </c>
      <c r="AD805" s="3">
        <f>SUMIFS('3-3賞与(PXから貼付)'!$G:$G,'3-3賞与(PXから貼付)'!$C:$C,$A805,'3-3賞与(PXから貼付)'!$B:$B,【参考1】給与賞与計!AD$2)</f>
        <v>0</v>
      </c>
    </row>
    <row r="806" spans="1:30" x14ac:dyDescent="0.4">
      <c r="A806">
        <f>'3-1社員情報(PXから貼付)'!A805</f>
        <v>0</v>
      </c>
      <c r="B806">
        <f>'3-1社員情報(PXから貼付)'!B805</f>
        <v>0</v>
      </c>
      <c r="C806">
        <f>'3-1社員情報(PXから貼付)'!C805</f>
        <v>0</v>
      </c>
      <c r="D806">
        <f>'3-1社員情報(PXから貼付)'!D805</f>
        <v>0</v>
      </c>
      <c r="E806" s="3">
        <f>SUMIFS('3-2給与(PXから貼付)'!$G:$G,'3-2給与(PXから貼付)'!$C:$C,$A806,'3-2給与(PXから貼付)'!$B:$B,【参考1】給与賞与計!E$2)</f>
        <v>0</v>
      </c>
      <c r="F806" s="3">
        <f>SUMIFS('3-2給与(PXから貼付)'!$G:$G,'3-2給与(PXから貼付)'!$C:$C,$A806,'3-2給与(PXから貼付)'!$B:$B,【参考1】給与賞与計!F$2)</f>
        <v>0</v>
      </c>
      <c r="G806" s="3">
        <f>SUMIFS('3-2給与(PXから貼付)'!$G:$G,'3-2給与(PXから貼付)'!$C:$C,$A806,'3-2給与(PXから貼付)'!$B:$B,【参考1】給与賞与計!G$2)</f>
        <v>0</v>
      </c>
      <c r="H806" s="3">
        <f>SUMIFS('3-2給与(PXから貼付)'!$G:$G,'3-2給与(PXから貼付)'!$C:$C,$A806,'3-2給与(PXから貼付)'!$B:$B,【参考1】給与賞与計!H$2)</f>
        <v>0</v>
      </c>
      <c r="I806" s="3">
        <f>SUMIFS('3-2給与(PXから貼付)'!$G:$G,'3-2給与(PXから貼付)'!$C:$C,$A806,'3-2給与(PXから貼付)'!$B:$B,【参考1】給与賞与計!I$2)</f>
        <v>0</v>
      </c>
      <c r="J806" s="3">
        <f>SUMIFS('3-2給与(PXから貼付)'!$G:$G,'3-2給与(PXから貼付)'!$C:$C,$A806,'3-2給与(PXから貼付)'!$B:$B,【参考1】給与賞与計!J$2)</f>
        <v>0</v>
      </c>
      <c r="K806" s="3">
        <f>SUMIFS('3-2給与(PXから貼付)'!$G:$G,'3-2給与(PXから貼付)'!$C:$C,$A806,'3-2給与(PXから貼付)'!$B:$B,【参考1】給与賞与計!K$2)</f>
        <v>0</v>
      </c>
      <c r="L806" s="3">
        <f>SUMIFS('3-2給与(PXから貼付)'!$G:$G,'3-2給与(PXから貼付)'!$C:$C,$A806,'3-2給与(PXから貼付)'!$B:$B,【参考1】給与賞与計!L$2)</f>
        <v>0</v>
      </c>
      <c r="M806" s="3">
        <f>SUMIFS('3-2給与(PXから貼付)'!$G:$G,'3-2給与(PXから貼付)'!$C:$C,$A806,'3-2給与(PXから貼付)'!$B:$B,【参考1】給与賞与計!M$2)</f>
        <v>0</v>
      </c>
      <c r="N806" s="3">
        <f>SUMIFS('3-2給与(PXから貼付)'!$G:$G,'3-2給与(PXから貼付)'!$C:$C,$A806,'3-2給与(PXから貼付)'!$B:$B,【参考1】給与賞与計!N$2)</f>
        <v>0</v>
      </c>
      <c r="O806" s="3">
        <f>SUMIFS('3-2給与(PXから貼付)'!$G:$G,'3-2給与(PXから貼付)'!$C:$C,$A806,'3-2給与(PXから貼付)'!$B:$B,【参考1】給与賞与計!O$2)</f>
        <v>0</v>
      </c>
      <c r="P806" s="3">
        <f>SUMIFS('3-2給与(PXから貼付)'!$G:$G,'3-2給与(PXから貼付)'!$C:$C,$A806,'3-2給与(PXから貼付)'!$B:$B,【参考1】給与賞与計!P$2)</f>
        <v>0</v>
      </c>
      <c r="S806" s="3">
        <f>SUMIFS('3-3賞与(PXから貼付)'!$G:$G,'3-3賞与(PXから貼付)'!$C:$C,$A806,'3-3賞与(PXから貼付)'!$B:$B,【参考1】給与賞与計!S$2)</f>
        <v>0</v>
      </c>
      <c r="T806" s="3">
        <f>SUMIFS('3-3賞与(PXから貼付)'!$G:$G,'3-3賞与(PXから貼付)'!$C:$C,$A806,'3-3賞与(PXから貼付)'!$B:$B,【参考1】給与賞与計!T$2)</f>
        <v>0</v>
      </c>
      <c r="U806" s="3">
        <f>SUMIFS('3-3賞与(PXから貼付)'!$G:$G,'3-3賞与(PXから貼付)'!$C:$C,$A806,'3-3賞与(PXから貼付)'!$B:$B,【参考1】給与賞与計!U$2)</f>
        <v>0</v>
      </c>
      <c r="V806" s="3">
        <f>SUMIFS('3-3賞与(PXから貼付)'!$G:$G,'3-3賞与(PXから貼付)'!$C:$C,$A806,'3-3賞与(PXから貼付)'!$B:$B,【参考1】給与賞与計!V$2)</f>
        <v>0</v>
      </c>
      <c r="W806" s="3">
        <f>SUMIFS('3-3賞与(PXから貼付)'!$G:$G,'3-3賞与(PXから貼付)'!$C:$C,$A806,'3-3賞与(PXから貼付)'!$B:$B,【参考1】給与賞与計!W$2)</f>
        <v>0</v>
      </c>
      <c r="X806" s="3">
        <f>SUMIFS('3-3賞与(PXから貼付)'!$G:$G,'3-3賞与(PXから貼付)'!$C:$C,$A806,'3-3賞与(PXから貼付)'!$B:$B,【参考1】給与賞与計!X$2)</f>
        <v>0</v>
      </c>
      <c r="Y806" s="3">
        <f>SUMIFS('3-3賞与(PXから貼付)'!$G:$G,'3-3賞与(PXから貼付)'!$C:$C,$A806,'3-3賞与(PXから貼付)'!$B:$B,【参考1】給与賞与計!Y$2)</f>
        <v>0</v>
      </c>
      <c r="Z806" s="3">
        <f>SUMIFS('3-3賞与(PXから貼付)'!$G:$G,'3-3賞与(PXから貼付)'!$C:$C,$A806,'3-3賞与(PXから貼付)'!$B:$B,【参考1】給与賞与計!Z$2)</f>
        <v>0</v>
      </c>
      <c r="AA806" s="3">
        <f>SUMIFS('3-3賞与(PXから貼付)'!$G:$G,'3-3賞与(PXから貼付)'!$C:$C,$A806,'3-3賞与(PXから貼付)'!$B:$B,【参考1】給与賞与計!AA$2)</f>
        <v>0</v>
      </c>
      <c r="AB806" s="3">
        <f>SUMIFS('3-3賞与(PXから貼付)'!$G:$G,'3-3賞与(PXから貼付)'!$C:$C,$A806,'3-3賞与(PXから貼付)'!$B:$B,【参考1】給与賞与計!AB$2)</f>
        <v>0</v>
      </c>
      <c r="AC806" s="3">
        <f>SUMIFS('3-3賞与(PXから貼付)'!$G:$G,'3-3賞与(PXから貼付)'!$C:$C,$A806,'3-3賞与(PXから貼付)'!$B:$B,【参考1】給与賞与計!AC$2)</f>
        <v>0</v>
      </c>
      <c r="AD806" s="3">
        <f>SUMIFS('3-3賞与(PXから貼付)'!$G:$G,'3-3賞与(PXから貼付)'!$C:$C,$A806,'3-3賞与(PXから貼付)'!$B:$B,【参考1】給与賞与計!AD$2)</f>
        <v>0</v>
      </c>
    </row>
    <row r="807" spans="1:30" x14ac:dyDescent="0.4">
      <c r="A807">
        <f>'3-1社員情報(PXから貼付)'!A806</f>
        <v>0</v>
      </c>
      <c r="B807">
        <f>'3-1社員情報(PXから貼付)'!B806</f>
        <v>0</v>
      </c>
      <c r="C807">
        <f>'3-1社員情報(PXから貼付)'!C806</f>
        <v>0</v>
      </c>
      <c r="D807">
        <f>'3-1社員情報(PXから貼付)'!D806</f>
        <v>0</v>
      </c>
      <c r="E807" s="3">
        <f>SUMIFS('3-2給与(PXから貼付)'!$G:$G,'3-2給与(PXから貼付)'!$C:$C,$A807,'3-2給与(PXから貼付)'!$B:$B,【参考1】給与賞与計!E$2)</f>
        <v>0</v>
      </c>
      <c r="F807" s="3">
        <f>SUMIFS('3-2給与(PXから貼付)'!$G:$G,'3-2給与(PXから貼付)'!$C:$C,$A807,'3-2給与(PXから貼付)'!$B:$B,【参考1】給与賞与計!F$2)</f>
        <v>0</v>
      </c>
      <c r="G807" s="3">
        <f>SUMIFS('3-2給与(PXから貼付)'!$G:$G,'3-2給与(PXから貼付)'!$C:$C,$A807,'3-2給与(PXから貼付)'!$B:$B,【参考1】給与賞与計!G$2)</f>
        <v>0</v>
      </c>
      <c r="H807" s="3">
        <f>SUMIFS('3-2給与(PXから貼付)'!$G:$G,'3-2給与(PXから貼付)'!$C:$C,$A807,'3-2給与(PXから貼付)'!$B:$B,【参考1】給与賞与計!H$2)</f>
        <v>0</v>
      </c>
      <c r="I807" s="3">
        <f>SUMIFS('3-2給与(PXから貼付)'!$G:$G,'3-2給与(PXから貼付)'!$C:$C,$A807,'3-2給与(PXから貼付)'!$B:$B,【参考1】給与賞与計!I$2)</f>
        <v>0</v>
      </c>
      <c r="J807" s="3">
        <f>SUMIFS('3-2給与(PXから貼付)'!$G:$G,'3-2給与(PXから貼付)'!$C:$C,$A807,'3-2給与(PXから貼付)'!$B:$B,【参考1】給与賞与計!J$2)</f>
        <v>0</v>
      </c>
      <c r="K807" s="3">
        <f>SUMIFS('3-2給与(PXから貼付)'!$G:$G,'3-2給与(PXから貼付)'!$C:$C,$A807,'3-2給与(PXから貼付)'!$B:$B,【参考1】給与賞与計!K$2)</f>
        <v>0</v>
      </c>
      <c r="L807" s="3">
        <f>SUMIFS('3-2給与(PXから貼付)'!$G:$G,'3-2給与(PXから貼付)'!$C:$C,$A807,'3-2給与(PXから貼付)'!$B:$B,【参考1】給与賞与計!L$2)</f>
        <v>0</v>
      </c>
      <c r="M807" s="3">
        <f>SUMIFS('3-2給与(PXから貼付)'!$G:$G,'3-2給与(PXから貼付)'!$C:$C,$A807,'3-2給与(PXから貼付)'!$B:$B,【参考1】給与賞与計!M$2)</f>
        <v>0</v>
      </c>
      <c r="N807" s="3">
        <f>SUMIFS('3-2給与(PXから貼付)'!$G:$G,'3-2給与(PXから貼付)'!$C:$C,$A807,'3-2給与(PXから貼付)'!$B:$B,【参考1】給与賞与計!N$2)</f>
        <v>0</v>
      </c>
      <c r="O807" s="3">
        <f>SUMIFS('3-2給与(PXから貼付)'!$G:$G,'3-2給与(PXから貼付)'!$C:$C,$A807,'3-2給与(PXから貼付)'!$B:$B,【参考1】給与賞与計!O$2)</f>
        <v>0</v>
      </c>
      <c r="P807" s="3">
        <f>SUMIFS('3-2給与(PXから貼付)'!$G:$G,'3-2給与(PXから貼付)'!$C:$C,$A807,'3-2給与(PXから貼付)'!$B:$B,【参考1】給与賞与計!P$2)</f>
        <v>0</v>
      </c>
      <c r="S807" s="3">
        <f>SUMIFS('3-3賞与(PXから貼付)'!$G:$G,'3-3賞与(PXから貼付)'!$C:$C,$A807,'3-3賞与(PXから貼付)'!$B:$B,【参考1】給与賞与計!S$2)</f>
        <v>0</v>
      </c>
      <c r="T807" s="3">
        <f>SUMIFS('3-3賞与(PXから貼付)'!$G:$G,'3-3賞与(PXから貼付)'!$C:$C,$A807,'3-3賞与(PXから貼付)'!$B:$B,【参考1】給与賞与計!T$2)</f>
        <v>0</v>
      </c>
      <c r="U807" s="3">
        <f>SUMIFS('3-3賞与(PXから貼付)'!$G:$G,'3-3賞与(PXから貼付)'!$C:$C,$A807,'3-3賞与(PXから貼付)'!$B:$B,【参考1】給与賞与計!U$2)</f>
        <v>0</v>
      </c>
      <c r="V807" s="3">
        <f>SUMIFS('3-3賞与(PXから貼付)'!$G:$G,'3-3賞与(PXから貼付)'!$C:$C,$A807,'3-3賞与(PXから貼付)'!$B:$B,【参考1】給与賞与計!V$2)</f>
        <v>0</v>
      </c>
      <c r="W807" s="3">
        <f>SUMIFS('3-3賞与(PXから貼付)'!$G:$G,'3-3賞与(PXから貼付)'!$C:$C,$A807,'3-3賞与(PXから貼付)'!$B:$B,【参考1】給与賞与計!W$2)</f>
        <v>0</v>
      </c>
      <c r="X807" s="3">
        <f>SUMIFS('3-3賞与(PXから貼付)'!$G:$G,'3-3賞与(PXから貼付)'!$C:$C,$A807,'3-3賞与(PXから貼付)'!$B:$B,【参考1】給与賞与計!X$2)</f>
        <v>0</v>
      </c>
      <c r="Y807" s="3">
        <f>SUMIFS('3-3賞与(PXから貼付)'!$G:$G,'3-3賞与(PXから貼付)'!$C:$C,$A807,'3-3賞与(PXから貼付)'!$B:$B,【参考1】給与賞与計!Y$2)</f>
        <v>0</v>
      </c>
      <c r="Z807" s="3">
        <f>SUMIFS('3-3賞与(PXから貼付)'!$G:$G,'3-3賞与(PXから貼付)'!$C:$C,$A807,'3-3賞与(PXから貼付)'!$B:$B,【参考1】給与賞与計!Z$2)</f>
        <v>0</v>
      </c>
      <c r="AA807" s="3">
        <f>SUMIFS('3-3賞与(PXから貼付)'!$G:$G,'3-3賞与(PXから貼付)'!$C:$C,$A807,'3-3賞与(PXから貼付)'!$B:$B,【参考1】給与賞与計!AA$2)</f>
        <v>0</v>
      </c>
      <c r="AB807" s="3">
        <f>SUMIFS('3-3賞与(PXから貼付)'!$G:$G,'3-3賞与(PXから貼付)'!$C:$C,$A807,'3-3賞与(PXから貼付)'!$B:$B,【参考1】給与賞与計!AB$2)</f>
        <v>0</v>
      </c>
      <c r="AC807" s="3">
        <f>SUMIFS('3-3賞与(PXから貼付)'!$G:$G,'3-3賞与(PXから貼付)'!$C:$C,$A807,'3-3賞与(PXから貼付)'!$B:$B,【参考1】給与賞与計!AC$2)</f>
        <v>0</v>
      </c>
      <c r="AD807" s="3">
        <f>SUMIFS('3-3賞与(PXから貼付)'!$G:$G,'3-3賞与(PXから貼付)'!$C:$C,$A807,'3-3賞与(PXから貼付)'!$B:$B,【参考1】給与賞与計!AD$2)</f>
        <v>0</v>
      </c>
    </row>
    <row r="808" spans="1:30" x14ac:dyDescent="0.4">
      <c r="A808">
        <f>'3-1社員情報(PXから貼付)'!A807</f>
        <v>0</v>
      </c>
      <c r="B808">
        <f>'3-1社員情報(PXから貼付)'!B807</f>
        <v>0</v>
      </c>
      <c r="C808">
        <f>'3-1社員情報(PXから貼付)'!C807</f>
        <v>0</v>
      </c>
      <c r="D808">
        <f>'3-1社員情報(PXから貼付)'!D807</f>
        <v>0</v>
      </c>
      <c r="E808" s="3">
        <f>SUMIFS('3-2給与(PXから貼付)'!$G:$G,'3-2給与(PXから貼付)'!$C:$C,$A808,'3-2給与(PXから貼付)'!$B:$B,【参考1】給与賞与計!E$2)</f>
        <v>0</v>
      </c>
      <c r="F808" s="3">
        <f>SUMIFS('3-2給与(PXから貼付)'!$G:$G,'3-2給与(PXから貼付)'!$C:$C,$A808,'3-2給与(PXから貼付)'!$B:$B,【参考1】給与賞与計!F$2)</f>
        <v>0</v>
      </c>
      <c r="G808" s="3">
        <f>SUMIFS('3-2給与(PXから貼付)'!$G:$G,'3-2給与(PXから貼付)'!$C:$C,$A808,'3-2給与(PXから貼付)'!$B:$B,【参考1】給与賞与計!G$2)</f>
        <v>0</v>
      </c>
      <c r="H808" s="3">
        <f>SUMIFS('3-2給与(PXから貼付)'!$G:$G,'3-2給与(PXから貼付)'!$C:$C,$A808,'3-2給与(PXから貼付)'!$B:$B,【参考1】給与賞与計!H$2)</f>
        <v>0</v>
      </c>
      <c r="I808" s="3">
        <f>SUMIFS('3-2給与(PXから貼付)'!$G:$G,'3-2給与(PXから貼付)'!$C:$C,$A808,'3-2給与(PXから貼付)'!$B:$B,【参考1】給与賞与計!I$2)</f>
        <v>0</v>
      </c>
      <c r="J808" s="3">
        <f>SUMIFS('3-2給与(PXから貼付)'!$G:$G,'3-2給与(PXから貼付)'!$C:$C,$A808,'3-2給与(PXから貼付)'!$B:$B,【参考1】給与賞与計!J$2)</f>
        <v>0</v>
      </c>
      <c r="K808" s="3">
        <f>SUMIFS('3-2給与(PXから貼付)'!$G:$G,'3-2給与(PXから貼付)'!$C:$C,$A808,'3-2給与(PXから貼付)'!$B:$B,【参考1】給与賞与計!K$2)</f>
        <v>0</v>
      </c>
      <c r="L808" s="3">
        <f>SUMIFS('3-2給与(PXから貼付)'!$G:$G,'3-2給与(PXから貼付)'!$C:$C,$A808,'3-2給与(PXから貼付)'!$B:$B,【参考1】給与賞与計!L$2)</f>
        <v>0</v>
      </c>
      <c r="M808" s="3">
        <f>SUMIFS('3-2給与(PXから貼付)'!$G:$G,'3-2給与(PXから貼付)'!$C:$C,$A808,'3-2給与(PXから貼付)'!$B:$B,【参考1】給与賞与計!M$2)</f>
        <v>0</v>
      </c>
      <c r="N808" s="3">
        <f>SUMIFS('3-2給与(PXから貼付)'!$G:$G,'3-2給与(PXから貼付)'!$C:$C,$A808,'3-2給与(PXから貼付)'!$B:$B,【参考1】給与賞与計!N$2)</f>
        <v>0</v>
      </c>
      <c r="O808" s="3">
        <f>SUMIFS('3-2給与(PXから貼付)'!$G:$G,'3-2給与(PXから貼付)'!$C:$C,$A808,'3-2給与(PXから貼付)'!$B:$B,【参考1】給与賞与計!O$2)</f>
        <v>0</v>
      </c>
      <c r="P808" s="3">
        <f>SUMIFS('3-2給与(PXから貼付)'!$G:$G,'3-2給与(PXから貼付)'!$C:$C,$A808,'3-2給与(PXから貼付)'!$B:$B,【参考1】給与賞与計!P$2)</f>
        <v>0</v>
      </c>
      <c r="S808" s="3">
        <f>SUMIFS('3-3賞与(PXから貼付)'!$G:$G,'3-3賞与(PXから貼付)'!$C:$C,$A808,'3-3賞与(PXから貼付)'!$B:$B,【参考1】給与賞与計!S$2)</f>
        <v>0</v>
      </c>
      <c r="T808" s="3">
        <f>SUMIFS('3-3賞与(PXから貼付)'!$G:$G,'3-3賞与(PXから貼付)'!$C:$C,$A808,'3-3賞与(PXから貼付)'!$B:$B,【参考1】給与賞与計!T$2)</f>
        <v>0</v>
      </c>
      <c r="U808" s="3">
        <f>SUMIFS('3-3賞与(PXから貼付)'!$G:$G,'3-3賞与(PXから貼付)'!$C:$C,$A808,'3-3賞与(PXから貼付)'!$B:$B,【参考1】給与賞与計!U$2)</f>
        <v>0</v>
      </c>
      <c r="V808" s="3">
        <f>SUMIFS('3-3賞与(PXから貼付)'!$G:$G,'3-3賞与(PXから貼付)'!$C:$C,$A808,'3-3賞与(PXから貼付)'!$B:$B,【参考1】給与賞与計!V$2)</f>
        <v>0</v>
      </c>
      <c r="W808" s="3">
        <f>SUMIFS('3-3賞与(PXから貼付)'!$G:$G,'3-3賞与(PXから貼付)'!$C:$C,$A808,'3-3賞与(PXから貼付)'!$B:$B,【参考1】給与賞与計!W$2)</f>
        <v>0</v>
      </c>
      <c r="X808" s="3">
        <f>SUMIFS('3-3賞与(PXから貼付)'!$G:$G,'3-3賞与(PXから貼付)'!$C:$C,$A808,'3-3賞与(PXから貼付)'!$B:$B,【参考1】給与賞与計!X$2)</f>
        <v>0</v>
      </c>
      <c r="Y808" s="3">
        <f>SUMIFS('3-3賞与(PXから貼付)'!$G:$G,'3-3賞与(PXから貼付)'!$C:$C,$A808,'3-3賞与(PXから貼付)'!$B:$B,【参考1】給与賞与計!Y$2)</f>
        <v>0</v>
      </c>
      <c r="Z808" s="3">
        <f>SUMIFS('3-3賞与(PXから貼付)'!$G:$G,'3-3賞与(PXから貼付)'!$C:$C,$A808,'3-3賞与(PXから貼付)'!$B:$B,【参考1】給与賞与計!Z$2)</f>
        <v>0</v>
      </c>
      <c r="AA808" s="3">
        <f>SUMIFS('3-3賞与(PXから貼付)'!$G:$G,'3-3賞与(PXから貼付)'!$C:$C,$A808,'3-3賞与(PXから貼付)'!$B:$B,【参考1】給与賞与計!AA$2)</f>
        <v>0</v>
      </c>
      <c r="AB808" s="3">
        <f>SUMIFS('3-3賞与(PXから貼付)'!$G:$G,'3-3賞与(PXから貼付)'!$C:$C,$A808,'3-3賞与(PXから貼付)'!$B:$B,【参考1】給与賞与計!AB$2)</f>
        <v>0</v>
      </c>
      <c r="AC808" s="3">
        <f>SUMIFS('3-3賞与(PXから貼付)'!$G:$G,'3-3賞与(PXから貼付)'!$C:$C,$A808,'3-3賞与(PXから貼付)'!$B:$B,【参考1】給与賞与計!AC$2)</f>
        <v>0</v>
      </c>
      <c r="AD808" s="3">
        <f>SUMIFS('3-3賞与(PXから貼付)'!$G:$G,'3-3賞与(PXから貼付)'!$C:$C,$A808,'3-3賞与(PXから貼付)'!$B:$B,【参考1】給与賞与計!AD$2)</f>
        <v>0</v>
      </c>
    </row>
    <row r="809" spans="1:30" x14ac:dyDescent="0.4">
      <c r="A809">
        <f>'3-1社員情報(PXから貼付)'!A808</f>
        <v>0</v>
      </c>
      <c r="B809">
        <f>'3-1社員情報(PXから貼付)'!B808</f>
        <v>0</v>
      </c>
      <c r="C809">
        <f>'3-1社員情報(PXから貼付)'!C808</f>
        <v>0</v>
      </c>
      <c r="D809">
        <f>'3-1社員情報(PXから貼付)'!D808</f>
        <v>0</v>
      </c>
      <c r="E809" s="3">
        <f>SUMIFS('3-2給与(PXから貼付)'!$G:$G,'3-2給与(PXから貼付)'!$C:$C,$A809,'3-2給与(PXから貼付)'!$B:$B,【参考1】給与賞与計!E$2)</f>
        <v>0</v>
      </c>
      <c r="F809" s="3">
        <f>SUMIFS('3-2給与(PXから貼付)'!$G:$G,'3-2給与(PXから貼付)'!$C:$C,$A809,'3-2給与(PXから貼付)'!$B:$B,【参考1】給与賞与計!F$2)</f>
        <v>0</v>
      </c>
      <c r="G809" s="3">
        <f>SUMIFS('3-2給与(PXから貼付)'!$G:$G,'3-2給与(PXから貼付)'!$C:$C,$A809,'3-2給与(PXから貼付)'!$B:$B,【参考1】給与賞与計!G$2)</f>
        <v>0</v>
      </c>
      <c r="H809" s="3">
        <f>SUMIFS('3-2給与(PXから貼付)'!$G:$G,'3-2給与(PXから貼付)'!$C:$C,$A809,'3-2給与(PXから貼付)'!$B:$B,【参考1】給与賞与計!H$2)</f>
        <v>0</v>
      </c>
      <c r="I809" s="3">
        <f>SUMIFS('3-2給与(PXから貼付)'!$G:$G,'3-2給与(PXから貼付)'!$C:$C,$A809,'3-2給与(PXから貼付)'!$B:$B,【参考1】給与賞与計!I$2)</f>
        <v>0</v>
      </c>
      <c r="J809" s="3">
        <f>SUMIFS('3-2給与(PXから貼付)'!$G:$G,'3-2給与(PXから貼付)'!$C:$C,$A809,'3-2給与(PXから貼付)'!$B:$B,【参考1】給与賞与計!J$2)</f>
        <v>0</v>
      </c>
      <c r="K809" s="3">
        <f>SUMIFS('3-2給与(PXから貼付)'!$G:$G,'3-2給与(PXから貼付)'!$C:$C,$A809,'3-2給与(PXから貼付)'!$B:$B,【参考1】給与賞与計!K$2)</f>
        <v>0</v>
      </c>
      <c r="L809" s="3">
        <f>SUMIFS('3-2給与(PXから貼付)'!$G:$G,'3-2給与(PXから貼付)'!$C:$C,$A809,'3-2給与(PXから貼付)'!$B:$B,【参考1】給与賞与計!L$2)</f>
        <v>0</v>
      </c>
      <c r="M809" s="3">
        <f>SUMIFS('3-2給与(PXから貼付)'!$G:$G,'3-2給与(PXから貼付)'!$C:$C,$A809,'3-2給与(PXから貼付)'!$B:$B,【参考1】給与賞与計!M$2)</f>
        <v>0</v>
      </c>
      <c r="N809" s="3">
        <f>SUMIFS('3-2給与(PXから貼付)'!$G:$G,'3-2給与(PXから貼付)'!$C:$C,$A809,'3-2給与(PXから貼付)'!$B:$B,【参考1】給与賞与計!N$2)</f>
        <v>0</v>
      </c>
      <c r="O809" s="3">
        <f>SUMIFS('3-2給与(PXから貼付)'!$G:$G,'3-2給与(PXから貼付)'!$C:$C,$A809,'3-2給与(PXから貼付)'!$B:$B,【参考1】給与賞与計!O$2)</f>
        <v>0</v>
      </c>
      <c r="P809" s="3">
        <f>SUMIFS('3-2給与(PXから貼付)'!$G:$G,'3-2給与(PXから貼付)'!$C:$C,$A809,'3-2給与(PXから貼付)'!$B:$B,【参考1】給与賞与計!P$2)</f>
        <v>0</v>
      </c>
      <c r="S809" s="3">
        <f>SUMIFS('3-3賞与(PXから貼付)'!$G:$G,'3-3賞与(PXから貼付)'!$C:$C,$A809,'3-3賞与(PXから貼付)'!$B:$B,【参考1】給与賞与計!S$2)</f>
        <v>0</v>
      </c>
      <c r="T809" s="3">
        <f>SUMIFS('3-3賞与(PXから貼付)'!$G:$G,'3-3賞与(PXから貼付)'!$C:$C,$A809,'3-3賞与(PXから貼付)'!$B:$B,【参考1】給与賞与計!T$2)</f>
        <v>0</v>
      </c>
      <c r="U809" s="3">
        <f>SUMIFS('3-3賞与(PXから貼付)'!$G:$G,'3-3賞与(PXから貼付)'!$C:$C,$A809,'3-3賞与(PXから貼付)'!$B:$B,【参考1】給与賞与計!U$2)</f>
        <v>0</v>
      </c>
      <c r="V809" s="3">
        <f>SUMIFS('3-3賞与(PXから貼付)'!$G:$G,'3-3賞与(PXから貼付)'!$C:$C,$A809,'3-3賞与(PXから貼付)'!$B:$B,【参考1】給与賞与計!V$2)</f>
        <v>0</v>
      </c>
      <c r="W809" s="3">
        <f>SUMIFS('3-3賞与(PXから貼付)'!$G:$G,'3-3賞与(PXから貼付)'!$C:$C,$A809,'3-3賞与(PXから貼付)'!$B:$B,【参考1】給与賞与計!W$2)</f>
        <v>0</v>
      </c>
      <c r="X809" s="3">
        <f>SUMIFS('3-3賞与(PXから貼付)'!$G:$G,'3-3賞与(PXから貼付)'!$C:$C,$A809,'3-3賞与(PXから貼付)'!$B:$B,【参考1】給与賞与計!X$2)</f>
        <v>0</v>
      </c>
      <c r="Y809" s="3">
        <f>SUMIFS('3-3賞与(PXから貼付)'!$G:$G,'3-3賞与(PXから貼付)'!$C:$C,$A809,'3-3賞与(PXから貼付)'!$B:$B,【参考1】給与賞与計!Y$2)</f>
        <v>0</v>
      </c>
      <c r="Z809" s="3">
        <f>SUMIFS('3-3賞与(PXから貼付)'!$G:$G,'3-3賞与(PXから貼付)'!$C:$C,$A809,'3-3賞与(PXから貼付)'!$B:$B,【参考1】給与賞与計!Z$2)</f>
        <v>0</v>
      </c>
      <c r="AA809" s="3">
        <f>SUMIFS('3-3賞与(PXから貼付)'!$G:$G,'3-3賞与(PXから貼付)'!$C:$C,$A809,'3-3賞与(PXから貼付)'!$B:$B,【参考1】給与賞与計!AA$2)</f>
        <v>0</v>
      </c>
      <c r="AB809" s="3">
        <f>SUMIFS('3-3賞与(PXから貼付)'!$G:$G,'3-3賞与(PXから貼付)'!$C:$C,$A809,'3-3賞与(PXから貼付)'!$B:$B,【参考1】給与賞与計!AB$2)</f>
        <v>0</v>
      </c>
      <c r="AC809" s="3">
        <f>SUMIFS('3-3賞与(PXから貼付)'!$G:$G,'3-3賞与(PXから貼付)'!$C:$C,$A809,'3-3賞与(PXから貼付)'!$B:$B,【参考1】給与賞与計!AC$2)</f>
        <v>0</v>
      </c>
      <c r="AD809" s="3">
        <f>SUMIFS('3-3賞与(PXから貼付)'!$G:$G,'3-3賞与(PXから貼付)'!$C:$C,$A809,'3-3賞与(PXから貼付)'!$B:$B,【参考1】給与賞与計!AD$2)</f>
        <v>0</v>
      </c>
    </row>
    <row r="810" spans="1:30" x14ac:dyDescent="0.4">
      <c r="A810">
        <f>'3-1社員情報(PXから貼付)'!A809</f>
        <v>0</v>
      </c>
      <c r="B810">
        <f>'3-1社員情報(PXから貼付)'!B809</f>
        <v>0</v>
      </c>
      <c r="C810">
        <f>'3-1社員情報(PXから貼付)'!C809</f>
        <v>0</v>
      </c>
      <c r="D810">
        <f>'3-1社員情報(PXから貼付)'!D809</f>
        <v>0</v>
      </c>
      <c r="E810" s="3">
        <f>SUMIFS('3-2給与(PXから貼付)'!$G:$G,'3-2給与(PXから貼付)'!$C:$C,$A810,'3-2給与(PXから貼付)'!$B:$B,【参考1】給与賞与計!E$2)</f>
        <v>0</v>
      </c>
      <c r="F810" s="3">
        <f>SUMIFS('3-2給与(PXから貼付)'!$G:$G,'3-2給与(PXから貼付)'!$C:$C,$A810,'3-2給与(PXから貼付)'!$B:$B,【参考1】給与賞与計!F$2)</f>
        <v>0</v>
      </c>
      <c r="G810" s="3">
        <f>SUMIFS('3-2給与(PXから貼付)'!$G:$G,'3-2給与(PXから貼付)'!$C:$C,$A810,'3-2給与(PXから貼付)'!$B:$B,【参考1】給与賞与計!G$2)</f>
        <v>0</v>
      </c>
      <c r="H810" s="3">
        <f>SUMIFS('3-2給与(PXから貼付)'!$G:$G,'3-2給与(PXから貼付)'!$C:$C,$A810,'3-2給与(PXから貼付)'!$B:$B,【参考1】給与賞与計!H$2)</f>
        <v>0</v>
      </c>
      <c r="I810" s="3">
        <f>SUMIFS('3-2給与(PXから貼付)'!$G:$G,'3-2給与(PXから貼付)'!$C:$C,$A810,'3-2給与(PXから貼付)'!$B:$B,【参考1】給与賞与計!I$2)</f>
        <v>0</v>
      </c>
      <c r="J810" s="3">
        <f>SUMIFS('3-2給与(PXから貼付)'!$G:$G,'3-2給与(PXから貼付)'!$C:$C,$A810,'3-2給与(PXから貼付)'!$B:$B,【参考1】給与賞与計!J$2)</f>
        <v>0</v>
      </c>
      <c r="K810" s="3">
        <f>SUMIFS('3-2給与(PXから貼付)'!$G:$G,'3-2給与(PXから貼付)'!$C:$C,$A810,'3-2給与(PXから貼付)'!$B:$B,【参考1】給与賞与計!K$2)</f>
        <v>0</v>
      </c>
      <c r="L810" s="3">
        <f>SUMIFS('3-2給与(PXから貼付)'!$G:$G,'3-2給与(PXから貼付)'!$C:$C,$A810,'3-2給与(PXから貼付)'!$B:$B,【参考1】給与賞与計!L$2)</f>
        <v>0</v>
      </c>
      <c r="M810" s="3">
        <f>SUMIFS('3-2給与(PXから貼付)'!$G:$G,'3-2給与(PXから貼付)'!$C:$C,$A810,'3-2給与(PXから貼付)'!$B:$B,【参考1】給与賞与計!M$2)</f>
        <v>0</v>
      </c>
      <c r="N810" s="3">
        <f>SUMIFS('3-2給与(PXから貼付)'!$G:$G,'3-2給与(PXから貼付)'!$C:$C,$A810,'3-2給与(PXから貼付)'!$B:$B,【参考1】給与賞与計!N$2)</f>
        <v>0</v>
      </c>
      <c r="O810" s="3">
        <f>SUMIFS('3-2給与(PXから貼付)'!$G:$G,'3-2給与(PXから貼付)'!$C:$C,$A810,'3-2給与(PXから貼付)'!$B:$B,【参考1】給与賞与計!O$2)</f>
        <v>0</v>
      </c>
      <c r="P810" s="3">
        <f>SUMIFS('3-2給与(PXから貼付)'!$G:$G,'3-2給与(PXから貼付)'!$C:$C,$A810,'3-2給与(PXから貼付)'!$B:$B,【参考1】給与賞与計!P$2)</f>
        <v>0</v>
      </c>
      <c r="S810" s="3">
        <f>SUMIFS('3-3賞与(PXから貼付)'!$G:$G,'3-3賞与(PXから貼付)'!$C:$C,$A810,'3-3賞与(PXから貼付)'!$B:$B,【参考1】給与賞与計!S$2)</f>
        <v>0</v>
      </c>
      <c r="T810" s="3">
        <f>SUMIFS('3-3賞与(PXから貼付)'!$G:$G,'3-3賞与(PXから貼付)'!$C:$C,$A810,'3-3賞与(PXから貼付)'!$B:$B,【参考1】給与賞与計!T$2)</f>
        <v>0</v>
      </c>
      <c r="U810" s="3">
        <f>SUMIFS('3-3賞与(PXから貼付)'!$G:$G,'3-3賞与(PXから貼付)'!$C:$C,$A810,'3-3賞与(PXから貼付)'!$B:$B,【参考1】給与賞与計!U$2)</f>
        <v>0</v>
      </c>
      <c r="V810" s="3">
        <f>SUMIFS('3-3賞与(PXから貼付)'!$G:$G,'3-3賞与(PXから貼付)'!$C:$C,$A810,'3-3賞与(PXから貼付)'!$B:$B,【参考1】給与賞与計!V$2)</f>
        <v>0</v>
      </c>
      <c r="W810" s="3">
        <f>SUMIFS('3-3賞与(PXから貼付)'!$G:$G,'3-3賞与(PXから貼付)'!$C:$C,$A810,'3-3賞与(PXから貼付)'!$B:$B,【参考1】給与賞与計!W$2)</f>
        <v>0</v>
      </c>
      <c r="X810" s="3">
        <f>SUMIFS('3-3賞与(PXから貼付)'!$G:$G,'3-3賞与(PXから貼付)'!$C:$C,$A810,'3-3賞与(PXから貼付)'!$B:$B,【参考1】給与賞与計!X$2)</f>
        <v>0</v>
      </c>
      <c r="Y810" s="3">
        <f>SUMIFS('3-3賞与(PXから貼付)'!$G:$G,'3-3賞与(PXから貼付)'!$C:$C,$A810,'3-3賞与(PXから貼付)'!$B:$B,【参考1】給与賞与計!Y$2)</f>
        <v>0</v>
      </c>
      <c r="Z810" s="3">
        <f>SUMIFS('3-3賞与(PXから貼付)'!$G:$G,'3-3賞与(PXから貼付)'!$C:$C,$A810,'3-3賞与(PXから貼付)'!$B:$B,【参考1】給与賞与計!Z$2)</f>
        <v>0</v>
      </c>
      <c r="AA810" s="3">
        <f>SUMIFS('3-3賞与(PXから貼付)'!$G:$G,'3-3賞与(PXから貼付)'!$C:$C,$A810,'3-3賞与(PXから貼付)'!$B:$B,【参考1】給与賞与計!AA$2)</f>
        <v>0</v>
      </c>
      <c r="AB810" s="3">
        <f>SUMIFS('3-3賞与(PXから貼付)'!$G:$G,'3-3賞与(PXから貼付)'!$C:$C,$A810,'3-3賞与(PXから貼付)'!$B:$B,【参考1】給与賞与計!AB$2)</f>
        <v>0</v>
      </c>
      <c r="AC810" s="3">
        <f>SUMIFS('3-3賞与(PXから貼付)'!$G:$G,'3-3賞与(PXから貼付)'!$C:$C,$A810,'3-3賞与(PXから貼付)'!$B:$B,【参考1】給与賞与計!AC$2)</f>
        <v>0</v>
      </c>
      <c r="AD810" s="3">
        <f>SUMIFS('3-3賞与(PXから貼付)'!$G:$G,'3-3賞与(PXから貼付)'!$C:$C,$A810,'3-3賞与(PXから貼付)'!$B:$B,【参考1】給与賞与計!AD$2)</f>
        <v>0</v>
      </c>
    </row>
    <row r="811" spans="1:30" x14ac:dyDescent="0.4">
      <c r="A811">
        <f>'3-1社員情報(PXから貼付)'!A810</f>
        <v>0</v>
      </c>
      <c r="B811">
        <f>'3-1社員情報(PXから貼付)'!B810</f>
        <v>0</v>
      </c>
      <c r="C811">
        <f>'3-1社員情報(PXから貼付)'!C810</f>
        <v>0</v>
      </c>
      <c r="D811">
        <f>'3-1社員情報(PXから貼付)'!D810</f>
        <v>0</v>
      </c>
      <c r="E811" s="3">
        <f>SUMIFS('3-2給与(PXから貼付)'!$G:$G,'3-2給与(PXから貼付)'!$C:$C,$A811,'3-2給与(PXから貼付)'!$B:$B,【参考1】給与賞与計!E$2)</f>
        <v>0</v>
      </c>
      <c r="F811" s="3">
        <f>SUMIFS('3-2給与(PXから貼付)'!$G:$G,'3-2給与(PXから貼付)'!$C:$C,$A811,'3-2給与(PXから貼付)'!$B:$B,【参考1】給与賞与計!F$2)</f>
        <v>0</v>
      </c>
      <c r="G811" s="3">
        <f>SUMIFS('3-2給与(PXから貼付)'!$G:$G,'3-2給与(PXから貼付)'!$C:$C,$A811,'3-2給与(PXから貼付)'!$B:$B,【参考1】給与賞与計!G$2)</f>
        <v>0</v>
      </c>
      <c r="H811" s="3">
        <f>SUMIFS('3-2給与(PXから貼付)'!$G:$G,'3-2給与(PXから貼付)'!$C:$C,$A811,'3-2給与(PXから貼付)'!$B:$B,【参考1】給与賞与計!H$2)</f>
        <v>0</v>
      </c>
      <c r="I811" s="3">
        <f>SUMIFS('3-2給与(PXから貼付)'!$G:$G,'3-2給与(PXから貼付)'!$C:$C,$A811,'3-2給与(PXから貼付)'!$B:$B,【参考1】給与賞与計!I$2)</f>
        <v>0</v>
      </c>
      <c r="J811" s="3">
        <f>SUMIFS('3-2給与(PXから貼付)'!$G:$G,'3-2給与(PXから貼付)'!$C:$C,$A811,'3-2給与(PXから貼付)'!$B:$B,【参考1】給与賞与計!J$2)</f>
        <v>0</v>
      </c>
      <c r="K811" s="3">
        <f>SUMIFS('3-2給与(PXから貼付)'!$G:$G,'3-2給与(PXから貼付)'!$C:$C,$A811,'3-2給与(PXから貼付)'!$B:$B,【参考1】給与賞与計!K$2)</f>
        <v>0</v>
      </c>
      <c r="L811" s="3">
        <f>SUMIFS('3-2給与(PXから貼付)'!$G:$G,'3-2給与(PXから貼付)'!$C:$C,$A811,'3-2給与(PXから貼付)'!$B:$B,【参考1】給与賞与計!L$2)</f>
        <v>0</v>
      </c>
      <c r="M811" s="3">
        <f>SUMIFS('3-2給与(PXから貼付)'!$G:$G,'3-2給与(PXから貼付)'!$C:$C,$A811,'3-2給与(PXから貼付)'!$B:$B,【参考1】給与賞与計!M$2)</f>
        <v>0</v>
      </c>
      <c r="N811" s="3">
        <f>SUMIFS('3-2給与(PXから貼付)'!$G:$G,'3-2給与(PXから貼付)'!$C:$C,$A811,'3-2給与(PXから貼付)'!$B:$B,【参考1】給与賞与計!N$2)</f>
        <v>0</v>
      </c>
      <c r="O811" s="3">
        <f>SUMIFS('3-2給与(PXから貼付)'!$G:$G,'3-2給与(PXから貼付)'!$C:$C,$A811,'3-2給与(PXから貼付)'!$B:$B,【参考1】給与賞与計!O$2)</f>
        <v>0</v>
      </c>
      <c r="P811" s="3">
        <f>SUMIFS('3-2給与(PXから貼付)'!$G:$G,'3-2給与(PXから貼付)'!$C:$C,$A811,'3-2給与(PXから貼付)'!$B:$B,【参考1】給与賞与計!P$2)</f>
        <v>0</v>
      </c>
      <c r="S811" s="3">
        <f>SUMIFS('3-3賞与(PXから貼付)'!$G:$G,'3-3賞与(PXから貼付)'!$C:$C,$A811,'3-3賞与(PXから貼付)'!$B:$B,【参考1】給与賞与計!S$2)</f>
        <v>0</v>
      </c>
      <c r="T811" s="3">
        <f>SUMIFS('3-3賞与(PXから貼付)'!$G:$G,'3-3賞与(PXから貼付)'!$C:$C,$A811,'3-3賞与(PXから貼付)'!$B:$B,【参考1】給与賞与計!T$2)</f>
        <v>0</v>
      </c>
      <c r="U811" s="3">
        <f>SUMIFS('3-3賞与(PXから貼付)'!$G:$G,'3-3賞与(PXから貼付)'!$C:$C,$A811,'3-3賞与(PXから貼付)'!$B:$B,【参考1】給与賞与計!U$2)</f>
        <v>0</v>
      </c>
      <c r="V811" s="3">
        <f>SUMIFS('3-3賞与(PXから貼付)'!$G:$G,'3-3賞与(PXから貼付)'!$C:$C,$A811,'3-3賞与(PXから貼付)'!$B:$B,【参考1】給与賞与計!V$2)</f>
        <v>0</v>
      </c>
      <c r="W811" s="3">
        <f>SUMIFS('3-3賞与(PXから貼付)'!$G:$G,'3-3賞与(PXから貼付)'!$C:$C,$A811,'3-3賞与(PXから貼付)'!$B:$B,【参考1】給与賞与計!W$2)</f>
        <v>0</v>
      </c>
      <c r="X811" s="3">
        <f>SUMIFS('3-3賞与(PXから貼付)'!$G:$G,'3-3賞与(PXから貼付)'!$C:$C,$A811,'3-3賞与(PXから貼付)'!$B:$B,【参考1】給与賞与計!X$2)</f>
        <v>0</v>
      </c>
      <c r="Y811" s="3">
        <f>SUMIFS('3-3賞与(PXから貼付)'!$G:$G,'3-3賞与(PXから貼付)'!$C:$C,$A811,'3-3賞与(PXから貼付)'!$B:$B,【参考1】給与賞与計!Y$2)</f>
        <v>0</v>
      </c>
      <c r="Z811" s="3">
        <f>SUMIFS('3-3賞与(PXから貼付)'!$G:$G,'3-3賞与(PXから貼付)'!$C:$C,$A811,'3-3賞与(PXから貼付)'!$B:$B,【参考1】給与賞与計!Z$2)</f>
        <v>0</v>
      </c>
      <c r="AA811" s="3">
        <f>SUMIFS('3-3賞与(PXから貼付)'!$G:$G,'3-3賞与(PXから貼付)'!$C:$C,$A811,'3-3賞与(PXから貼付)'!$B:$B,【参考1】給与賞与計!AA$2)</f>
        <v>0</v>
      </c>
      <c r="AB811" s="3">
        <f>SUMIFS('3-3賞与(PXから貼付)'!$G:$G,'3-3賞与(PXから貼付)'!$C:$C,$A811,'3-3賞与(PXから貼付)'!$B:$B,【参考1】給与賞与計!AB$2)</f>
        <v>0</v>
      </c>
      <c r="AC811" s="3">
        <f>SUMIFS('3-3賞与(PXから貼付)'!$G:$G,'3-3賞与(PXから貼付)'!$C:$C,$A811,'3-3賞与(PXから貼付)'!$B:$B,【参考1】給与賞与計!AC$2)</f>
        <v>0</v>
      </c>
      <c r="AD811" s="3">
        <f>SUMIFS('3-3賞与(PXから貼付)'!$G:$G,'3-3賞与(PXから貼付)'!$C:$C,$A811,'3-3賞与(PXから貼付)'!$B:$B,【参考1】給与賞与計!AD$2)</f>
        <v>0</v>
      </c>
    </row>
    <row r="812" spans="1:30" x14ac:dyDescent="0.4">
      <c r="A812">
        <f>'3-1社員情報(PXから貼付)'!A811</f>
        <v>0</v>
      </c>
      <c r="B812">
        <f>'3-1社員情報(PXから貼付)'!B811</f>
        <v>0</v>
      </c>
      <c r="C812">
        <f>'3-1社員情報(PXから貼付)'!C811</f>
        <v>0</v>
      </c>
      <c r="D812">
        <f>'3-1社員情報(PXから貼付)'!D811</f>
        <v>0</v>
      </c>
      <c r="E812" s="3">
        <f>SUMIFS('3-2給与(PXから貼付)'!$G:$G,'3-2給与(PXから貼付)'!$C:$C,$A812,'3-2給与(PXから貼付)'!$B:$B,【参考1】給与賞与計!E$2)</f>
        <v>0</v>
      </c>
      <c r="F812" s="3">
        <f>SUMIFS('3-2給与(PXから貼付)'!$G:$G,'3-2給与(PXから貼付)'!$C:$C,$A812,'3-2給与(PXから貼付)'!$B:$B,【参考1】給与賞与計!F$2)</f>
        <v>0</v>
      </c>
      <c r="G812" s="3">
        <f>SUMIFS('3-2給与(PXから貼付)'!$G:$G,'3-2給与(PXから貼付)'!$C:$C,$A812,'3-2給与(PXから貼付)'!$B:$B,【参考1】給与賞与計!G$2)</f>
        <v>0</v>
      </c>
      <c r="H812" s="3">
        <f>SUMIFS('3-2給与(PXから貼付)'!$G:$G,'3-2給与(PXから貼付)'!$C:$C,$A812,'3-2給与(PXから貼付)'!$B:$B,【参考1】給与賞与計!H$2)</f>
        <v>0</v>
      </c>
      <c r="I812" s="3">
        <f>SUMIFS('3-2給与(PXから貼付)'!$G:$G,'3-2給与(PXから貼付)'!$C:$C,$A812,'3-2給与(PXから貼付)'!$B:$B,【参考1】給与賞与計!I$2)</f>
        <v>0</v>
      </c>
      <c r="J812" s="3">
        <f>SUMIFS('3-2給与(PXから貼付)'!$G:$G,'3-2給与(PXから貼付)'!$C:$C,$A812,'3-2給与(PXから貼付)'!$B:$B,【参考1】給与賞与計!J$2)</f>
        <v>0</v>
      </c>
      <c r="K812" s="3">
        <f>SUMIFS('3-2給与(PXから貼付)'!$G:$G,'3-2給与(PXから貼付)'!$C:$C,$A812,'3-2給与(PXから貼付)'!$B:$B,【参考1】給与賞与計!K$2)</f>
        <v>0</v>
      </c>
      <c r="L812" s="3">
        <f>SUMIFS('3-2給与(PXから貼付)'!$G:$G,'3-2給与(PXから貼付)'!$C:$C,$A812,'3-2給与(PXから貼付)'!$B:$B,【参考1】給与賞与計!L$2)</f>
        <v>0</v>
      </c>
      <c r="M812" s="3">
        <f>SUMIFS('3-2給与(PXから貼付)'!$G:$G,'3-2給与(PXから貼付)'!$C:$C,$A812,'3-2給与(PXから貼付)'!$B:$B,【参考1】給与賞与計!M$2)</f>
        <v>0</v>
      </c>
      <c r="N812" s="3">
        <f>SUMIFS('3-2給与(PXから貼付)'!$G:$G,'3-2給与(PXから貼付)'!$C:$C,$A812,'3-2給与(PXから貼付)'!$B:$B,【参考1】給与賞与計!N$2)</f>
        <v>0</v>
      </c>
      <c r="O812" s="3">
        <f>SUMIFS('3-2給与(PXから貼付)'!$G:$G,'3-2給与(PXから貼付)'!$C:$C,$A812,'3-2給与(PXから貼付)'!$B:$B,【参考1】給与賞与計!O$2)</f>
        <v>0</v>
      </c>
      <c r="P812" s="3">
        <f>SUMIFS('3-2給与(PXから貼付)'!$G:$G,'3-2給与(PXから貼付)'!$C:$C,$A812,'3-2給与(PXから貼付)'!$B:$B,【参考1】給与賞与計!P$2)</f>
        <v>0</v>
      </c>
      <c r="S812" s="3">
        <f>SUMIFS('3-3賞与(PXから貼付)'!$G:$G,'3-3賞与(PXから貼付)'!$C:$C,$A812,'3-3賞与(PXから貼付)'!$B:$B,【参考1】給与賞与計!S$2)</f>
        <v>0</v>
      </c>
      <c r="T812" s="3">
        <f>SUMIFS('3-3賞与(PXから貼付)'!$G:$G,'3-3賞与(PXから貼付)'!$C:$C,$A812,'3-3賞与(PXから貼付)'!$B:$B,【参考1】給与賞与計!T$2)</f>
        <v>0</v>
      </c>
      <c r="U812" s="3">
        <f>SUMIFS('3-3賞与(PXから貼付)'!$G:$G,'3-3賞与(PXから貼付)'!$C:$C,$A812,'3-3賞与(PXから貼付)'!$B:$B,【参考1】給与賞与計!U$2)</f>
        <v>0</v>
      </c>
      <c r="V812" s="3">
        <f>SUMIFS('3-3賞与(PXから貼付)'!$G:$G,'3-3賞与(PXから貼付)'!$C:$C,$A812,'3-3賞与(PXから貼付)'!$B:$B,【参考1】給与賞与計!V$2)</f>
        <v>0</v>
      </c>
      <c r="W812" s="3">
        <f>SUMIFS('3-3賞与(PXから貼付)'!$G:$G,'3-3賞与(PXから貼付)'!$C:$C,$A812,'3-3賞与(PXから貼付)'!$B:$B,【参考1】給与賞与計!W$2)</f>
        <v>0</v>
      </c>
      <c r="X812" s="3">
        <f>SUMIFS('3-3賞与(PXから貼付)'!$G:$G,'3-3賞与(PXから貼付)'!$C:$C,$A812,'3-3賞与(PXから貼付)'!$B:$B,【参考1】給与賞与計!X$2)</f>
        <v>0</v>
      </c>
      <c r="Y812" s="3">
        <f>SUMIFS('3-3賞与(PXから貼付)'!$G:$G,'3-3賞与(PXから貼付)'!$C:$C,$A812,'3-3賞与(PXから貼付)'!$B:$B,【参考1】給与賞与計!Y$2)</f>
        <v>0</v>
      </c>
      <c r="Z812" s="3">
        <f>SUMIFS('3-3賞与(PXから貼付)'!$G:$G,'3-3賞与(PXから貼付)'!$C:$C,$A812,'3-3賞与(PXから貼付)'!$B:$B,【参考1】給与賞与計!Z$2)</f>
        <v>0</v>
      </c>
      <c r="AA812" s="3">
        <f>SUMIFS('3-3賞与(PXから貼付)'!$G:$G,'3-3賞与(PXから貼付)'!$C:$C,$A812,'3-3賞与(PXから貼付)'!$B:$B,【参考1】給与賞与計!AA$2)</f>
        <v>0</v>
      </c>
      <c r="AB812" s="3">
        <f>SUMIFS('3-3賞与(PXから貼付)'!$G:$G,'3-3賞与(PXから貼付)'!$C:$C,$A812,'3-3賞与(PXから貼付)'!$B:$B,【参考1】給与賞与計!AB$2)</f>
        <v>0</v>
      </c>
      <c r="AC812" s="3">
        <f>SUMIFS('3-3賞与(PXから貼付)'!$G:$G,'3-3賞与(PXから貼付)'!$C:$C,$A812,'3-3賞与(PXから貼付)'!$B:$B,【参考1】給与賞与計!AC$2)</f>
        <v>0</v>
      </c>
      <c r="AD812" s="3">
        <f>SUMIFS('3-3賞与(PXから貼付)'!$G:$G,'3-3賞与(PXから貼付)'!$C:$C,$A812,'3-3賞与(PXから貼付)'!$B:$B,【参考1】給与賞与計!AD$2)</f>
        <v>0</v>
      </c>
    </row>
    <row r="813" spans="1:30" x14ac:dyDescent="0.4">
      <c r="A813">
        <f>'3-1社員情報(PXから貼付)'!A812</f>
        <v>0</v>
      </c>
      <c r="B813">
        <f>'3-1社員情報(PXから貼付)'!B812</f>
        <v>0</v>
      </c>
      <c r="C813">
        <f>'3-1社員情報(PXから貼付)'!C812</f>
        <v>0</v>
      </c>
      <c r="D813">
        <f>'3-1社員情報(PXから貼付)'!D812</f>
        <v>0</v>
      </c>
      <c r="E813" s="3">
        <f>SUMIFS('3-2給与(PXから貼付)'!$G:$G,'3-2給与(PXから貼付)'!$C:$C,$A813,'3-2給与(PXから貼付)'!$B:$B,【参考1】給与賞与計!E$2)</f>
        <v>0</v>
      </c>
      <c r="F813" s="3">
        <f>SUMIFS('3-2給与(PXから貼付)'!$G:$G,'3-2給与(PXから貼付)'!$C:$C,$A813,'3-2給与(PXから貼付)'!$B:$B,【参考1】給与賞与計!F$2)</f>
        <v>0</v>
      </c>
      <c r="G813" s="3">
        <f>SUMIFS('3-2給与(PXから貼付)'!$G:$G,'3-2給与(PXから貼付)'!$C:$C,$A813,'3-2給与(PXから貼付)'!$B:$B,【参考1】給与賞与計!G$2)</f>
        <v>0</v>
      </c>
      <c r="H813" s="3">
        <f>SUMIFS('3-2給与(PXから貼付)'!$G:$G,'3-2給与(PXから貼付)'!$C:$C,$A813,'3-2給与(PXから貼付)'!$B:$B,【参考1】給与賞与計!H$2)</f>
        <v>0</v>
      </c>
      <c r="I813" s="3">
        <f>SUMIFS('3-2給与(PXから貼付)'!$G:$G,'3-2給与(PXから貼付)'!$C:$C,$A813,'3-2給与(PXから貼付)'!$B:$B,【参考1】給与賞与計!I$2)</f>
        <v>0</v>
      </c>
      <c r="J813" s="3">
        <f>SUMIFS('3-2給与(PXから貼付)'!$G:$G,'3-2給与(PXから貼付)'!$C:$C,$A813,'3-2給与(PXから貼付)'!$B:$B,【参考1】給与賞与計!J$2)</f>
        <v>0</v>
      </c>
      <c r="K813" s="3">
        <f>SUMIFS('3-2給与(PXから貼付)'!$G:$G,'3-2給与(PXから貼付)'!$C:$C,$A813,'3-2給与(PXから貼付)'!$B:$B,【参考1】給与賞与計!K$2)</f>
        <v>0</v>
      </c>
      <c r="L813" s="3">
        <f>SUMIFS('3-2給与(PXから貼付)'!$G:$G,'3-2給与(PXから貼付)'!$C:$C,$A813,'3-2給与(PXから貼付)'!$B:$B,【参考1】給与賞与計!L$2)</f>
        <v>0</v>
      </c>
      <c r="M813" s="3">
        <f>SUMIFS('3-2給与(PXから貼付)'!$G:$G,'3-2給与(PXから貼付)'!$C:$C,$A813,'3-2給与(PXから貼付)'!$B:$B,【参考1】給与賞与計!M$2)</f>
        <v>0</v>
      </c>
      <c r="N813" s="3">
        <f>SUMIFS('3-2給与(PXから貼付)'!$G:$G,'3-2給与(PXから貼付)'!$C:$C,$A813,'3-2給与(PXから貼付)'!$B:$B,【参考1】給与賞与計!N$2)</f>
        <v>0</v>
      </c>
      <c r="O813" s="3">
        <f>SUMIFS('3-2給与(PXから貼付)'!$G:$G,'3-2給与(PXから貼付)'!$C:$C,$A813,'3-2給与(PXから貼付)'!$B:$B,【参考1】給与賞与計!O$2)</f>
        <v>0</v>
      </c>
      <c r="P813" s="3">
        <f>SUMIFS('3-2給与(PXから貼付)'!$G:$G,'3-2給与(PXから貼付)'!$C:$C,$A813,'3-2給与(PXから貼付)'!$B:$B,【参考1】給与賞与計!P$2)</f>
        <v>0</v>
      </c>
      <c r="S813" s="3">
        <f>SUMIFS('3-3賞与(PXから貼付)'!$G:$G,'3-3賞与(PXから貼付)'!$C:$C,$A813,'3-3賞与(PXから貼付)'!$B:$B,【参考1】給与賞与計!S$2)</f>
        <v>0</v>
      </c>
      <c r="T813" s="3">
        <f>SUMIFS('3-3賞与(PXから貼付)'!$G:$G,'3-3賞与(PXから貼付)'!$C:$C,$A813,'3-3賞与(PXから貼付)'!$B:$B,【参考1】給与賞与計!T$2)</f>
        <v>0</v>
      </c>
      <c r="U813" s="3">
        <f>SUMIFS('3-3賞与(PXから貼付)'!$G:$G,'3-3賞与(PXから貼付)'!$C:$C,$A813,'3-3賞与(PXから貼付)'!$B:$B,【参考1】給与賞与計!U$2)</f>
        <v>0</v>
      </c>
      <c r="V813" s="3">
        <f>SUMIFS('3-3賞与(PXから貼付)'!$G:$G,'3-3賞与(PXから貼付)'!$C:$C,$A813,'3-3賞与(PXから貼付)'!$B:$B,【参考1】給与賞与計!V$2)</f>
        <v>0</v>
      </c>
      <c r="W813" s="3">
        <f>SUMIFS('3-3賞与(PXから貼付)'!$G:$G,'3-3賞与(PXから貼付)'!$C:$C,$A813,'3-3賞与(PXから貼付)'!$B:$B,【参考1】給与賞与計!W$2)</f>
        <v>0</v>
      </c>
      <c r="X813" s="3">
        <f>SUMIFS('3-3賞与(PXから貼付)'!$G:$G,'3-3賞与(PXから貼付)'!$C:$C,$A813,'3-3賞与(PXから貼付)'!$B:$B,【参考1】給与賞与計!X$2)</f>
        <v>0</v>
      </c>
      <c r="Y813" s="3">
        <f>SUMIFS('3-3賞与(PXから貼付)'!$G:$G,'3-3賞与(PXから貼付)'!$C:$C,$A813,'3-3賞与(PXから貼付)'!$B:$B,【参考1】給与賞与計!Y$2)</f>
        <v>0</v>
      </c>
      <c r="Z813" s="3">
        <f>SUMIFS('3-3賞与(PXから貼付)'!$G:$G,'3-3賞与(PXから貼付)'!$C:$C,$A813,'3-3賞与(PXから貼付)'!$B:$B,【参考1】給与賞与計!Z$2)</f>
        <v>0</v>
      </c>
      <c r="AA813" s="3">
        <f>SUMIFS('3-3賞与(PXから貼付)'!$G:$G,'3-3賞与(PXから貼付)'!$C:$C,$A813,'3-3賞与(PXから貼付)'!$B:$B,【参考1】給与賞与計!AA$2)</f>
        <v>0</v>
      </c>
      <c r="AB813" s="3">
        <f>SUMIFS('3-3賞与(PXから貼付)'!$G:$G,'3-3賞与(PXから貼付)'!$C:$C,$A813,'3-3賞与(PXから貼付)'!$B:$B,【参考1】給与賞与計!AB$2)</f>
        <v>0</v>
      </c>
      <c r="AC813" s="3">
        <f>SUMIFS('3-3賞与(PXから貼付)'!$G:$G,'3-3賞与(PXから貼付)'!$C:$C,$A813,'3-3賞与(PXから貼付)'!$B:$B,【参考1】給与賞与計!AC$2)</f>
        <v>0</v>
      </c>
      <c r="AD813" s="3">
        <f>SUMIFS('3-3賞与(PXから貼付)'!$G:$G,'3-3賞与(PXから貼付)'!$C:$C,$A813,'3-3賞与(PXから貼付)'!$B:$B,【参考1】給与賞与計!AD$2)</f>
        <v>0</v>
      </c>
    </row>
    <row r="814" spans="1:30" x14ac:dyDescent="0.4">
      <c r="A814">
        <f>'3-1社員情報(PXから貼付)'!A813</f>
        <v>0</v>
      </c>
      <c r="B814">
        <f>'3-1社員情報(PXから貼付)'!B813</f>
        <v>0</v>
      </c>
      <c r="C814">
        <f>'3-1社員情報(PXから貼付)'!C813</f>
        <v>0</v>
      </c>
      <c r="D814">
        <f>'3-1社員情報(PXから貼付)'!D813</f>
        <v>0</v>
      </c>
      <c r="E814" s="3">
        <f>SUMIFS('3-2給与(PXから貼付)'!$G:$G,'3-2給与(PXから貼付)'!$C:$C,$A814,'3-2給与(PXから貼付)'!$B:$B,【参考1】給与賞与計!E$2)</f>
        <v>0</v>
      </c>
      <c r="F814" s="3">
        <f>SUMIFS('3-2給与(PXから貼付)'!$G:$G,'3-2給与(PXから貼付)'!$C:$C,$A814,'3-2給与(PXから貼付)'!$B:$B,【参考1】給与賞与計!F$2)</f>
        <v>0</v>
      </c>
      <c r="G814" s="3">
        <f>SUMIFS('3-2給与(PXから貼付)'!$G:$G,'3-2給与(PXから貼付)'!$C:$C,$A814,'3-2給与(PXから貼付)'!$B:$B,【参考1】給与賞与計!G$2)</f>
        <v>0</v>
      </c>
      <c r="H814" s="3">
        <f>SUMIFS('3-2給与(PXから貼付)'!$G:$G,'3-2給与(PXから貼付)'!$C:$C,$A814,'3-2給与(PXから貼付)'!$B:$B,【参考1】給与賞与計!H$2)</f>
        <v>0</v>
      </c>
      <c r="I814" s="3">
        <f>SUMIFS('3-2給与(PXから貼付)'!$G:$G,'3-2給与(PXから貼付)'!$C:$C,$A814,'3-2給与(PXから貼付)'!$B:$B,【参考1】給与賞与計!I$2)</f>
        <v>0</v>
      </c>
      <c r="J814" s="3">
        <f>SUMIFS('3-2給与(PXから貼付)'!$G:$G,'3-2給与(PXから貼付)'!$C:$C,$A814,'3-2給与(PXから貼付)'!$B:$B,【参考1】給与賞与計!J$2)</f>
        <v>0</v>
      </c>
      <c r="K814" s="3">
        <f>SUMIFS('3-2給与(PXから貼付)'!$G:$G,'3-2給与(PXから貼付)'!$C:$C,$A814,'3-2給与(PXから貼付)'!$B:$B,【参考1】給与賞与計!K$2)</f>
        <v>0</v>
      </c>
      <c r="L814" s="3">
        <f>SUMIFS('3-2給与(PXから貼付)'!$G:$G,'3-2給与(PXから貼付)'!$C:$C,$A814,'3-2給与(PXから貼付)'!$B:$B,【参考1】給与賞与計!L$2)</f>
        <v>0</v>
      </c>
      <c r="M814" s="3">
        <f>SUMIFS('3-2給与(PXから貼付)'!$G:$G,'3-2給与(PXから貼付)'!$C:$C,$A814,'3-2給与(PXから貼付)'!$B:$B,【参考1】給与賞与計!M$2)</f>
        <v>0</v>
      </c>
      <c r="N814" s="3">
        <f>SUMIFS('3-2給与(PXから貼付)'!$G:$G,'3-2給与(PXから貼付)'!$C:$C,$A814,'3-2給与(PXから貼付)'!$B:$B,【参考1】給与賞与計!N$2)</f>
        <v>0</v>
      </c>
      <c r="O814" s="3">
        <f>SUMIFS('3-2給与(PXから貼付)'!$G:$G,'3-2給与(PXから貼付)'!$C:$C,$A814,'3-2給与(PXから貼付)'!$B:$B,【参考1】給与賞与計!O$2)</f>
        <v>0</v>
      </c>
      <c r="P814" s="3">
        <f>SUMIFS('3-2給与(PXから貼付)'!$G:$G,'3-2給与(PXから貼付)'!$C:$C,$A814,'3-2給与(PXから貼付)'!$B:$B,【参考1】給与賞与計!P$2)</f>
        <v>0</v>
      </c>
      <c r="S814" s="3">
        <f>SUMIFS('3-3賞与(PXから貼付)'!$G:$G,'3-3賞与(PXから貼付)'!$C:$C,$A814,'3-3賞与(PXから貼付)'!$B:$B,【参考1】給与賞与計!S$2)</f>
        <v>0</v>
      </c>
      <c r="T814" s="3">
        <f>SUMIFS('3-3賞与(PXから貼付)'!$G:$G,'3-3賞与(PXから貼付)'!$C:$C,$A814,'3-3賞与(PXから貼付)'!$B:$B,【参考1】給与賞与計!T$2)</f>
        <v>0</v>
      </c>
      <c r="U814" s="3">
        <f>SUMIFS('3-3賞与(PXから貼付)'!$G:$G,'3-3賞与(PXから貼付)'!$C:$C,$A814,'3-3賞与(PXから貼付)'!$B:$B,【参考1】給与賞与計!U$2)</f>
        <v>0</v>
      </c>
      <c r="V814" s="3">
        <f>SUMIFS('3-3賞与(PXから貼付)'!$G:$G,'3-3賞与(PXから貼付)'!$C:$C,$A814,'3-3賞与(PXから貼付)'!$B:$B,【参考1】給与賞与計!V$2)</f>
        <v>0</v>
      </c>
      <c r="W814" s="3">
        <f>SUMIFS('3-3賞与(PXから貼付)'!$G:$G,'3-3賞与(PXから貼付)'!$C:$C,$A814,'3-3賞与(PXから貼付)'!$B:$B,【参考1】給与賞与計!W$2)</f>
        <v>0</v>
      </c>
      <c r="X814" s="3">
        <f>SUMIFS('3-3賞与(PXから貼付)'!$G:$G,'3-3賞与(PXから貼付)'!$C:$C,$A814,'3-3賞与(PXから貼付)'!$B:$B,【参考1】給与賞与計!X$2)</f>
        <v>0</v>
      </c>
      <c r="Y814" s="3">
        <f>SUMIFS('3-3賞与(PXから貼付)'!$G:$G,'3-3賞与(PXから貼付)'!$C:$C,$A814,'3-3賞与(PXから貼付)'!$B:$B,【参考1】給与賞与計!Y$2)</f>
        <v>0</v>
      </c>
      <c r="Z814" s="3">
        <f>SUMIFS('3-3賞与(PXから貼付)'!$G:$G,'3-3賞与(PXから貼付)'!$C:$C,$A814,'3-3賞与(PXから貼付)'!$B:$B,【参考1】給与賞与計!Z$2)</f>
        <v>0</v>
      </c>
      <c r="AA814" s="3">
        <f>SUMIFS('3-3賞与(PXから貼付)'!$G:$G,'3-3賞与(PXから貼付)'!$C:$C,$A814,'3-3賞与(PXから貼付)'!$B:$B,【参考1】給与賞与計!AA$2)</f>
        <v>0</v>
      </c>
      <c r="AB814" s="3">
        <f>SUMIFS('3-3賞与(PXから貼付)'!$G:$G,'3-3賞与(PXから貼付)'!$C:$C,$A814,'3-3賞与(PXから貼付)'!$B:$B,【参考1】給与賞与計!AB$2)</f>
        <v>0</v>
      </c>
      <c r="AC814" s="3">
        <f>SUMIFS('3-3賞与(PXから貼付)'!$G:$G,'3-3賞与(PXから貼付)'!$C:$C,$A814,'3-3賞与(PXから貼付)'!$B:$B,【参考1】給与賞与計!AC$2)</f>
        <v>0</v>
      </c>
      <c r="AD814" s="3">
        <f>SUMIFS('3-3賞与(PXから貼付)'!$G:$G,'3-3賞与(PXから貼付)'!$C:$C,$A814,'3-3賞与(PXから貼付)'!$B:$B,【参考1】給与賞与計!AD$2)</f>
        <v>0</v>
      </c>
    </row>
    <row r="815" spans="1:30" x14ac:dyDescent="0.4">
      <c r="A815">
        <f>'3-1社員情報(PXから貼付)'!A814</f>
        <v>0</v>
      </c>
      <c r="B815">
        <f>'3-1社員情報(PXから貼付)'!B814</f>
        <v>0</v>
      </c>
      <c r="C815">
        <f>'3-1社員情報(PXから貼付)'!C814</f>
        <v>0</v>
      </c>
      <c r="D815">
        <f>'3-1社員情報(PXから貼付)'!D814</f>
        <v>0</v>
      </c>
      <c r="E815" s="3">
        <f>SUMIFS('3-2給与(PXから貼付)'!$G:$G,'3-2給与(PXから貼付)'!$C:$C,$A815,'3-2給与(PXから貼付)'!$B:$B,【参考1】給与賞与計!E$2)</f>
        <v>0</v>
      </c>
      <c r="F815" s="3">
        <f>SUMIFS('3-2給与(PXから貼付)'!$G:$G,'3-2給与(PXから貼付)'!$C:$C,$A815,'3-2給与(PXから貼付)'!$B:$B,【参考1】給与賞与計!F$2)</f>
        <v>0</v>
      </c>
      <c r="G815" s="3">
        <f>SUMIFS('3-2給与(PXから貼付)'!$G:$G,'3-2給与(PXから貼付)'!$C:$C,$A815,'3-2給与(PXから貼付)'!$B:$B,【参考1】給与賞与計!G$2)</f>
        <v>0</v>
      </c>
      <c r="H815" s="3">
        <f>SUMIFS('3-2給与(PXから貼付)'!$G:$G,'3-2給与(PXから貼付)'!$C:$C,$A815,'3-2給与(PXから貼付)'!$B:$B,【参考1】給与賞与計!H$2)</f>
        <v>0</v>
      </c>
      <c r="I815" s="3">
        <f>SUMIFS('3-2給与(PXから貼付)'!$G:$G,'3-2給与(PXから貼付)'!$C:$C,$A815,'3-2給与(PXから貼付)'!$B:$B,【参考1】給与賞与計!I$2)</f>
        <v>0</v>
      </c>
      <c r="J815" s="3">
        <f>SUMIFS('3-2給与(PXから貼付)'!$G:$G,'3-2給与(PXから貼付)'!$C:$C,$A815,'3-2給与(PXから貼付)'!$B:$B,【参考1】給与賞与計!J$2)</f>
        <v>0</v>
      </c>
      <c r="K815" s="3">
        <f>SUMIFS('3-2給与(PXから貼付)'!$G:$G,'3-2給与(PXから貼付)'!$C:$C,$A815,'3-2給与(PXから貼付)'!$B:$B,【参考1】給与賞与計!K$2)</f>
        <v>0</v>
      </c>
      <c r="L815" s="3">
        <f>SUMIFS('3-2給与(PXから貼付)'!$G:$G,'3-2給与(PXから貼付)'!$C:$C,$A815,'3-2給与(PXから貼付)'!$B:$B,【参考1】給与賞与計!L$2)</f>
        <v>0</v>
      </c>
      <c r="M815" s="3">
        <f>SUMIFS('3-2給与(PXから貼付)'!$G:$G,'3-2給与(PXから貼付)'!$C:$C,$A815,'3-2給与(PXから貼付)'!$B:$B,【参考1】給与賞与計!M$2)</f>
        <v>0</v>
      </c>
      <c r="N815" s="3">
        <f>SUMIFS('3-2給与(PXから貼付)'!$G:$G,'3-2給与(PXから貼付)'!$C:$C,$A815,'3-2給与(PXから貼付)'!$B:$B,【参考1】給与賞与計!N$2)</f>
        <v>0</v>
      </c>
      <c r="O815" s="3">
        <f>SUMIFS('3-2給与(PXから貼付)'!$G:$G,'3-2給与(PXから貼付)'!$C:$C,$A815,'3-2給与(PXから貼付)'!$B:$B,【参考1】給与賞与計!O$2)</f>
        <v>0</v>
      </c>
      <c r="P815" s="3">
        <f>SUMIFS('3-2給与(PXから貼付)'!$G:$G,'3-2給与(PXから貼付)'!$C:$C,$A815,'3-2給与(PXから貼付)'!$B:$B,【参考1】給与賞与計!P$2)</f>
        <v>0</v>
      </c>
      <c r="S815" s="3">
        <f>SUMIFS('3-3賞与(PXから貼付)'!$G:$G,'3-3賞与(PXから貼付)'!$C:$C,$A815,'3-3賞与(PXから貼付)'!$B:$B,【参考1】給与賞与計!S$2)</f>
        <v>0</v>
      </c>
      <c r="T815" s="3">
        <f>SUMIFS('3-3賞与(PXから貼付)'!$G:$G,'3-3賞与(PXから貼付)'!$C:$C,$A815,'3-3賞与(PXから貼付)'!$B:$B,【参考1】給与賞与計!T$2)</f>
        <v>0</v>
      </c>
      <c r="U815" s="3">
        <f>SUMIFS('3-3賞与(PXから貼付)'!$G:$G,'3-3賞与(PXから貼付)'!$C:$C,$A815,'3-3賞与(PXから貼付)'!$B:$B,【参考1】給与賞与計!U$2)</f>
        <v>0</v>
      </c>
      <c r="V815" s="3">
        <f>SUMIFS('3-3賞与(PXから貼付)'!$G:$G,'3-3賞与(PXから貼付)'!$C:$C,$A815,'3-3賞与(PXから貼付)'!$B:$B,【参考1】給与賞与計!V$2)</f>
        <v>0</v>
      </c>
      <c r="W815" s="3">
        <f>SUMIFS('3-3賞与(PXから貼付)'!$G:$G,'3-3賞与(PXから貼付)'!$C:$C,$A815,'3-3賞与(PXから貼付)'!$B:$B,【参考1】給与賞与計!W$2)</f>
        <v>0</v>
      </c>
      <c r="X815" s="3">
        <f>SUMIFS('3-3賞与(PXから貼付)'!$G:$G,'3-3賞与(PXから貼付)'!$C:$C,$A815,'3-3賞与(PXから貼付)'!$B:$B,【参考1】給与賞与計!X$2)</f>
        <v>0</v>
      </c>
      <c r="Y815" s="3">
        <f>SUMIFS('3-3賞与(PXから貼付)'!$G:$G,'3-3賞与(PXから貼付)'!$C:$C,$A815,'3-3賞与(PXから貼付)'!$B:$B,【参考1】給与賞与計!Y$2)</f>
        <v>0</v>
      </c>
      <c r="Z815" s="3">
        <f>SUMIFS('3-3賞与(PXから貼付)'!$G:$G,'3-3賞与(PXから貼付)'!$C:$C,$A815,'3-3賞与(PXから貼付)'!$B:$B,【参考1】給与賞与計!Z$2)</f>
        <v>0</v>
      </c>
      <c r="AA815" s="3">
        <f>SUMIFS('3-3賞与(PXから貼付)'!$G:$G,'3-3賞与(PXから貼付)'!$C:$C,$A815,'3-3賞与(PXから貼付)'!$B:$B,【参考1】給与賞与計!AA$2)</f>
        <v>0</v>
      </c>
      <c r="AB815" s="3">
        <f>SUMIFS('3-3賞与(PXから貼付)'!$G:$G,'3-3賞与(PXから貼付)'!$C:$C,$A815,'3-3賞与(PXから貼付)'!$B:$B,【参考1】給与賞与計!AB$2)</f>
        <v>0</v>
      </c>
      <c r="AC815" s="3">
        <f>SUMIFS('3-3賞与(PXから貼付)'!$G:$G,'3-3賞与(PXから貼付)'!$C:$C,$A815,'3-3賞与(PXから貼付)'!$B:$B,【参考1】給与賞与計!AC$2)</f>
        <v>0</v>
      </c>
      <c r="AD815" s="3">
        <f>SUMIFS('3-3賞与(PXから貼付)'!$G:$G,'3-3賞与(PXから貼付)'!$C:$C,$A815,'3-3賞与(PXから貼付)'!$B:$B,【参考1】給与賞与計!AD$2)</f>
        <v>0</v>
      </c>
    </row>
    <row r="816" spans="1:30" x14ac:dyDescent="0.4">
      <c r="A816">
        <f>'3-1社員情報(PXから貼付)'!A815</f>
        <v>0</v>
      </c>
      <c r="B816">
        <f>'3-1社員情報(PXから貼付)'!B815</f>
        <v>0</v>
      </c>
      <c r="C816">
        <f>'3-1社員情報(PXから貼付)'!C815</f>
        <v>0</v>
      </c>
      <c r="D816">
        <f>'3-1社員情報(PXから貼付)'!D815</f>
        <v>0</v>
      </c>
      <c r="E816" s="3">
        <f>SUMIFS('3-2給与(PXから貼付)'!$G:$G,'3-2給与(PXから貼付)'!$C:$C,$A816,'3-2給与(PXから貼付)'!$B:$B,【参考1】給与賞与計!E$2)</f>
        <v>0</v>
      </c>
      <c r="F816" s="3">
        <f>SUMIFS('3-2給与(PXから貼付)'!$G:$G,'3-2給与(PXから貼付)'!$C:$C,$A816,'3-2給与(PXから貼付)'!$B:$B,【参考1】給与賞与計!F$2)</f>
        <v>0</v>
      </c>
      <c r="G816" s="3">
        <f>SUMIFS('3-2給与(PXから貼付)'!$G:$G,'3-2給与(PXから貼付)'!$C:$C,$A816,'3-2給与(PXから貼付)'!$B:$B,【参考1】給与賞与計!G$2)</f>
        <v>0</v>
      </c>
      <c r="H816" s="3">
        <f>SUMIFS('3-2給与(PXから貼付)'!$G:$G,'3-2給与(PXから貼付)'!$C:$C,$A816,'3-2給与(PXから貼付)'!$B:$B,【参考1】給与賞与計!H$2)</f>
        <v>0</v>
      </c>
      <c r="I816" s="3">
        <f>SUMIFS('3-2給与(PXから貼付)'!$G:$G,'3-2給与(PXから貼付)'!$C:$C,$A816,'3-2給与(PXから貼付)'!$B:$B,【参考1】給与賞与計!I$2)</f>
        <v>0</v>
      </c>
      <c r="J816" s="3">
        <f>SUMIFS('3-2給与(PXから貼付)'!$G:$G,'3-2給与(PXから貼付)'!$C:$C,$A816,'3-2給与(PXから貼付)'!$B:$B,【参考1】給与賞与計!J$2)</f>
        <v>0</v>
      </c>
      <c r="K816" s="3">
        <f>SUMIFS('3-2給与(PXから貼付)'!$G:$G,'3-2給与(PXから貼付)'!$C:$C,$A816,'3-2給与(PXから貼付)'!$B:$B,【参考1】給与賞与計!K$2)</f>
        <v>0</v>
      </c>
      <c r="L816" s="3">
        <f>SUMIFS('3-2給与(PXから貼付)'!$G:$G,'3-2給与(PXから貼付)'!$C:$C,$A816,'3-2給与(PXから貼付)'!$B:$B,【参考1】給与賞与計!L$2)</f>
        <v>0</v>
      </c>
      <c r="M816" s="3">
        <f>SUMIFS('3-2給与(PXから貼付)'!$G:$G,'3-2給与(PXから貼付)'!$C:$C,$A816,'3-2給与(PXから貼付)'!$B:$B,【参考1】給与賞与計!M$2)</f>
        <v>0</v>
      </c>
      <c r="N816" s="3">
        <f>SUMIFS('3-2給与(PXから貼付)'!$G:$G,'3-2給与(PXから貼付)'!$C:$C,$A816,'3-2給与(PXから貼付)'!$B:$B,【参考1】給与賞与計!N$2)</f>
        <v>0</v>
      </c>
      <c r="O816" s="3">
        <f>SUMIFS('3-2給与(PXから貼付)'!$G:$G,'3-2給与(PXから貼付)'!$C:$C,$A816,'3-2給与(PXから貼付)'!$B:$B,【参考1】給与賞与計!O$2)</f>
        <v>0</v>
      </c>
      <c r="P816" s="3">
        <f>SUMIFS('3-2給与(PXから貼付)'!$G:$G,'3-2給与(PXから貼付)'!$C:$C,$A816,'3-2給与(PXから貼付)'!$B:$B,【参考1】給与賞与計!P$2)</f>
        <v>0</v>
      </c>
      <c r="S816" s="3">
        <f>SUMIFS('3-3賞与(PXから貼付)'!$G:$G,'3-3賞与(PXから貼付)'!$C:$C,$A816,'3-3賞与(PXから貼付)'!$B:$B,【参考1】給与賞与計!S$2)</f>
        <v>0</v>
      </c>
      <c r="T816" s="3">
        <f>SUMIFS('3-3賞与(PXから貼付)'!$G:$G,'3-3賞与(PXから貼付)'!$C:$C,$A816,'3-3賞与(PXから貼付)'!$B:$B,【参考1】給与賞与計!T$2)</f>
        <v>0</v>
      </c>
      <c r="U816" s="3">
        <f>SUMIFS('3-3賞与(PXから貼付)'!$G:$G,'3-3賞与(PXから貼付)'!$C:$C,$A816,'3-3賞与(PXから貼付)'!$B:$B,【参考1】給与賞与計!U$2)</f>
        <v>0</v>
      </c>
      <c r="V816" s="3">
        <f>SUMIFS('3-3賞与(PXから貼付)'!$G:$G,'3-3賞与(PXから貼付)'!$C:$C,$A816,'3-3賞与(PXから貼付)'!$B:$B,【参考1】給与賞与計!V$2)</f>
        <v>0</v>
      </c>
      <c r="W816" s="3">
        <f>SUMIFS('3-3賞与(PXから貼付)'!$G:$G,'3-3賞与(PXから貼付)'!$C:$C,$A816,'3-3賞与(PXから貼付)'!$B:$B,【参考1】給与賞与計!W$2)</f>
        <v>0</v>
      </c>
      <c r="X816" s="3">
        <f>SUMIFS('3-3賞与(PXから貼付)'!$G:$G,'3-3賞与(PXから貼付)'!$C:$C,$A816,'3-3賞与(PXから貼付)'!$B:$B,【参考1】給与賞与計!X$2)</f>
        <v>0</v>
      </c>
      <c r="Y816" s="3">
        <f>SUMIFS('3-3賞与(PXから貼付)'!$G:$G,'3-3賞与(PXから貼付)'!$C:$C,$A816,'3-3賞与(PXから貼付)'!$B:$B,【参考1】給与賞与計!Y$2)</f>
        <v>0</v>
      </c>
      <c r="Z816" s="3">
        <f>SUMIFS('3-3賞与(PXから貼付)'!$G:$G,'3-3賞与(PXから貼付)'!$C:$C,$A816,'3-3賞与(PXから貼付)'!$B:$B,【参考1】給与賞与計!Z$2)</f>
        <v>0</v>
      </c>
      <c r="AA816" s="3">
        <f>SUMIFS('3-3賞与(PXから貼付)'!$G:$G,'3-3賞与(PXから貼付)'!$C:$C,$A816,'3-3賞与(PXから貼付)'!$B:$B,【参考1】給与賞与計!AA$2)</f>
        <v>0</v>
      </c>
      <c r="AB816" s="3">
        <f>SUMIFS('3-3賞与(PXから貼付)'!$G:$G,'3-3賞与(PXから貼付)'!$C:$C,$A816,'3-3賞与(PXから貼付)'!$B:$B,【参考1】給与賞与計!AB$2)</f>
        <v>0</v>
      </c>
      <c r="AC816" s="3">
        <f>SUMIFS('3-3賞与(PXから貼付)'!$G:$G,'3-3賞与(PXから貼付)'!$C:$C,$A816,'3-3賞与(PXから貼付)'!$B:$B,【参考1】給与賞与計!AC$2)</f>
        <v>0</v>
      </c>
      <c r="AD816" s="3">
        <f>SUMIFS('3-3賞与(PXから貼付)'!$G:$G,'3-3賞与(PXから貼付)'!$C:$C,$A816,'3-3賞与(PXから貼付)'!$B:$B,【参考1】給与賞与計!AD$2)</f>
        <v>0</v>
      </c>
    </row>
    <row r="817" spans="1:30" x14ac:dyDescent="0.4">
      <c r="A817">
        <f>'3-1社員情報(PXから貼付)'!A816</f>
        <v>0</v>
      </c>
      <c r="B817">
        <f>'3-1社員情報(PXから貼付)'!B816</f>
        <v>0</v>
      </c>
      <c r="C817">
        <f>'3-1社員情報(PXから貼付)'!C816</f>
        <v>0</v>
      </c>
      <c r="D817">
        <f>'3-1社員情報(PXから貼付)'!D816</f>
        <v>0</v>
      </c>
      <c r="E817" s="3">
        <f>SUMIFS('3-2給与(PXから貼付)'!$G:$G,'3-2給与(PXから貼付)'!$C:$C,$A817,'3-2給与(PXから貼付)'!$B:$B,【参考1】給与賞与計!E$2)</f>
        <v>0</v>
      </c>
      <c r="F817" s="3">
        <f>SUMIFS('3-2給与(PXから貼付)'!$G:$G,'3-2給与(PXから貼付)'!$C:$C,$A817,'3-2給与(PXから貼付)'!$B:$B,【参考1】給与賞与計!F$2)</f>
        <v>0</v>
      </c>
      <c r="G817" s="3">
        <f>SUMIFS('3-2給与(PXから貼付)'!$G:$G,'3-2給与(PXから貼付)'!$C:$C,$A817,'3-2給与(PXから貼付)'!$B:$B,【参考1】給与賞与計!G$2)</f>
        <v>0</v>
      </c>
      <c r="H817" s="3">
        <f>SUMIFS('3-2給与(PXから貼付)'!$G:$G,'3-2給与(PXから貼付)'!$C:$C,$A817,'3-2給与(PXから貼付)'!$B:$B,【参考1】給与賞与計!H$2)</f>
        <v>0</v>
      </c>
      <c r="I817" s="3">
        <f>SUMIFS('3-2給与(PXから貼付)'!$G:$G,'3-2給与(PXから貼付)'!$C:$C,$A817,'3-2給与(PXから貼付)'!$B:$B,【参考1】給与賞与計!I$2)</f>
        <v>0</v>
      </c>
      <c r="J817" s="3">
        <f>SUMIFS('3-2給与(PXから貼付)'!$G:$G,'3-2給与(PXから貼付)'!$C:$C,$A817,'3-2給与(PXから貼付)'!$B:$B,【参考1】給与賞与計!J$2)</f>
        <v>0</v>
      </c>
      <c r="K817" s="3">
        <f>SUMIFS('3-2給与(PXから貼付)'!$G:$G,'3-2給与(PXから貼付)'!$C:$C,$A817,'3-2給与(PXから貼付)'!$B:$B,【参考1】給与賞与計!K$2)</f>
        <v>0</v>
      </c>
      <c r="L817" s="3">
        <f>SUMIFS('3-2給与(PXから貼付)'!$G:$G,'3-2給与(PXから貼付)'!$C:$C,$A817,'3-2給与(PXから貼付)'!$B:$B,【参考1】給与賞与計!L$2)</f>
        <v>0</v>
      </c>
      <c r="M817" s="3">
        <f>SUMIFS('3-2給与(PXから貼付)'!$G:$G,'3-2給与(PXから貼付)'!$C:$C,$A817,'3-2給与(PXから貼付)'!$B:$B,【参考1】給与賞与計!M$2)</f>
        <v>0</v>
      </c>
      <c r="N817" s="3">
        <f>SUMIFS('3-2給与(PXから貼付)'!$G:$G,'3-2給与(PXから貼付)'!$C:$C,$A817,'3-2給与(PXから貼付)'!$B:$B,【参考1】給与賞与計!N$2)</f>
        <v>0</v>
      </c>
      <c r="O817" s="3">
        <f>SUMIFS('3-2給与(PXから貼付)'!$G:$G,'3-2給与(PXから貼付)'!$C:$C,$A817,'3-2給与(PXから貼付)'!$B:$B,【参考1】給与賞与計!O$2)</f>
        <v>0</v>
      </c>
      <c r="P817" s="3">
        <f>SUMIFS('3-2給与(PXから貼付)'!$G:$G,'3-2給与(PXから貼付)'!$C:$C,$A817,'3-2給与(PXから貼付)'!$B:$B,【参考1】給与賞与計!P$2)</f>
        <v>0</v>
      </c>
      <c r="S817" s="3">
        <f>SUMIFS('3-3賞与(PXから貼付)'!$G:$G,'3-3賞与(PXから貼付)'!$C:$C,$A817,'3-3賞与(PXから貼付)'!$B:$B,【参考1】給与賞与計!S$2)</f>
        <v>0</v>
      </c>
      <c r="T817" s="3">
        <f>SUMIFS('3-3賞与(PXから貼付)'!$G:$G,'3-3賞与(PXから貼付)'!$C:$C,$A817,'3-3賞与(PXから貼付)'!$B:$B,【参考1】給与賞与計!T$2)</f>
        <v>0</v>
      </c>
      <c r="U817" s="3">
        <f>SUMIFS('3-3賞与(PXから貼付)'!$G:$G,'3-3賞与(PXから貼付)'!$C:$C,$A817,'3-3賞与(PXから貼付)'!$B:$B,【参考1】給与賞与計!U$2)</f>
        <v>0</v>
      </c>
      <c r="V817" s="3">
        <f>SUMIFS('3-3賞与(PXから貼付)'!$G:$G,'3-3賞与(PXから貼付)'!$C:$C,$A817,'3-3賞与(PXから貼付)'!$B:$B,【参考1】給与賞与計!V$2)</f>
        <v>0</v>
      </c>
      <c r="W817" s="3">
        <f>SUMIFS('3-3賞与(PXから貼付)'!$G:$G,'3-3賞与(PXから貼付)'!$C:$C,$A817,'3-3賞与(PXから貼付)'!$B:$B,【参考1】給与賞与計!W$2)</f>
        <v>0</v>
      </c>
      <c r="X817" s="3">
        <f>SUMIFS('3-3賞与(PXから貼付)'!$G:$G,'3-3賞与(PXから貼付)'!$C:$C,$A817,'3-3賞与(PXから貼付)'!$B:$B,【参考1】給与賞与計!X$2)</f>
        <v>0</v>
      </c>
      <c r="Y817" s="3">
        <f>SUMIFS('3-3賞与(PXから貼付)'!$G:$G,'3-3賞与(PXから貼付)'!$C:$C,$A817,'3-3賞与(PXから貼付)'!$B:$B,【参考1】給与賞与計!Y$2)</f>
        <v>0</v>
      </c>
      <c r="Z817" s="3">
        <f>SUMIFS('3-3賞与(PXから貼付)'!$G:$G,'3-3賞与(PXから貼付)'!$C:$C,$A817,'3-3賞与(PXから貼付)'!$B:$B,【参考1】給与賞与計!Z$2)</f>
        <v>0</v>
      </c>
      <c r="AA817" s="3">
        <f>SUMIFS('3-3賞与(PXから貼付)'!$G:$G,'3-3賞与(PXから貼付)'!$C:$C,$A817,'3-3賞与(PXから貼付)'!$B:$B,【参考1】給与賞与計!AA$2)</f>
        <v>0</v>
      </c>
      <c r="AB817" s="3">
        <f>SUMIFS('3-3賞与(PXから貼付)'!$G:$G,'3-3賞与(PXから貼付)'!$C:$C,$A817,'3-3賞与(PXから貼付)'!$B:$B,【参考1】給与賞与計!AB$2)</f>
        <v>0</v>
      </c>
      <c r="AC817" s="3">
        <f>SUMIFS('3-3賞与(PXから貼付)'!$G:$G,'3-3賞与(PXから貼付)'!$C:$C,$A817,'3-3賞与(PXから貼付)'!$B:$B,【参考1】給与賞与計!AC$2)</f>
        <v>0</v>
      </c>
      <c r="AD817" s="3">
        <f>SUMIFS('3-3賞与(PXから貼付)'!$G:$G,'3-3賞与(PXから貼付)'!$C:$C,$A817,'3-3賞与(PXから貼付)'!$B:$B,【参考1】給与賞与計!AD$2)</f>
        <v>0</v>
      </c>
    </row>
    <row r="818" spans="1:30" x14ac:dyDescent="0.4">
      <c r="A818">
        <f>'3-1社員情報(PXから貼付)'!A817</f>
        <v>0</v>
      </c>
      <c r="B818">
        <f>'3-1社員情報(PXから貼付)'!B817</f>
        <v>0</v>
      </c>
      <c r="C818">
        <f>'3-1社員情報(PXから貼付)'!C817</f>
        <v>0</v>
      </c>
      <c r="D818">
        <f>'3-1社員情報(PXから貼付)'!D817</f>
        <v>0</v>
      </c>
      <c r="E818" s="3">
        <f>SUMIFS('3-2給与(PXから貼付)'!$G:$G,'3-2給与(PXから貼付)'!$C:$C,$A818,'3-2給与(PXから貼付)'!$B:$B,【参考1】給与賞与計!E$2)</f>
        <v>0</v>
      </c>
      <c r="F818" s="3">
        <f>SUMIFS('3-2給与(PXから貼付)'!$G:$G,'3-2給与(PXから貼付)'!$C:$C,$A818,'3-2給与(PXから貼付)'!$B:$B,【参考1】給与賞与計!F$2)</f>
        <v>0</v>
      </c>
      <c r="G818" s="3">
        <f>SUMIFS('3-2給与(PXから貼付)'!$G:$G,'3-2給与(PXから貼付)'!$C:$C,$A818,'3-2給与(PXから貼付)'!$B:$B,【参考1】給与賞与計!G$2)</f>
        <v>0</v>
      </c>
      <c r="H818" s="3">
        <f>SUMIFS('3-2給与(PXから貼付)'!$G:$G,'3-2給与(PXから貼付)'!$C:$C,$A818,'3-2給与(PXから貼付)'!$B:$B,【参考1】給与賞与計!H$2)</f>
        <v>0</v>
      </c>
      <c r="I818" s="3">
        <f>SUMIFS('3-2給与(PXから貼付)'!$G:$G,'3-2給与(PXから貼付)'!$C:$C,$A818,'3-2給与(PXから貼付)'!$B:$B,【参考1】給与賞与計!I$2)</f>
        <v>0</v>
      </c>
      <c r="J818" s="3">
        <f>SUMIFS('3-2給与(PXから貼付)'!$G:$G,'3-2給与(PXから貼付)'!$C:$C,$A818,'3-2給与(PXから貼付)'!$B:$B,【参考1】給与賞与計!J$2)</f>
        <v>0</v>
      </c>
      <c r="K818" s="3">
        <f>SUMIFS('3-2給与(PXから貼付)'!$G:$G,'3-2給与(PXから貼付)'!$C:$C,$A818,'3-2給与(PXから貼付)'!$B:$B,【参考1】給与賞与計!K$2)</f>
        <v>0</v>
      </c>
      <c r="L818" s="3">
        <f>SUMIFS('3-2給与(PXから貼付)'!$G:$G,'3-2給与(PXから貼付)'!$C:$C,$A818,'3-2給与(PXから貼付)'!$B:$B,【参考1】給与賞与計!L$2)</f>
        <v>0</v>
      </c>
      <c r="M818" s="3">
        <f>SUMIFS('3-2給与(PXから貼付)'!$G:$G,'3-2給与(PXから貼付)'!$C:$C,$A818,'3-2給与(PXから貼付)'!$B:$B,【参考1】給与賞与計!M$2)</f>
        <v>0</v>
      </c>
      <c r="N818" s="3">
        <f>SUMIFS('3-2給与(PXから貼付)'!$G:$G,'3-2給与(PXから貼付)'!$C:$C,$A818,'3-2給与(PXから貼付)'!$B:$B,【参考1】給与賞与計!N$2)</f>
        <v>0</v>
      </c>
      <c r="O818" s="3">
        <f>SUMIFS('3-2給与(PXから貼付)'!$G:$G,'3-2給与(PXから貼付)'!$C:$C,$A818,'3-2給与(PXから貼付)'!$B:$B,【参考1】給与賞与計!O$2)</f>
        <v>0</v>
      </c>
      <c r="P818" s="3">
        <f>SUMIFS('3-2給与(PXから貼付)'!$G:$G,'3-2給与(PXから貼付)'!$C:$C,$A818,'3-2給与(PXから貼付)'!$B:$B,【参考1】給与賞与計!P$2)</f>
        <v>0</v>
      </c>
      <c r="S818" s="3">
        <f>SUMIFS('3-3賞与(PXから貼付)'!$G:$G,'3-3賞与(PXから貼付)'!$C:$C,$A818,'3-3賞与(PXから貼付)'!$B:$B,【参考1】給与賞与計!S$2)</f>
        <v>0</v>
      </c>
      <c r="T818" s="3">
        <f>SUMIFS('3-3賞与(PXから貼付)'!$G:$G,'3-3賞与(PXから貼付)'!$C:$C,$A818,'3-3賞与(PXから貼付)'!$B:$B,【参考1】給与賞与計!T$2)</f>
        <v>0</v>
      </c>
      <c r="U818" s="3">
        <f>SUMIFS('3-3賞与(PXから貼付)'!$G:$G,'3-3賞与(PXから貼付)'!$C:$C,$A818,'3-3賞与(PXから貼付)'!$B:$B,【参考1】給与賞与計!U$2)</f>
        <v>0</v>
      </c>
      <c r="V818" s="3">
        <f>SUMIFS('3-3賞与(PXから貼付)'!$G:$G,'3-3賞与(PXから貼付)'!$C:$C,$A818,'3-3賞与(PXから貼付)'!$B:$B,【参考1】給与賞与計!V$2)</f>
        <v>0</v>
      </c>
      <c r="W818" s="3">
        <f>SUMIFS('3-3賞与(PXから貼付)'!$G:$G,'3-3賞与(PXから貼付)'!$C:$C,$A818,'3-3賞与(PXから貼付)'!$B:$B,【参考1】給与賞与計!W$2)</f>
        <v>0</v>
      </c>
      <c r="X818" s="3">
        <f>SUMIFS('3-3賞与(PXから貼付)'!$G:$G,'3-3賞与(PXから貼付)'!$C:$C,$A818,'3-3賞与(PXから貼付)'!$B:$B,【参考1】給与賞与計!X$2)</f>
        <v>0</v>
      </c>
      <c r="Y818" s="3">
        <f>SUMIFS('3-3賞与(PXから貼付)'!$G:$G,'3-3賞与(PXから貼付)'!$C:$C,$A818,'3-3賞与(PXから貼付)'!$B:$B,【参考1】給与賞与計!Y$2)</f>
        <v>0</v>
      </c>
      <c r="Z818" s="3">
        <f>SUMIFS('3-3賞与(PXから貼付)'!$G:$G,'3-3賞与(PXから貼付)'!$C:$C,$A818,'3-3賞与(PXから貼付)'!$B:$B,【参考1】給与賞与計!Z$2)</f>
        <v>0</v>
      </c>
      <c r="AA818" s="3">
        <f>SUMIFS('3-3賞与(PXから貼付)'!$G:$G,'3-3賞与(PXから貼付)'!$C:$C,$A818,'3-3賞与(PXから貼付)'!$B:$B,【参考1】給与賞与計!AA$2)</f>
        <v>0</v>
      </c>
      <c r="AB818" s="3">
        <f>SUMIFS('3-3賞与(PXから貼付)'!$G:$G,'3-3賞与(PXから貼付)'!$C:$C,$A818,'3-3賞与(PXから貼付)'!$B:$B,【参考1】給与賞与計!AB$2)</f>
        <v>0</v>
      </c>
      <c r="AC818" s="3">
        <f>SUMIFS('3-3賞与(PXから貼付)'!$G:$G,'3-3賞与(PXから貼付)'!$C:$C,$A818,'3-3賞与(PXから貼付)'!$B:$B,【参考1】給与賞与計!AC$2)</f>
        <v>0</v>
      </c>
      <c r="AD818" s="3">
        <f>SUMIFS('3-3賞与(PXから貼付)'!$G:$G,'3-3賞与(PXから貼付)'!$C:$C,$A818,'3-3賞与(PXから貼付)'!$B:$B,【参考1】給与賞与計!AD$2)</f>
        <v>0</v>
      </c>
    </row>
    <row r="819" spans="1:30" x14ac:dyDescent="0.4">
      <c r="A819">
        <f>'3-1社員情報(PXから貼付)'!A818</f>
        <v>0</v>
      </c>
      <c r="B819">
        <f>'3-1社員情報(PXから貼付)'!B818</f>
        <v>0</v>
      </c>
      <c r="C819">
        <f>'3-1社員情報(PXから貼付)'!C818</f>
        <v>0</v>
      </c>
      <c r="D819">
        <f>'3-1社員情報(PXから貼付)'!D818</f>
        <v>0</v>
      </c>
      <c r="E819" s="3">
        <f>SUMIFS('3-2給与(PXから貼付)'!$G:$G,'3-2給与(PXから貼付)'!$C:$C,$A819,'3-2給与(PXから貼付)'!$B:$B,【参考1】給与賞与計!E$2)</f>
        <v>0</v>
      </c>
      <c r="F819" s="3">
        <f>SUMIFS('3-2給与(PXから貼付)'!$G:$G,'3-2給与(PXから貼付)'!$C:$C,$A819,'3-2給与(PXから貼付)'!$B:$B,【参考1】給与賞与計!F$2)</f>
        <v>0</v>
      </c>
      <c r="G819" s="3">
        <f>SUMIFS('3-2給与(PXから貼付)'!$G:$G,'3-2給与(PXから貼付)'!$C:$C,$A819,'3-2給与(PXから貼付)'!$B:$B,【参考1】給与賞与計!G$2)</f>
        <v>0</v>
      </c>
      <c r="H819" s="3">
        <f>SUMIFS('3-2給与(PXから貼付)'!$G:$G,'3-2給与(PXから貼付)'!$C:$C,$A819,'3-2給与(PXから貼付)'!$B:$B,【参考1】給与賞与計!H$2)</f>
        <v>0</v>
      </c>
      <c r="I819" s="3">
        <f>SUMIFS('3-2給与(PXから貼付)'!$G:$G,'3-2給与(PXから貼付)'!$C:$C,$A819,'3-2給与(PXから貼付)'!$B:$B,【参考1】給与賞与計!I$2)</f>
        <v>0</v>
      </c>
      <c r="J819" s="3">
        <f>SUMIFS('3-2給与(PXから貼付)'!$G:$G,'3-2給与(PXから貼付)'!$C:$C,$A819,'3-2給与(PXから貼付)'!$B:$B,【参考1】給与賞与計!J$2)</f>
        <v>0</v>
      </c>
      <c r="K819" s="3">
        <f>SUMIFS('3-2給与(PXから貼付)'!$G:$G,'3-2給与(PXから貼付)'!$C:$C,$A819,'3-2給与(PXから貼付)'!$B:$B,【参考1】給与賞与計!K$2)</f>
        <v>0</v>
      </c>
      <c r="L819" s="3">
        <f>SUMIFS('3-2給与(PXから貼付)'!$G:$G,'3-2給与(PXから貼付)'!$C:$C,$A819,'3-2給与(PXから貼付)'!$B:$B,【参考1】給与賞与計!L$2)</f>
        <v>0</v>
      </c>
      <c r="M819" s="3">
        <f>SUMIFS('3-2給与(PXから貼付)'!$G:$G,'3-2給与(PXから貼付)'!$C:$C,$A819,'3-2給与(PXから貼付)'!$B:$B,【参考1】給与賞与計!M$2)</f>
        <v>0</v>
      </c>
      <c r="N819" s="3">
        <f>SUMIFS('3-2給与(PXから貼付)'!$G:$G,'3-2給与(PXから貼付)'!$C:$C,$A819,'3-2給与(PXから貼付)'!$B:$B,【参考1】給与賞与計!N$2)</f>
        <v>0</v>
      </c>
      <c r="O819" s="3">
        <f>SUMIFS('3-2給与(PXから貼付)'!$G:$G,'3-2給与(PXから貼付)'!$C:$C,$A819,'3-2給与(PXから貼付)'!$B:$B,【参考1】給与賞与計!O$2)</f>
        <v>0</v>
      </c>
      <c r="P819" s="3">
        <f>SUMIFS('3-2給与(PXから貼付)'!$G:$G,'3-2給与(PXから貼付)'!$C:$C,$A819,'3-2給与(PXから貼付)'!$B:$B,【参考1】給与賞与計!P$2)</f>
        <v>0</v>
      </c>
      <c r="S819" s="3">
        <f>SUMIFS('3-3賞与(PXから貼付)'!$G:$G,'3-3賞与(PXから貼付)'!$C:$C,$A819,'3-3賞与(PXから貼付)'!$B:$B,【参考1】給与賞与計!S$2)</f>
        <v>0</v>
      </c>
      <c r="T819" s="3">
        <f>SUMIFS('3-3賞与(PXから貼付)'!$G:$G,'3-3賞与(PXから貼付)'!$C:$C,$A819,'3-3賞与(PXから貼付)'!$B:$B,【参考1】給与賞与計!T$2)</f>
        <v>0</v>
      </c>
      <c r="U819" s="3">
        <f>SUMIFS('3-3賞与(PXから貼付)'!$G:$G,'3-3賞与(PXから貼付)'!$C:$C,$A819,'3-3賞与(PXから貼付)'!$B:$B,【参考1】給与賞与計!U$2)</f>
        <v>0</v>
      </c>
      <c r="V819" s="3">
        <f>SUMIFS('3-3賞与(PXから貼付)'!$G:$G,'3-3賞与(PXから貼付)'!$C:$C,$A819,'3-3賞与(PXから貼付)'!$B:$B,【参考1】給与賞与計!V$2)</f>
        <v>0</v>
      </c>
      <c r="W819" s="3">
        <f>SUMIFS('3-3賞与(PXから貼付)'!$G:$G,'3-3賞与(PXから貼付)'!$C:$C,$A819,'3-3賞与(PXから貼付)'!$B:$B,【参考1】給与賞与計!W$2)</f>
        <v>0</v>
      </c>
      <c r="X819" s="3">
        <f>SUMIFS('3-3賞与(PXから貼付)'!$G:$G,'3-3賞与(PXから貼付)'!$C:$C,$A819,'3-3賞与(PXから貼付)'!$B:$B,【参考1】給与賞与計!X$2)</f>
        <v>0</v>
      </c>
      <c r="Y819" s="3">
        <f>SUMIFS('3-3賞与(PXから貼付)'!$G:$G,'3-3賞与(PXから貼付)'!$C:$C,$A819,'3-3賞与(PXから貼付)'!$B:$B,【参考1】給与賞与計!Y$2)</f>
        <v>0</v>
      </c>
      <c r="Z819" s="3">
        <f>SUMIFS('3-3賞与(PXから貼付)'!$G:$G,'3-3賞与(PXから貼付)'!$C:$C,$A819,'3-3賞与(PXから貼付)'!$B:$B,【参考1】給与賞与計!Z$2)</f>
        <v>0</v>
      </c>
      <c r="AA819" s="3">
        <f>SUMIFS('3-3賞与(PXから貼付)'!$G:$G,'3-3賞与(PXから貼付)'!$C:$C,$A819,'3-3賞与(PXから貼付)'!$B:$B,【参考1】給与賞与計!AA$2)</f>
        <v>0</v>
      </c>
      <c r="AB819" s="3">
        <f>SUMIFS('3-3賞与(PXから貼付)'!$G:$G,'3-3賞与(PXから貼付)'!$C:$C,$A819,'3-3賞与(PXから貼付)'!$B:$B,【参考1】給与賞与計!AB$2)</f>
        <v>0</v>
      </c>
      <c r="AC819" s="3">
        <f>SUMIFS('3-3賞与(PXから貼付)'!$G:$G,'3-3賞与(PXから貼付)'!$C:$C,$A819,'3-3賞与(PXから貼付)'!$B:$B,【参考1】給与賞与計!AC$2)</f>
        <v>0</v>
      </c>
      <c r="AD819" s="3">
        <f>SUMIFS('3-3賞与(PXから貼付)'!$G:$G,'3-3賞与(PXから貼付)'!$C:$C,$A819,'3-3賞与(PXから貼付)'!$B:$B,【参考1】給与賞与計!AD$2)</f>
        <v>0</v>
      </c>
    </row>
    <row r="820" spans="1:30" x14ac:dyDescent="0.4">
      <c r="A820">
        <f>'3-1社員情報(PXから貼付)'!A819</f>
        <v>0</v>
      </c>
      <c r="B820">
        <f>'3-1社員情報(PXから貼付)'!B819</f>
        <v>0</v>
      </c>
      <c r="C820">
        <f>'3-1社員情報(PXから貼付)'!C819</f>
        <v>0</v>
      </c>
      <c r="D820">
        <f>'3-1社員情報(PXから貼付)'!D819</f>
        <v>0</v>
      </c>
      <c r="E820" s="3">
        <f>SUMIFS('3-2給与(PXから貼付)'!$G:$G,'3-2給与(PXから貼付)'!$C:$C,$A820,'3-2給与(PXから貼付)'!$B:$B,【参考1】給与賞与計!E$2)</f>
        <v>0</v>
      </c>
      <c r="F820" s="3">
        <f>SUMIFS('3-2給与(PXから貼付)'!$G:$G,'3-2給与(PXから貼付)'!$C:$C,$A820,'3-2給与(PXから貼付)'!$B:$B,【参考1】給与賞与計!F$2)</f>
        <v>0</v>
      </c>
      <c r="G820" s="3">
        <f>SUMIFS('3-2給与(PXから貼付)'!$G:$G,'3-2給与(PXから貼付)'!$C:$C,$A820,'3-2給与(PXから貼付)'!$B:$B,【参考1】給与賞与計!G$2)</f>
        <v>0</v>
      </c>
      <c r="H820" s="3">
        <f>SUMIFS('3-2給与(PXから貼付)'!$G:$G,'3-2給与(PXから貼付)'!$C:$C,$A820,'3-2給与(PXから貼付)'!$B:$B,【参考1】給与賞与計!H$2)</f>
        <v>0</v>
      </c>
      <c r="I820" s="3">
        <f>SUMIFS('3-2給与(PXから貼付)'!$G:$G,'3-2給与(PXから貼付)'!$C:$C,$A820,'3-2給与(PXから貼付)'!$B:$B,【参考1】給与賞与計!I$2)</f>
        <v>0</v>
      </c>
      <c r="J820" s="3">
        <f>SUMIFS('3-2給与(PXから貼付)'!$G:$G,'3-2給与(PXから貼付)'!$C:$C,$A820,'3-2給与(PXから貼付)'!$B:$B,【参考1】給与賞与計!J$2)</f>
        <v>0</v>
      </c>
      <c r="K820" s="3">
        <f>SUMIFS('3-2給与(PXから貼付)'!$G:$G,'3-2給与(PXから貼付)'!$C:$C,$A820,'3-2給与(PXから貼付)'!$B:$B,【参考1】給与賞与計!K$2)</f>
        <v>0</v>
      </c>
      <c r="L820" s="3">
        <f>SUMIFS('3-2給与(PXから貼付)'!$G:$G,'3-2給与(PXから貼付)'!$C:$C,$A820,'3-2給与(PXから貼付)'!$B:$B,【参考1】給与賞与計!L$2)</f>
        <v>0</v>
      </c>
      <c r="M820" s="3">
        <f>SUMIFS('3-2給与(PXから貼付)'!$G:$G,'3-2給与(PXから貼付)'!$C:$C,$A820,'3-2給与(PXから貼付)'!$B:$B,【参考1】給与賞与計!M$2)</f>
        <v>0</v>
      </c>
      <c r="N820" s="3">
        <f>SUMIFS('3-2給与(PXから貼付)'!$G:$G,'3-2給与(PXから貼付)'!$C:$C,$A820,'3-2給与(PXから貼付)'!$B:$B,【参考1】給与賞与計!N$2)</f>
        <v>0</v>
      </c>
      <c r="O820" s="3">
        <f>SUMIFS('3-2給与(PXから貼付)'!$G:$G,'3-2給与(PXから貼付)'!$C:$C,$A820,'3-2給与(PXから貼付)'!$B:$B,【参考1】給与賞与計!O$2)</f>
        <v>0</v>
      </c>
      <c r="P820" s="3">
        <f>SUMIFS('3-2給与(PXから貼付)'!$G:$G,'3-2給与(PXから貼付)'!$C:$C,$A820,'3-2給与(PXから貼付)'!$B:$B,【参考1】給与賞与計!P$2)</f>
        <v>0</v>
      </c>
      <c r="S820" s="3">
        <f>SUMIFS('3-3賞与(PXから貼付)'!$G:$G,'3-3賞与(PXから貼付)'!$C:$C,$A820,'3-3賞与(PXから貼付)'!$B:$B,【参考1】給与賞与計!S$2)</f>
        <v>0</v>
      </c>
      <c r="T820" s="3">
        <f>SUMIFS('3-3賞与(PXから貼付)'!$G:$G,'3-3賞与(PXから貼付)'!$C:$C,$A820,'3-3賞与(PXから貼付)'!$B:$B,【参考1】給与賞与計!T$2)</f>
        <v>0</v>
      </c>
      <c r="U820" s="3">
        <f>SUMIFS('3-3賞与(PXから貼付)'!$G:$G,'3-3賞与(PXから貼付)'!$C:$C,$A820,'3-3賞与(PXから貼付)'!$B:$B,【参考1】給与賞与計!U$2)</f>
        <v>0</v>
      </c>
      <c r="V820" s="3">
        <f>SUMIFS('3-3賞与(PXから貼付)'!$G:$G,'3-3賞与(PXから貼付)'!$C:$C,$A820,'3-3賞与(PXから貼付)'!$B:$B,【参考1】給与賞与計!V$2)</f>
        <v>0</v>
      </c>
      <c r="W820" s="3">
        <f>SUMIFS('3-3賞与(PXから貼付)'!$G:$G,'3-3賞与(PXから貼付)'!$C:$C,$A820,'3-3賞与(PXから貼付)'!$B:$B,【参考1】給与賞与計!W$2)</f>
        <v>0</v>
      </c>
      <c r="X820" s="3">
        <f>SUMIFS('3-3賞与(PXから貼付)'!$G:$G,'3-3賞与(PXから貼付)'!$C:$C,$A820,'3-3賞与(PXから貼付)'!$B:$B,【参考1】給与賞与計!X$2)</f>
        <v>0</v>
      </c>
      <c r="Y820" s="3">
        <f>SUMIFS('3-3賞与(PXから貼付)'!$G:$G,'3-3賞与(PXから貼付)'!$C:$C,$A820,'3-3賞与(PXから貼付)'!$B:$B,【参考1】給与賞与計!Y$2)</f>
        <v>0</v>
      </c>
      <c r="Z820" s="3">
        <f>SUMIFS('3-3賞与(PXから貼付)'!$G:$G,'3-3賞与(PXから貼付)'!$C:$C,$A820,'3-3賞与(PXから貼付)'!$B:$B,【参考1】給与賞与計!Z$2)</f>
        <v>0</v>
      </c>
      <c r="AA820" s="3">
        <f>SUMIFS('3-3賞与(PXから貼付)'!$G:$G,'3-3賞与(PXから貼付)'!$C:$C,$A820,'3-3賞与(PXから貼付)'!$B:$B,【参考1】給与賞与計!AA$2)</f>
        <v>0</v>
      </c>
      <c r="AB820" s="3">
        <f>SUMIFS('3-3賞与(PXから貼付)'!$G:$G,'3-3賞与(PXから貼付)'!$C:$C,$A820,'3-3賞与(PXから貼付)'!$B:$B,【参考1】給与賞与計!AB$2)</f>
        <v>0</v>
      </c>
      <c r="AC820" s="3">
        <f>SUMIFS('3-3賞与(PXから貼付)'!$G:$G,'3-3賞与(PXから貼付)'!$C:$C,$A820,'3-3賞与(PXから貼付)'!$B:$B,【参考1】給与賞与計!AC$2)</f>
        <v>0</v>
      </c>
      <c r="AD820" s="3">
        <f>SUMIFS('3-3賞与(PXから貼付)'!$G:$G,'3-3賞与(PXから貼付)'!$C:$C,$A820,'3-3賞与(PXから貼付)'!$B:$B,【参考1】給与賞与計!AD$2)</f>
        <v>0</v>
      </c>
    </row>
    <row r="821" spans="1:30" x14ac:dyDescent="0.4">
      <c r="A821">
        <f>'3-1社員情報(PXから貼付)'!A820</f>
        <v>0</v>
      </c>
      <c r="B821">
        <f>'3-1社員情報(PXから貼付)'!B820</f>
        <v>0</v>
      </c>
      <c r="C821">
        <f>'3-1社員情報(PXから貼付)'!C820</f>
        <v>0</v>
      </c>
      <c r="D821">
        <f>'3-1社員情報(PXから貼付)'!D820</f>
        <v>0</v>
      </c>
      <c r="E821" s="3">
        <f>SUMIFS('3-2給与(PXから貼付)'!$G:$G,'3-2給与(PXから貼付)'!$C:$C,$A821,'3-2給与(PXから貼付)'!$B:$B,【参考1】給与賞与計!E$2)</f>
        <v>0</v>
      </c>
      <c r="F821" s="3">
        <f>SUMIFS('3-2給与(PXから貼付)'!$G:$G,'3-2給与(PXから貼付)'!$C:$C,$A821,'3-2給与(PXから貼付)'!$B:$B,【参考1】給与賞与計!F$2)</f>
        <v>0</v>
      </c>
      <c r="G821" s="3">
        <f>SUMIFS('3-2給与(PXから貼付)'!$G:$G,'3-2給与(PXから貼付)'!$C:$C,$A821,'3-2給与(PXから貼付)'!$B:$B,【参考1】給与賞与計!G$2)</f>
        <v>0</v>
      </c>
      <c r="H821" s="3">
        <f>SUMIFS('3-2給与(PXから貼付)'!$G:$G,'3-2給与(PXから貼付)'!$C:$C,$A821,'3-2給与(PXから貼付)'!$B:$B,【参考1】給与賞与計!H$2)</f>
        <v>0</v>
      </c>
      <c r="I821" s="3">
        <f>SUMIFS('3-2給与(PXから貼付)'!$G:$G,'3-2給与(PXから貼付)'!$C:$C,$A821,'3-2給与(PXから貼付)'!$B:$B,【参考1】給与賞与計!I$2)</f>
        <v>0</v>
      </c>
      <c r="J821" s="3">
        <f>SUMIFS('3-2給与(PXから貼付)'!$G:$G,'3-2給与(PXから貼付)'!$C:$C,$A821,'3-2給与(PXから貼付)'!$B:$B,【参考1】給与賞与計!J$2)</f>
        <v>0</v>
      </c>
      <c r="K821" s="3">
        <f>SUMIFS('3-2給与(PXから貼付)'!$G:$G,'3-2給与(PXから貼付)'!$C:$C,$A821,'3-2給与(PXから貼付)'!$B:$B,【参考1】給与賞与計!K$2)</f>
        <v>0</v>
      </c>
      <c r="L821" s="3">
        <f>SUMIFS('3-2給与(PXから貼付)'!$G:$G,'3-2給与(PXから貼付)'!$C:$C,$A821,'3-2給与(PXから貼付)'!$B:$B,【参考1】給与賞与計!L$2)</f>
        <v>0</v>
      </c>
      <c r="M821" s="3">
        <f>SUMIFS('3-2給与(PXから貼付)'!$G:$G,'3-2給与(PXから貼付)'!$C:$C,$A821,'3-2給与(PXから貼付)'!$B:$B,【参考1】給与賞与計!M$2)</f>
        <v>0</v>
      </c>
      <c r="N821" s="3">
        <f>SUMIFS('3-2給与(PXから貼付)'!$G:$G,'3-2給与(PXから貼付)'!$C:$C,$A821,'3-2給与(PXから貼付)'!$B:$B,【参考1】給与賞与計!N$2)</f>
        <v>0</v>
      </c>
      <c r="O821" s="3">
        <f>SUMIFS('3-2給与(PXから貼付)'!$G:$G,'3-2給与(PXから貼付)'!$C:$C,$A821,'3-2給与(PXから貼付)'!$B:$B,【参考1】給与賞与計!O$2)</f>
        <v>0</v>
      </c>
      <c r="P821" s="3">
        <f>SUMIFS('3-2給与(PXから貼付)'!$G:$G,'3-2給与(PXから貼付)'!$C:$C,$A821,'3-2給与(PXから貼付)'!$B:$B,【参考1】給与賞与計!P$2)</f>
        <v>0</v>
      </c>
      <c r="S821" s="3">
        <f>SUMIFS('3-3賞与(PXから貼付)'!$G:$G,'3-3賞与(PXから貼付)'!$C:$C,$A821,'3-3賞与(PXから貼付)'!$B:$B,【参考1】給与賞与計!S$2)</f>
        <v>0</v>
      </c>
      <c r="T821" s="3">
        <f>SUMIFS('3-3賞与(PXから貼付)'!$G:$G,'3-3賞与(PXから貼付)'!$C:$C,$A821,'3-3賞与(PXから貼付)'!$B:$B,【参考1】給与賞与計!T$2)</f>
        <v>0</v>
      </c>
      <c r="U821" s="3">
        <f>SUMIFS('3-3賞与(PXから貼付)'!$G:$G,'3-3賞与(PXから貼付)'!$C:$C,$A821,'3-3賞与(PXから貼付)'!$B:$B,【参考1】給与賞与計!U$2)</f>
        <v>0</v>
      </c>
      <c r="V821" s="3">
        <f>SUMIFS('3-3賞与(PXから貼付)'!$G:$G,'3-3賞与(PXから貼付)'!$C:$C,$A821,'3-3賞与(PXから貼付)'!$B:$B,【参考1】給与賞与計!V$2)</f>
        <v>0</v>
      </c>
      <c r="W821" s="3">
        <f>SUMIFS('3-3賞与(PXから貼付)'!$G:$G,'3-3賞与(PXから貼付)'!$C:$C,$A821,'3-3賞与(PXから貼付)'!$B:$B,【参考1】給与賞与計!W$2)</f>
        <v>0</v>
      </c>
      <c r="X821" s="3">
        <f>SUMIFS('3-3賞与(PXから貼付)'!$G:$G,'3-3賞与(PXから貼付)'!$C:$C,$A821,'3-3賞与(PXから貼付)'!$B:$B,【参考1】給与賞与計!X$2)</f>
        <v>0</v>
      </c>
      <c r="Y821" s="3">
        <f>SUMIFS('3-3賞与(PXから貼付)'!$G:$G,'3-3賞与(PXから貼付)'!$C:$C,$A821,'3-3賞与(PXから貼付)'!$B:$B,【参考1】給与賞与計!Y$2)</f>
        <v>0</v>
      </c>
      <c r="Z821" s="3">
        <f>SUMIFS('3-3賞与(PXから貼付)'!$G:$G,'3-3賞与(PXから貼付)'!$C:$C,$A821,'3-3賞与(PXから貼付)'!$B:$B,【参考1】給与賞与計!Z$2)</f>
        <v>0</v>
      </c>
      <c r="AA821" s="3">
        <f>SUMIFS('3-3賞与(PXから貼付)'!$G:$G,'3-3賞与(PXから貼付)'!$C:$C,$A821,'3-3賞与(PXから貼付)'!$B:$B,【参考1】給与賞与計!AA$2)</f>
        <v>0</v>
      </c>
      <c r="AB821" s="3">
        <f>SUMIFS('3-3賞与(PXから貼付)'!$G:$G,'3-3賞与(PXから貼付)'!$C:$C,$A821,'3-3賞与(PXから貼付)'!$B:$B,【参考1】給与賞与計!AB$2)</f>
        <v>0</v>
      </c>
      <c r="AC821" s="3">
        <f>SUMIFS('3-3賞与(PXから貼付)'!$G:$G,'3-3賞与(PXから貼付)'!$C:$C,$A821,'3-3賞与(PXから貼付)'!$B:$B,【参考1】給与賞与計!AC$2)</f>
        <v>0</v>
      </c>
      <c r="AD821" s="3">
        <f>SUMIFS('3-3賞与(PXから貼付)'!$G:$G,'3-3賞与(PXから貼付)'!$C:$C,$A821,'3-3賞与(PXから貼付)'!$B:$B,【参考1】給与賞与計!AD$2)</f>
        <v>0</v>
      </c>
    </row>
    <row r="822" spans="1:30" x14ac:dyDescent="0.4">
      <c r="A822">
        <f>'3-1社員情報(PXから貼付)'!A821</f>
        <v>0</v>
      </c>
      <c r="B822">
        <f>'3-1社員情報(PXから貼付)'!B821</f>
        <v>0</v>
      </c>
      <c r="C822">
        <f>'3-1社員情報(PXから貼付)'!C821</f>
        <v>0</v>
      </c>
      <c r="D822">
        <f>'3-1社員情報(PXから貼付)'!D821</f>
        <v>0</v>
      </c>
      <c r="E822" s="3">
        <f>SUMIFS('3-2給与(PXから貼付)'!$G:$G,'3-2給与(PXから貼付)'!$C:$C,$A822,'3-2給与(PXから貼付)'!$B:$B,【参考1】給与賞与計!E$2)</f>
        <v>0</v>
      </c>
      <c r="F822" s="3">
        <f>SUMIFS('3-2給与(PXから貼付)'!$G:$G,'3-2給与(PXから貼付)'!$C:$C,$A822,'3-2給与(PXから貼付)'!$B:$B,【参考1】給与賞与計!F$2)</f>
        <v>0</v>
      </c>
      <c r="G822" s="3">
        <f>SUMIFS('3-2給与(PXから貼付)'!$G:$G,'3-2給与(PXから貼付)'!$C:$C,$A822,'3-2給与(PXから貼付)'!$B:$B,【参考1】給与賞与計!G$2)</f>
        <v>0</v>
      </c>
      <c r="H822" s="3">
        <f>SUMIFS('3-2給与(PXから貼付)'!$G:$G,'3-2給与(PXから貼付)'!$C:$C,$A822,'3-2給与(PXから貼付)'!$B:$B,【参考1】給与賞与計!H$2)</f>
        <v>0</v>
      </c>
      <c r="I822" s="3">
        <f>SUMIFS('3-2給与(PXから貼付)'!$G:$G,'3-2給与(PXから貼付)'!$C:$C,$A822,'3-2給与(PXから貼付)'!$B:$B,【参考1】給与賞与計!I$2)</f>
        <v>0</v>
      </c>
      <c r="J822" s="3">
        <f>SUMIFS('3-2給与(PXから貼付)'!$G:$G,'3-2給与(PXから貼付)'!$C:$C,$A822,'3-2給与(PXから貼付)'!$B:$B,【参考1】給与賞与計!J$2)</f>
        <v>0</v>
      </c>
      <c r="K822" s="3">
        <f>SUMIFS('3-2給与(PXから貼付)'!$G:$G,'3-2給与(PXから貼付)'!$C:$C,$A822,'3-2給与(PXから貼付)'!$B:$B,【参考1】給与賞与計!K$2)</f>
        <v>0</v>
      </c>
      <c r="L822" s="3">
        <f>SUMIFS('3-2給与(PXから貼付)'!$G:$G,'3-2給与(PXから貼付)'!$C:$C,$A822,'3-2給与(PXから貼付)'!$B:$B,【参考1】給与賞与計!L$2)</f>
        <v>0</v>
      </c>
      <c r="M822" s="3">
        <f>SUMIFS('3-2給与(PXから貼付)'!$G:$G,'3-2給与(PXから貼付)'!$C:$C,$A822,'3-2給与(PXから貼付)'!$B:$B,【参考1】給与賞与計!M$2)</f>
        <v>0</v>
      </c>
      <c r="N822" s="3">
        <f>SUMIFS('3-2給与(PXから貼付)'!$G:$G,'3-2給与(PXから貼付)'!$C:$C,$A822,'3-2給与(PXから貼付)'!$B:$B,【参考1】給与賞与計!N$2)</f>
        <v>0</v>
      </c>
      <c r="O822" s="3">
        <f>SUMIFS('3-2給与(PXから貼付)'!$G:$G,'3-2給与(PXから貼付)'!$C:$C,$A822,'3-2給与(PXから貼付)'!$B:$B,【参考1】給与賞与計!O$2)</f>
        <v>0</v>
      </c>
      <c r="P822" s="3">
        <f>SUMIFS('3-2給与(PXから貼付)'!$G:$G,'3-2給与(PXから貼付)'!$C:$C,$A822,'3-2給与(PXから貼付)'!$B:$B,【参考1】給与賞与計!P$2)</f>
        <v>0</v>
      </c>
      <c r="S822" s="3">
        <f>SUMIFS('3-3賞与(PXから貼付)'!$G:$G,'3-3賞与(PXから貼付)'!$C:$C,$A822,'3-3賞与(PXから貼付)'!$B:$B,【参考1】給与賞与計!S$2)</f>
        <v>0</v>
      </c>
      <c r="T822" s="3">
        <f>SUMIFS('3-3賞与(PXから貼付)'!$G:$G,'3-3賞与(PXから貼付)'!$C:$C,$A822,'3-3賞与(PXから貼付)'!$B:$B,【参考1】給与賞与計!T$2)</f>
        <v>0</v>
      </c>
      <c r="U822" s="3">
        <f>SUMIFS('3-3賞与(PXから貼付)'!$G:$G,'3-3賞与(PXから貼付)'!$C:$C,$A822,'3-3賞与(PXから貼付)'!$B:$B,【参考1】給与賞与計!U$2)</f>
        <v>0</v>
      </c>
      <c r="V822" s="3">
        <f>SUMIFS('3-3賞与(PXから貼付)'!$G:$G,'3-3賞与(PXから貼付)'!$C:$C,$A822,'3-3賞与(PXから貼付)'!$B:$B,【参考1】給与賞与計!V$2)</f>
        <v>0</v>
      </c>
      <c r="W822" s="3">
        <f>SUMIFS('3-3賞与(PXから貼付)'!$G:$G,'3-3賞与(PXから貼付)'!$C:$C,$A822,'3-3賞与(PXから貼付)'!$B:$B,【参考1】給与賞与計!W$2)</f>
        <v>0</v>
      </c>
      <c r="X822" s="3">
        <f>SUMIFS('3-3賞与(PXから貼付)'!$G:$G,'3-3賞与(PXから貼付)'!$C:$C,$A822,'3-3賞与(PXから貼付)'!$B:$B,【参考1】給与賞与計!X$2)</f>
        <v>0</v>
      </c>
      <c r="Y822" s="3">
        <f>SUMIFS('3-3賞与(PXから貼付)'!$G:$G,'3-3賞与(PXから貼付)'!$C:$C,$A822,'3-3賞与(PXから貼付)'!$B:$B,【参考1】給与賞与計!Y$2)</f>
        <v>0</v>
      </c>
      <c r="Z822" s="3">
        <f>SUMIFS('3-3賞与(PXから貼付)'!$G:$G,'3-3賞与(PXから貼付)'!$C:$C,$A822,'3-3賞与(PXから貼付)'!$B:$B,【参考1】給与賞与計!Z$2)</f>
        <v>0</v>
      </c>
      <c r="AA822" s="3">
        <f>SUMIFS('3-3賞与(PXから貼付)'!$G:$G,'3-3賞与(PXから貼付)'!$C:$C,$A822,'3-3賞与(PXから貼付)'!$B:$B,【参考1】給与賞与計!AA$2)</f>
        <v>0</v>
      </c>
      <c r="AB822" s="3">
        <f>SUMIFS('3-3賞与(PXから貼付)'!$G:$G,'3-3賞与(PXから貼付)'!$C:$C,$A822,'3-3賞与(PXから貼付)'!$B:$B,【参考1】給与賞与計!AB$2)</f>
        <v>0</v>
      </c>
      <c r="AC822" s="3">
        <f>SUMIFS('3-3賞与(PXから貼付)'!$G:$G,'3-3賞与(PXから貼付)'!$C:$C,$A822,'3-3賞与(PXから貼付)'!$B:$B,【参考1】給与賞与計!AC$2)</f>
        <v>0</v>
      </c>
      <c r="AD822" s="3">
        <f>SUMIFS('3-3賞与(PXから貼付)'!$G:$G,'3-3賞与(PXから貼付)'!$C:$C,$A822,'3-3賞与(PXから貼付)'!$B:$B,【参考1】給与賞与計!AD$2)</f>
        <v>0</v>
      </c>
    </row>
    <row r="823" spans="1:30" x14ac:dyDescent="0.4">
      <c r="A823">
        <f>'3-1社員情報(PXから貼付)'!A822</f>
        <v>0</v>
      </c>
      <c r="B823">
        <f>'3-1社員情報(PXから貼付)'!B822</f>
        <v>0</v>
      </c>
      <c r="C823">
        <f>'3-1社員情報(PXから貼付)'!C822</f>
        <v>0</v>
      </c>
      <c r="D823">
        <f>'3-1社員情報(PXから貼付)'!D822</f>
        <v>0</v>
      </c>
      <c r="E823" s="3">
        <f>SUMIFS('3-2給与(PXから貼付)'!$G:$G,'3-2給与(PXから貼付)'!$C:$C,$A823,'3-2給与(PXから貼付)'!$B:$B,【参考1】給与賞与計!E$2)</f>
        <v>0</v>
      </c>
      <c r="F823" s="3">
        <f>SUMIFS('3-2給与(PXから貼付)'!$G:$G,'3-2給与(PXから貼付)'!$C:$C,$A823,'3-2給与(PXから貼付)'!$B:$B,【参考1】給与賞与計!F$2)</f>
        <v>0</v>
      </c>
      <c r="G823" s="3">
        <f>SUMIFS('3-2給与(PXから貼付)'!$G:$G,'3-2給与(PXから貼付)'!$C:$C,$A823,'3-2給与(PXから貼付)'!$B:$B,【参考1】給与賞与計!G$2)</f>
        <v>0</v>
      </c>
      <c r="H823" s="3">
        <f>SUMIFS('3-2給与(PXから貼付)'!$G:$G,'3-2給与(PXから貼付)'!$C:$C,$A823,'3-2給与(PXから貼付)'!$B:$B,【参考1】給与賞与計!H$2)</f>
        <v>0</v>
      </c>
      <c r="I823" s="3">
        <f>SUMIFS('3-2給与(PXから貼付)'!$G:$G,'3-2給与(PXから貼付)'!$C:$C,$A823,'3-2給与(PXから貼付)'!$B:$B,【参考1】給与賞与計!I$2)</f>
        <v>0</v>
      </c>
      <c r="J823" s="3">
        <f>SUMIFS('3-2給与(PXから貼付)'!$G:$G,'3-2給与(PXから貼付)'!$C:$C,$A823,'3-2給与(PXから貼付)'!$B:$B,【参考1】給与賞与計!J$2)</f>
        <v>0</v>
      </c>
      <c r="K823" s="3">
        <f>SUMIFS('3-2給与(PXから貼付)'!$G:$G,'3-2給与(PXから貼付)'!$C:$C,$A823,'3-2給与(PXから貼付)'!$B:$B,【参考1】給与賞与計!K$2)</f>
        <v>0</v>
      </c>
      <c r="L823" s="3">
        <f>SUMIFS('3-2給与(PXから貼付)'!$G:$G,'3-2給与(PXから貼付)'!$C:$C,$A823,'3-2給与(PXから貼付)'!$B:$B,【参考1】給与賞与計!L$2)</f>
        <v>0</v>
      </c>
      <c r="M823" s="3">
        <f>SUMIFS('3-2給与(PXから貼付)'!$G:$G,'3-2給与(PXから貼付)'!$C:$C,$A823,'3-2給与(PXから貼付)'!$B:$B,【参考1】給与賞与計!M$2)</f>
        <v>0</v>
      </c>
      <c r="N823" s="3">
        <f>SUMIFS('3-2給与(PXから貼付)'!$G:$G,'3-2給与(PXから貼付)'!$C:$C,$A823,'3-2給与(PXから貼付)'!$B:$B,【参考1】給与賞与計!N$2)</f>
        <v>0</v>
      </c>
      <c r="O823" s="3">
        <f>SUMIFS('3-2給与(PXから貼付)'!$G:$G,'3-2給与(PXから貼付)'!$C:$C,$A823,'3-2給与(PXから貼付)'!$B:$B,【参考1】給与賞与計!O$2)</f>
        <v>0</v>
      </c>
      <c r="P823" s="3">
        <f>SUMIFS('3-2給与(PXから貼付)'!$G:$G,'3-2給与(PXから貼付)'!$C:$C,$A823,'3-2給与(PXから貼付)'!$B:$B,【参考1】給与賞与計!P$2)</f>
        <v>0</v>
      </c>
      <c r="S823" s="3">
        <f>SUMIFS('3-3賞与(PXから貼付)'!$G:$G,'3-3賞与(PXから貼付)'!$C:$C,$A823,'3-3賞与(PXから貼付)'!$B:$B,【参考1】給与賞与計!S$2)</f>
        <v>0</v>
      </c>
      <c r="T823" s="3">
        <f>SUMIFS('3-3賞与(PXから貼付)'!$G:$G,'3-3賞与(PXから貼付)'!$C:$C,$A823,'3-3賞与(PXから貼付)'!$B:$B,【参考1】給与賞与計!T$2)</f>
        <v>0</v>
      </c>
      <c r="U823" s="3">
        <f>SUMIFS('3-3賞与(PXから貼付)'!$G:$G,'3-3賞与(PXから貼付)'!$C:$C,$A823,'3-3賞与(PXから貼付)'!$B:$B,【参考1】給与賞与計!U$2)</f>
        <v>0</v>
      </c>
      <c r="V823" s="3">
        <f>SUMIFS('3-3賞与(PXから貼付)'!$G:$G,'3-3賞与(PXから貼付)'!$C:$C,$A823,'3-3賞与(PXから貼付)'!$B:$B,【参考1】給与賞与計!V$2)</f>
        <v>0</v>
      </c>
      <c r="W823" s="3">
        <f>SUMIFS('3-3賞与(PXから貼付)'!$G:$G,'3-3賞与(PXから貼付)'!$C:$C,$A823,'3-3賞与(PXから貼付)'!$B:$B,【参考1】給与賞与計!W$2)</f>
        <v>0</v>
      </c>
      <c r="X823" s="3">
        <f>SUMIFS('3-3賞与(PXから貼付)'!$G:$G,'3-3賞与(PXから貼付)'!$C:$C,$A823,'3-3賞与(PXから貼付)'!$B:$B,【参考1】給与賞与計!X$2)</f>
        <v>0</v>
      </c>
      <c r="Y823" s="3">
        <f>SUMIFS('3-3賞与(PXから貼付)'!$G:$G,'3-3賞与(PXから貼付)'!$C:$C,$A823,'3-3賞与(PXから貼付)'!$B:$B,【参考1】給与賞与計!Y$2)</f>
        <v>0</v>
      </c>
      <c r="Z823" s="3">
        <f>SUMIFS('3-3賞与(PXから貼付)'!$G:$G,'3-3賞与(PXから貼付)'!$C:$C,$A823,'3-3賞与(PXから貼付)'!$B:$B,【参考1】給与賞与計!Z$2)</f>
        <v>0</v>
      </c>
      <c r="AA823" s="3">
        <f>SUMIFS('3-3賞与(PXから貼付)'!$G:$G,'3-3賞与(PXから貼付)'!$C:$C,$A823,'3-3賞与(PXから貼付)'!$B:$B,【参考1】給与賞与計!AA$2)</f>
        <v>0</v>
      </c>
      <c r="AB823" s="3">
        <f>SUMIFS('3-3賞与(PXから貼付)'!$G:$G,'3-3賞与(PXから貼付)'!$C:$C,$A823,'3-3賞与(PXから貼付)'!$B:$B,【参考1】給与賞与計!AB$2)</f>
        <v>0</v>
      </c>
      <c r="AC823" s="3">
        <f>SUMIFS('3-3賞与(PXから貼付)'!$G:$G,'3-3賞与(PXから貼付)'!$C:$C,$A823,'3-3賞与(PXから貼付)'!$B:$B,【参考1】給与賞与計!AC$2)</f>
        <v>0</v>
      </c>
      <c r="AD823" s="3">
        <f>SUMIFS('3-3賞与(PXから貼付)'!$G:$G,'3-3賞与(PXから貼付)'!$C:$C,$A823,'3-3賞与(PXから貼付)'!$B:$B,【参考1】給与賞与計!AD$2)</f>
        <v>0</v>
      </c>
    </row>
    <row r="824" spans="1:30" x14ac:dyDescent="0.4">
      <c r="A824">
        <f>'3-1社員情報(PXから貼付)'!A823</f>
        <v>0</v>
      </c>
      <c r="B824">
        <f>'3-1社員情報(PXから貼付)'!B823</f>
        <v>0</v>
      </c>
      <c r="C824">
        <f>'3-1社員情報(PXから貼付)'!C823</f>
        <v>0</v>
      </c>
      <c r="D824">
        <f>'3-1社員情報(PXから貼付)'!D823</f>
        <v>0</v>
      </c>
      <c r="E824" s="3">
        <f>SUMIFS('3-2給与(PXから貼付)'!$G:$G,'3-2給与(PXから貼付)'!$C:$C,$A824,'3-2給与(PXから貼付)'!$B:$B,【参考1】給与賞与計!E$2)</f>
        <v>0</v>
      </c>
      <c r="F824" s="3">
        <f>SUMIFS('3-2給与(PXから貼付)'!$G:$G,'3-2給与(PXから貼付)'!$C:$C,$A824,'3-2給与(PXから貼付)'!$B:$B,【参考1】給与賞与計!F$2)</f>
        <v>0</v>
      </c>
      <c r="G824" s="3">
        <f>SUMIFS('3-2給与(PXから貼付)'!$G:$G,'3-2給与(PXから貼付)'!$C:$C,$A824,'3-2給与(PXから貼付)'!$B:$B,【参考1】給与賞与計!G$2)</f>
        <v>0</v>
      </c>
      <c r="H824" s="3">
        <f>SUMIFS('3-2給与(PXから貼付)'!$G:$G,'3-2給与(PXから貼付)'!$C:$C,$A824,'3-2給与(PXから貼付)'!$B:$B,【参考1】給与賞与計!H$2)</f>
        <v>0</v>
      </c>
      <c r="I824" s="3">
        <f>SUMIFS('3-2給与(PXから貼付)'!$G:$G,'3-2給与(PXから貼付)'!$C:$C,$A824,'3-2給与(PXから貼付)'!$B:$B,【参考1】給与賞与計!I$2)</f>
        <v>0</v>
      </c>
      <c r="J824" s="3">
        <f>SUMIFS('3-2給与(PXから貼付)'!$G:$G,'3-2給与(PXから貼付)'!$C:$C,$A824,'3-2給与(PXから貼付)'!$B:$B,【参考1】給与賞与計!J$2)</f>
        <v>0</v>
      </c>
      <c r="K824" s="3">
        <f>SUMIFS('3-2給与(PXから貼付)'!$G:$G,'3-2給与(PXから貼付)'!$C:$C,$A824,'3-2給与(PXから貼付)'!$B:$B,【参考1】給与賞与計!K$2)</f>
        <v>0</v>
      </c>
      <c r="L824" s="3">
        <f>SUMIFS('3-2給与(PXから貼付)'!$G:$G,'3-2給与(PXから貼付)'!$C:$C,$A824,'3-2給与(PXから貼付)'!$B:$B,【参考1】給与賞与計!L$2)</f>
        <v>0</v>
      </c>
      <c r="M824" s="3">
        <f>SUMIFS('3-2給与(PXから貼付)'!$G:$G,'3-2給与(PXから貼付)'!$C:$C,$A824,'3-2給与(PXから貼付)'!$B:$B,【参考1】給与賞与計!M$2)</f>
        <v>0</v>
      </c>
      <c r="N824" s="3">
        <f>SUMIFS('3-2給与(PXから貼付)'!$G:$G,'3-2給与(PXから貼付)'!$C:$C,$A824,'3-2給与(PXから貼付)'!$B:$B,【参考1】給与賞与計!N$2)</f>
        <v>0</v>
      </c>
      <c r="O824" s="3">
        <f>SUMIFS('3-2給与(PXから貼付)'!$G:$G,'3-2給与(PXから貼付)'!$C:$C,$A824,'3-2給与(PXから貼付)'!$B:$B,【参考1】給与賞与計!O$2)</f>
        <v>0</v>
      </c>
      <c r="P824" s="3">
        <f>SUMIFS('3-2給与(PXから貼付)'!$G:$G,'3-2給与(PXから貼付)'!$C:$C,$A824,'3-2給与(PXから貼付)'!$B:$B,【参考1】給与賞与計!P$2)</f>
        <v>0</v>
      </c>
      <c r="S824" s="3">
        <f>SUMIFS('3-3賞与(PXから貼付)'!$G:$G,'3-3賞与(PXから貼付)'!$C:$C,$A824,'3-3賞与(PXから貼付)'!$B:$B,【参考1】給与賞与計!S$2)</f>
        <v>0</v>
      </c>
      <c r="T824" s="3">
        <f>SUMIFS('3-3賞与(PXから貼付)'!$G:$G,'3-3賞与(PXから貼付)'!$C:$C,$A824,'3-3賞与(PXから貼付)'!$B:$B,【参考1】給与賞与計!T$2)</f>
        <v>0</v>
      </c>
      <c r="U824" s="3">
        <f>SUMIFS('3-3賞与(PXから貼付)'!$G:$G,'3-3賞与(PXから貼付)'!$C:$C,$A824,'3-3賞与(PXから貼付)'!$B:$B,【参考1】給与賞与計!U$2)</f>
        <v>0</v>
      </c>
      <c r="V824" s="3">
        <f>SUMIFS('3-3賞与(PXから貼付)'!$G:$G,'3-3賞与(PXから貼付)'!$C:$C,$A824,'3-3賞与(PXから貼付)'!$B:$B,【参考1】給与賞与計!V$2)</f>
        <v>0</v>
      </c>
      <c r="W824" s="3">
        <f>SUMIFS('3-3賞与(PXから貼付)'!$G:$G,'3-3賞与(PXから貼付)'!$C:$C,$A824,'3-3賞与(PXから貼付)'!$B:$B,【参考1】給与賞与計!W$2)</f>
        <v>0</v>
      </c>
      <c r="X824" s="3">
        <f>SUMIFS('3-3賞与(PXから貼付)'!$G:$G,'3-3賞与(PXから貼付)'!$C:$C,$A824,'3-3賞与(PXから貼付)'!$B:$B,【参考1】給与賞与計!X$2)</f>
        <v>0</v>
      </c>
      <c r="Y824" s="3">
        <f>SUMIFS('3-3賞与(PXから貼付)'!$G:$G,'3-3賞与(PXから貼付)'!$C:$C,$A824,'3-3賞与(PXから貼付)'!$B:$B,【参考1】給与賞与計!Y$2)</f>
        <v>0</v>
      </c>
      <c r="Z824" s="3">
        <f>SUMIFS('3-3賞与(PXから貼付)'!$G:$G,'3-3賞与(PXから貼付)'!$C:$C,$A824,'3-3賞与(PXから貼付)'!$B:$B,【参考1】給与賞与計!Z$2)</f>
        <v>0</v>
      </c>
      <c r="AA824" s="3">
        <f>SUMIFS('3-3賞与(PXから貼付)'!$G:$G,'3-3賞与(PXから貼付)'!$C:$C,$A824,'3-3賞与(PXから貼付)'!$B:$B,【参考1】給与賞与計!AA$2)</f>
        <v>0</v>
      </c>
      <c r="AB824" s="3">
        <f>SUMIFS('3-3賞与(PXから貼付)'!$G:$G,'3-3賞与(PXから貼付)'!$C:$C,$A824,'3-3賞与(PXから貼付)'!$B:$B,【参考1】給与賞与計!AB$2)</f>
        <v>0</v>
      </c>
      <c r="AC824" s="3">
        <f>SUMIFS('3-3賞与(PXから貼付)'!$G:$G,'3-3賞与(PXから貼付)'!$C:$C,$A824,'3-3賞与(PXから貼付)'!$B:$B,【参考1】給与賞与計!AC$2)</f>
        <v>0</v>
      </c>
      <c r="AD824" s="3">
        <f>SUMIFS('3-3賞与(PXから貼付)'!$G:$G,'3-3賞与(PXから貼付)'!$C:$C,$A824,'3-3賞与(PXから貼付)'!$B:$B,【参考1】給与賞与計!AD$2)</f>
        <v>0</v>
      </c>
    </row>
    <row r="825" spans="1:30" x14ac:dyDescent="0.4">
      <c r="A825">
        <f>'3-1社員情報(PXから貼付)'!A824</f>
        <v>0</v>
      </c>
      <c r="B825">
        <f>'3-1社員情報(PXから貼付)'!B824</f>
        <v>0</v>
      </c>
      <c r="C825">
        <f>'3-1社員情報(PXから貼付)'!C824</f>
        <v>0</v>
      </c>
      <c r="D825">
        <f>'3-1社員情報(PXから貼付)'!D824</f>
        <v>0</v>
      </c>
      <c r="E825" s="3">
        <f>SUMIFS('3-2給与(PXから貼付)'!$G:$G,'3-2給与(PXから貼付)'!$C:$C,$A825,'3-2給与(PXから貼付)'!$B:$B,【参考1】給与賞与計!E$2)</f>
        <v>0</v>
      </c>
      <c r="F825" s="3">
        <f>SUMIFS('3-2給与(PXから貼付)'!$G:$G,'3-2給与(PXから貼付)'!$C:$C,$A825,'3-2給与(PXから貼付)'!$B:$B,【参考1】給与賞与計!F$2)</f>
        <v>0</v>
      </c>
      <c r="G825" s="3">
        <f>SUMIFS('3-2給与(PXから貼付)'!$G:$G,'3-2給与(PXから貼付)'!$C:$C,$A825,'3-2給与(PXから貼付)'!$B:$B,【参考1】給与賞与計!G$2)</f>
        <v>0</v>
      </c>
      <c r="H825" s="3">
        <f>SUMIFS('3-2給与(PXから貼付)'!$G:$G,'3-2給与(PXから貼付)'!$C:$C,$A825,'3-2給与(PXから貼付)'!$B:$B,【参考1】給与賞与計!H$2)</f>
        <v>0</v>
      </c>
      <c r="I825" s="3">
        <f>SUMIFS('3-2給与(PXから貼付)'!$G:$G,'3-2給与(PXから貼付)'!$C:$C,$A825,'3-2給与(PXから貼付)'!$B:$B,【参考1】給与賞与計!I$2)</f>
        <v>0</v>
      </c>
      <c r="J825" s="3">
        <f>SUMIFS('3-2給与(PXから貼付)'!$G:$G,'3-2給与(PXから貼付)'!$C:$C,$A825,'3-2給与(PXから貼付)'!$B:$B,【参考1】給与賞与計!J$2)</f>
        <v>0</v>
      </c>
      <c r="K825" s="3">
        <f>SUMIFS('3-2給与(PXから貼付)'!$G:$G,'3-2給与(PXから貼付)'!$C:$C,$A825,'3-2給与(PXから貼付)'!$B:$B,【参考1】給与賞与計!K$2)</f>
        <v>0</v>
      </c>
      <c r="L825" s="3">
        <f>SUMIFS('3-2給与(PXから貼付)'!$G:$G,'3-2給与(PXから貼付)'!$C:$C,$A825,'3-2給与(PXから貼付)'!$B:$B,【参考1】給与賞与計!L$2)</f>
        <v>0</v>
      </c>
      <c r="M825" s="3">
        <f>SUMIFS('3-2給与(PXから貼付)'!$G:$G,'3-2給与(PXから貼付)'!$C:$C,$A825,'3-2給与(PXから貼付)'!$B:$B,【参考1】給与賞与計!M$2)</f>
        <v>0</v>
      </c>
      <c r="N825" s="3">
        <f>SUMIFS('3-2給与(PXから貼付)'!$G:$G,'3-2給与(PXから貼付)'!$C:$C,$A825,'3-2給与(PXから貼付)'!$B:$B,【参考1】給与賞与計!N$2)</f>
        <v>0</v>
      </c>
      <c r="O825" s="3">
        <f>SUMIFS('3-2給与(PXから貼付)'!$G:$G,'3-2給与(PXから貼付)'!$C:$C,$A825,'3-2給与(PXから貼付)'!$B:$B,【参考1】給与賞与計!O$2)</f>
        <v>0</v>
      </c>
      <c r="P825" s="3">
        <f>SUMIFS('3-2給与(PXから貼付)'!$G:$G,'3-2給与(PXから貼付)'!$C:$C,$A825,'3-2給与(PXから貼付)'!$B:$B,【参考1】給与賞与計!P$2)</f>
        <v>0</v>
      </c>
      <c r="S825" s="3">
        <f>SUMIFS('3-3賞与(PXから貼付)'!$G:$G,'3-3賞与(PXから貼付)'!$C:$C,$A825,'3-3賞与(PXから貼付)'!$B:$B,【参考1】給与賞与計!S$2)</f>
        <v>0</v>
      </c>
      <c r="T825" s="3">
        <f>SUMIFS('3-3賞与(PXから貼付)'!$G:$G,'3-3賞与(PXから貼付)'!$C:$C,$A825,'3-3賞与(PXから貼付)'!$B:$B,【参考1】給与賞与計!T$2)</f>
        <v>0</v>
      </c>
      <c r="U825" s="3">
        <f>SUMIFS('3-3賞与(PXから貼付)'!$G:$G,'3-3賞与(PXから貼付)'!$C:$C,$A825,'3-3賞与(PXから貼付)'!$B:$B,【参考1】給与賞与計!U$2)</f>
        <v>0</v>
      </c>
      <c r="V825" s="3">
        <f>SUMIFS('3-3賞与(PXから貼付)'!$G:$G,'3-3賞与(PXから貼付)'!$C:$C,$A825,'3-3賞与(PXから貼付)'!$B:$B,【参考1】給与賞与計!V$2)</f>
        <v>0</v>
      </c>
      <c r="W825" s="3">
        <f>SUMIFS('3-3賞与(PXから貼付)'!$G:$G,'3-3賞与(PXから貼付)'!$C:$C,$A825,'3-3賞与(PXから貼付)'!$B:$B,【参考1】給与賞与計!W$2)</f>
        <v>0</v>
      </c>
      <c r="X825" s="3">
        <f>SUMIFS('3-3賞与(PXから貼付)'!$G:$G,'3-3賞与(PXから貼付)'!$C:$C,$A825,'3-3賞与(PXから貼付)'!$B:$B,【参考1】給与賞与計!X$2)</f>
        <v>0</v>
      </c>
      <c r="Y825" s="3">
        <f>SUMIFS('3-3賞与(PXから貼付)'!$G:$G,'3-3賞与(PXから貼付)'!$C:$C,$A825,'3-3賞与(PXから貼付)'!$B:$B,【参考1】給与賞与計!Y$2)</f>
        <v>0</v>
      </c>
      <c r="Z825" s="3">
        <f>SUMIFS('3-3賞与(PXから貼付)'!$G:$G,'3-3賞与(PXから貼付)'!$C:$C,$A825,'3-3賞与(PXから貼付)'!$B:$B,【参考1】給与賞与計!Z$2)</f>
        <v>0</v>
      </c>
      <c r="AA825" s="3">
        <f>SUMIFS('3-3賞与(PXから貼付)'!$G:$G,'3-3賞与(PXから貼付)'!$C:$C,$A825,'3-3賞与(PXから貼付)'!$B:$B,【参考1】給与賞与計!AA$2)</f>
        <v>0</v>
      </c>
      <c r="AB825" s="3">
        <f>SUMIFS('3-3賞与(PXから貼付)'!$G:$G,'3-3賞与(PXから貼付)'!$C:$C,$A825,'3-3賞与(PXから貼付)'!$B:$B,【参考1】給与賞与計!AB$2)</f>
        <v>0</v>
      </c>
      <c r="AC825" s="3">
        <f>SUMIFS('3-3賞与(PXから貼付)'!$G:$G,'3-3賞与(PXから貼付)'!$C:$C,$A825,'3-3賞与(PXから貼付)'!$B:$B,【参考1】給与賞与計!AC$2)</f>
        <v>0</v>
      </c>
      <c r="AD825" s="3">
        <f>SUMIFS('3-3賞与(PXから貼付)'!$G:$G,'3-3賞与(PXから貼付)'!$C:$C,$A825,'3-3賞与(PXから貼付)'!$B:$B,【参考1】給与賞与計!AD$2)</f>
        <v>0</v>
      </c>
    </row>
    <row r="826" spans="1:30" x14ac:dyDescent="0.4">
      <c r="A826">
        <f>'3-1社員情報(PXから貼付)'!A825</f>
        <v>0</v>
      </c>
      <c r="B826">
        <f>'3-1社員情報(PXから貼付)'!B825</f>
        <v>0</v>
      </c>
      <c r="C826">
        <f>'3-1社員情報(PXから貼付)'!C825</f>
        <v>0</v>
      </c>
      <c r="D826">
        <f>'3-1社員情報(PXから貼付)'!D825</f>
        <v>0</v>
      </c>
      <c r="E826" s="3">
        <f>SUMIFS('3-2給与(PXから貼付)'!$G:$G,'3-2給与(PXから貼付)'!$C:$C,$A826,'3-2給与(PXから貼付)'!$B:$B,【参考1】給与賞与計!E$2)</f>
        <v>0</v>
      </c>
      <c r="F826" s="3">
        <f>SUMIFS('3-2給与(PXから貼付)'!$G:$G,'3-2給与(PXから貼付)'!$C:$C,$A826,'3-2給与(PXから貼付)'!$B:$B,【参考1】給与賞与計!F$2)</f>
        <v>0</v>
      </c>
      <c r="G826" s="3">
        <f>SUMIFS('3-2給与(PXから貼付)'!$G:$G,'3-2給与(PXから貼付)'!$C:$C,$A826,'3-2給与(PXから貼付)'!$B:$B,【参考1】給与賞与計!G$2)</f>
        <v>0</v>
      </c>
      <c r="H826" s="3">
        <f>SUMIFS('3-2給与(PXから貼付)'!$G:$G,'3-2給与(PXから貼付)'!$C:$C,$A826,'3-2給与(PXから貼付)'!$B:$B,【参考1】給与賞与計!H$2)</f>
        <v>0</v>
      </c>
      <c r="I826" s="3">
        <f>SUMIFS('3-2給与(PXから貼付)'!$G:$G,'3-2給与(PXから貼付)'!$C:$C,$A826,'3-2給与(PXから貼付)'!$B:$B,【参考1】給与賞与計!I$2)</f>
        <v>0</v>
      </c>
      <c r="J826" s="3">
        <f>SUMIFS('3-2給与(PXから貼付)'!$G:$G,'3-2給与(PXから貼付)'!$C:$C,$A826,'3-2給与(PXから貼付)'!$B:$B,【参考1】給与賞与計!J$2)</f>
        <v>0</v>
      </c>
      <c r="K826" s="3">
        <f>SUMIFS('3-2給与(PXから貼付)'!$G:$G,'3-2給与(PXから貼付)'!$C:$C,$A826,'3-2給与(PXから貼付)'!$B:$B,【参考1】給与賞与計!K$2)</f>
        <v>0</v>
      </c>
      <c r="L826" s="3">
        <f>SUMIFS('3-2給与(PXから貼付)'!$G:$G,'3-2給与(PXから貼付)'!$C:$C,$A826,'3-2給与(PXから貼付)'!$B:$B,【参考1】給与賞与計!L$2)</f>
        <v>0</v>
      </c>
      <c r="M826" s="3">
        <f>SUMIFS('3-2給与(PXから貼付)'!$G:$G,'3-2給与(PXから貼付)'!$C:$C,$A826,'3-2給与(PXから貼付)'!$B:$B,【参考1】給与賞与計!M$2)</f>
        <v>0</v>
      </c>
      <c r="N826" s="3">
        <f>SUMIFS('3-2給与(PXから貼付)'!$G:$G,'3-2給与(PXから貼付)'!$C:$C,$A826,'3-2給与(PXから貼付)'!$B:$B,【参考1】給与賞与計!N$2)</f>
        <v>0</v>
      </c>
      <c r="O826" s="3">
        <f>SUMIFS('3-2給与(PXから貼付)'!$G:$G,'3-2給与(PXから貼付)'!$C:$C,$A826,'3-2給与(PXから貼付)'!$B:$B,【参考1】給与賞与計!O$2)</f>
        <v>0</v>
      </c>
      <c r="P826" s="3">
        <f>SUMIFS('3-2給与(PXから貼付)'!$G:$G,'3-2給与(PXから貼付)'!$C:$C,$A826,'3-2給与(PXから貼付)'!$B:$B,【参考1】給与賞与計!P$2)</f>
        <v>0</v>
      </c>
      <c r="S826" s="3">
        <f>SUMIFS('3-3賞与(PXから貼付)'!$G:$G,'3-3賞与(PXから貼付)'!$C:$C,$A826,'3-3賞与(PXから貼付)'!$B:$B,【参考1】給与賞与計!S$2)</f>
        <v>0</v>
      </c>
      <c r="T826" s="3">
        <f>SUMIFS('3-3賞与(PXから貼付)'!$G:$G,'3-3賞与(PXから貼付)'!$C:$C,$A826,'3-3賞与(PXから貼付)'!$B:$B,【参考1】給与賞与計!T$2)</f>
        <v>0</v>
      </c>
      <c r="U826" s="3">
        <f>SUMIFS('3-3賞与(PXから貼付)'!$G:$G,'3-3賞与(PXから貼付)'!$C:$C,$A826,'3-3賞与(PXから貼付)'!$B:$B,【参考1】給与賞与計!U$2)</f>
        <v>0</v>
      </c>
      <c r="V826" s="3">
        <f>SUMIFS('3-3賞与(PXから貼付)'!$G:$G,'3-3賞与(PXから貼付)'!$C:$C,$A826,'3-3賞与(PXから貼付)'!$B:$B,【参考1】給与賞与計!V$2)</f>
        <v>0</v>
      </c>
      <c r="W826" s="3">
        <f>SUMIFS('3-3賞与(PXから貼付)'!$G:$G,'3-3賞与(PXから貼付)'!$C:$C,$A826,'3-3賞与(PXから貼付)'!$B:$B,【参考1】給与賞与計!W$2)</f>
        <v>0</v>
      </c>
      <c r="X826" s="3">
        <f>SUMIFS('3-3賞与(PXから貼付)'!$G:$G,'3-3賞与(PXから貼付)'!$C:$C,$A826,'3-3賞与(PXから貼付)'!$B:$B,【参考1】給与賞与計!X$2)</f>
        <v>0</v>
      </c>
      <c r="Y826" s="3">
        <f>SUMIFS('3-3賞与(PXから貼付)'!$G:$G,'3-3賞与(PXから貼付)'!$C:$C,$A826,'3-3賞与(PXから貼付)'!$B:$B,【参考1】給与賞与計!Y$2)</f>
        <v>0</v>
      </c>
      <c r="Z826" s="3">
        <f>SUMIFS('3-3賞与(PXから貼付)'!$G:$G,'3-3賞与(PXから貼付)'!$C:$C,$A826,'3-3賞与(PXから貼付)'!$B:$B,【参考1】給与賞与計!Z$2)</f>
        <v>0</v>
      </c>
      <c r="AA826" s="3">
        <f>SUMIFS('3-3賞与(PXから貼付)'!$G:$G,'3-3賞与(PXから貼付)'!$C:$C,$A826,'3-3賞与(PXから貼付)'!$B:$B,【参考1】給与賞与計!AA$2)</f>
        <v>0</v>
      </c>
      <c r="AB826" s="3">
        <f>SUMIFS('3-3賞与(PXから貼付)'!$G:$G,'3-3賞与(PXから貼付)'!$C:$C,$A826,'3-3賞与(PXから貼付)'!$B:$B,【参考1】給与賞与計!AB$2)</f>
        <v>0</v>
      </c>
      <c r="AC826" s="3">
        <f>SUMIFS('3-3賞与(PXから貼付)'!$G:$G,'3-3賞与(PXから貼付)'!$C:$C,$A826,'3-3賞与(PXから貼付)'!$B:$B,【参考1】給与賞与計!AC$2)</f>
        <v>0</v>
      </c>
      <c r="AD826" s="3">
        <f>SUMIFS('3-3賞与(PXから貼付)'!$G:$G,'3-3賞与(PXから貼付)'!$C:$C,$A826,'3-3賞与(PXから貼付)'!$B:$B,【参考1】給与賞与計!AD$2)</f>
        <v>0</v>
      </c>
    </row>
    <row r="827" spans="1:30" x14ac:dyDescent="0.4">
      <c r="A827">
        <f>'3-1社員情報(PXから貼付)'!A826</f>
        <v>0</v>
      </c>
      <c r="B827">
        <f>'3-1社員情報(PXから貼付)'!B826</f>
        <v>0</v>
      </c>
      <c r="C827">
        <f>'3-1社員情報(PXから貼付)'!C826</f>
        <v>0</v>
      </c>
      <c r="D827">
        <f>'3-1社員情報(PXから貼付)'!D826</f>
        <v>0</v>
      </c>
      <c r="E827" s="3">
        <f>SUMIFS('3-2給与(PXから貼付)'!$G:$G,'3-2給与(PXから貼付)'!$C:$C,$A827,'3-2給与(PXから貼付)'!$B:$B,【参考1】給与賞与計!E$2)</f>
        <v>0</v>
      </c>
      <c r="F827" s="3">
        <f>SUMIFS('3-2給与(PXから貼付)'!$G:$G,'3-2給与(PXから貼付)'!$C:$C,$A827,'3-2給与(PXから貼付)'!$B:$B,【参考1】給与賞与計!F$2)</f>
        <v>0</v>
      </c>
      <c r="G827" s="3">
        <f>SUMIFS('3-2給与(PXから貼付)'!$G:$G,'3-2給与(PXから貼付)'!$C:$C,$A827,'3-2給与(PXから貼付)'!$B:$B,【参考1】給与賞与計!G$2)</f>
        <v>0</v>
      </c>
      <c r="H827" s="3">
        <f>SUMIFS('3-2給与(PXから貼付)'!$G:$G,'3-2給与(PXから貼付)'!$C:$C,$A827,'3-2給与(PXから貼付)'!$B:$B,【参考1】給与賞与計!H$2)</f>
        <v>0</v>
      </c>
      <c r="I827" s="3">
        <f>SUMIFS('3-2給与(PXから貼付)'!$G:$G,'3-2給与(PXから貼付)'!$C:$C,$A827,'3-2給与(PXから貼付)'!$B:$B,【参考1】給与賞与計!I$2)</f>
        <v>0</v>
      </c>
      <c r="J827" s="3">
        <f>SUMIFS('3-2給与(PXから貼付)'!$G:$G,'3-2給与(PXから貼付)'!$C:$C,$A827,'3-2給与(PXから貼付)'!$B:$B,【参考1】給与賞与計!J$2)</f>
        <v>0</v>
      </c>
      <c r="K827" s="3">
        <f>SUMIFS('3-2給与(PXから貼付)'!$G:$G,'3-2給与(PXから貼付)'!$C:$C,$A827,'3-2給与(PXから貼付)'!$B:$B,【参考1】給与賞与計!K$2)</f>
        <v>0</v>
      </c>
      <c r="L827" s="3">
        <f>SUMIFS('3-2給与(PXから貼付)'!$G:$G,'3-2給与(PXから貼付)'!$C:$C,$A827,'3-2給与(PXから貼付)'!$B:$B,【参考1】給与賞与計!L$2)</f>
        <v>0</v>
      </c>
      <c r="M827" s="3">
        <f>SUMIFS('3-2給与(PXから貼付)'!$G:$G,'3-2給与(PXから貼付)'!$C:$C,$A827,'3-2給与(PXから貼付)'!$B:$B,【参考1】給与賞与計!M$2)</f>
        <v>0</v>
      </c>
      <c r="N827" s="3">
        <f>SUMIFS('3-2給与(PXから貼付)'!$G:$G,'3-2給与(PXから貼付)'!$C:$C,$A827,'3-2給与(PXから貼付)'!$B:$B,【参考1】給与賞与計!N$2)</f>
        <v>0</v>
      </c>
      <c r="O827" s="3">
        <f>SUMIFS('3-2給与(PXから貼付)'!$G:$G,'3-2給与(PXから貼付)'!$C:$C,$A827,'3-2給与(PXから貼付)'!$B:$B,【参考1】給与賞与計!O$2)</f>
        <v>0</v>
      </c>
      <c r="P827" s="3">
        <f>SUMIFS('3-2給与(PXから貼付)'!$G:$G,'3-2給与(PXから貼付)'!$C:$C,$A827,'3-2給与(PXから貼付)'!$B:$B,【参考1】給与賞与計!P$2)</f>
        <v>0</v>
      </c>
      <c r="S827" s="3">
        <f>SUMIFS('3-3賞与(PXから貼付)'!$G:$G,'3-3賞与(PXから貼付)'!$C:$C,$A827,'3-3賞与(PXから貼付)'!$B:$B,【参考1】給与賞与計!S$2)</f>
        <v>0</v>
      </c>
      <c r="T827" s="3">
        <f>SUMIFS('3-3賞与(PXから貼付)'!$G:$G,'3-3賞与(PXから貼付)'!$C:$C,$A827,'3-3賞与(PXから貼付)'!$B:$B,【参考1】給与賞与計!T$2)</f>
        <v>0</v>
      </c>
      <c r="U827" s="3">
        <f>SUMIFS('3-3賞与(PXから貼付)'!$G:$G,'3-3賞与(PXから貼付)'!$C:$C,$A827,'3-3賞与(PXから貼付)'!$B:$B,【参考1】給与賞与計!U$2)</f>
        <v>0</v>
      </c>
      <c r="V827" s="3">
        <f>SUMIFS('3-3賞与(PXから貼付)'!$G:$G,'3-3賞与(PXから貼付)'!$C:$C,$A827,'3-3賞与(PXから貼付)'!$B:$B,【参考1】給与賞与計!V$2)</f>
        <v>0</v>
      </c>
      <c r="W827" s="3">
        <f>SUMIFS('3-3賞与(PXから貼付)'!$G:$G,'3-3賞与(PXから貼付)'!$C:$C,$A827,'3-3賞与(PXから貼付)'!$B:$B,【参考1】給与賞与計!W$2)</f>
        <v>0</v>
      </c>
      <c r="X827" s="3">
        <f>SUMIFS('3-3賞与(PXから貼付)'!$G:$G,'3-3賞与(PXから貼付)'!$C:$C,$A827,'3-3賞与(PXから貼付)'!$B:$B,【参考1】給与賞与計!X$2)</f>
        <v>0</v>
      </c>
      <c r="Y827" s="3">
        <f>SUMIFS('3-3賞与(PXから貼付)'!$G:$G,'3-3賞与(PXから貼付)'!$C:$C,$A827,'3-3賞与(PXから貼付)'!$B:$B,【参考1】給与賞与計!Y$2)</f>
        <v>0</v>
      </c>
      <c r="Z827" s="3">
        <f>SUMIFS('3-3賞与(PXから貼付)'!$G:$G,'3-3賞与(PXから貼付)'!$C:$C,$A827,'3-3賞与(PXから貼付)'!$B:$B,【参考1】給与賞与計!Z$2)</f>
        <v>0</v>
      </c>
      <c r="AA827" s="3">
        <f>SUMIFS('3-3賞与(PXから貼付)'!$G:$G,'3-3賞与(PXから貼付)'!$C:$C,$A827,'3-3賞与(PXから貼付)'!$B:$B,【参考1】給与賞与計!AA$2)</f>
        <v>0</v>
      </c>
      <c r="AB827" s="3">
        <f>SUMIFS('3-3賞与(PXから貼付)'!$G:$G,'3-3賞与(PXから貼付)'!$C:$C,$A827,'3-3賞与(PXから貼付)'!$B:$B,【参考1】給与賞与計!AB$2)</f>
        <v>0</v>
      </c>
      <c r="AC827" s="3">
        <f>SUMIFS('3-3賞与(PXから貼付)'!$G:$G,'3-3賞与(PXから貼付)'!$C:$C,$A827,'3-3賞与(PXから貼付)'!$B:$B,【参考1】給与賞与計!AC$2)</f>
        <v>0</v>
      </c>
      <c r="AD827" s="3">
        <f>SUMIFS('3-3賞与(PXから貼付)'!$G:$G,'3-3賞与(PXから貼付)'!$C:$C,$A827,'3-3賞与(PXから貼付)'!$B:$B,【参考1】給与賞与計!AD$2)</f>
        <v>0</v>
      </c>
    </row>
    <row r="828" spans="1:30" x14ac:dyDescent="0.4">
      <c r="A828">
        <f>'3-1社員情報(PXから貼付)'!A827</f>
        <v>0</v>
      </c>
      <c r="B828">
        <f>'3-1社員情報(PXから貼付)'!B827</f>
        <v>0</v>
      </c>
      <c r="C828">
        <f>'3-1社員情報(PXから貼付)'!C827</f>
        <v>0</v>
      </c>
      <c r="D828">
        <f>'3-1社員情報(PXから貼付)'!D827</f>
        <v>0</v>
      </c>
      <c r="E828" s="3">
        <f>SUMIFS('3-2給与(PXから貼付)'!$G:$G,'3-2給与(PXから貼付)'!$C:$C,$A828,'3-2給与(PXから貼付)'!$B:$B,【参考1】給与賞与計!E$2)</f>
        <v>0</v>
      </c>
      <c r="F828" s="3">
        <f>SUMIFS('3-2給与(PXから貼付)'!$G:$G,'3-2給与(PXから貼付)'!$C:$C,$A828,'3-2給与(PXから貼付)'!$B:$B,【参考1】給与賞与計!F$2)</f>
        <v>0</v>
      </c>
      <c r="G828" s="3">
        <f>SUMIFS('3-2給与(PXから貼付)'!$G:$G,'3-2給与(PXから貼付)'!$C:$C,$A828,'3-2給与(PXから貼付)'!$B:$B,【参考1】給与賞与計!G$2)</f>
        <v>0</v>
      </c>
      <c r="H828" s="3">
        <f>SUMIFS('3-2給与(PXから貼付)'!$G:$G,'3-2給与(PXから貼付)'!$C:$C,$A828,'3-2給与(PXから貼付)'!$B:$B,【参考1】給与賞与計!H$2)</f>
        <v>0</v>
      </c>
      <c r="I828" s="3">
        <f>SUMIFS('3-2給与(PXから貼付)'!$G:$G,'3-2給与(PXから貼付)'!$C:$C,$A828,'3-2給与(PXから貼付)'!$B:$B,【参考1】給与賞与計!I$2)</f>
        <v>0</v>
      </c>
      <c r="J828" s="3">
        <f>SUMIFS('3-2給与(PXから貼付)'!$G:$G,'3-2給与(PXから貼付)'!$C:$C,$A828,'3-2給与(PXから貼付)'!$B:$B,【参考1】給与賞与計!J$2)</f>
        <v>0</v>
      </c>
      <c r="K828" s="3">
        <f>SUMIFS('3-2給与(PXから貼付)'!$G:$G,'3-2給与(PXから貼付)'!$C:$C,$A828,'3-2給与(PXから貼付)'!$B:$B,【参考1】給与賞与計!K$2)</f>
        <v>0</v>
      </c>
      <c r="L828" s="3">
        <f>SUMIFS('3-2給与(PXから貼付)'!$G:$G,'3-2給与(PXから貼付)'!$C:$C,$A828,'3-2給与(PXから貼付)'!$B:$B,【参考1】給与賞与計!L$2)</f>
        <v>0</v>
      </c>
      <c r="M828" s="3">
        <f>SUMIFS('3-2給与(PXから貼付)'!$G:$G,'3-2給与(PXから貼付)'!$C:$C,$A828,'3-2給与(PXから貼付)'!$B:$B,【参考1】給与賞与計!M$2)</f>
        <v>0</v>
      </c>
      <c r="N828" s="3">
        <f>SUMIFS('3-2給与(PXから貼付)'!$G:$G,'3-2給与(PXから貼付)'!$C:$C,$A828,'3-2給与(PXから貼付)'!$B:$B,【参考1】給与賞与計!N$2)</f>
        <v>0</v>
      </c>
      <c r="O828" s="3">
        <f>SUMIFS('3-2給与(PXから貼付)'!$G:$G,'3-2給与(PXから貼付)'!$C:$C,$A828,'3-2給与(PXから貼付)'!$B:$B,【参考1】給与賞与計!O$2)</f>
        <v>0</v>
      </c>
      <c r="P828" s="3">
        <f>SUMIFS('3-2給与(PXから貼付)'!$G:$G,'3-2給与(PXから貼付)'!$C:$C,$A828,'3-2給与(PXから貼付)'!$B:$B,【参考1】給与賞与計!P$2)</f>
        <v>0</v>
      </c>
      <c r="S828" s="3">
        <f>SUMIFS('3-3賞与(PXから貼付)'!$G:$G,'3-3賞与(PXから貼付)'!$C:$C,$A828,'3-3賞与(PXから貼付)'!$B:$B,【参考1】給与賞与計!S$2)</f>
        <v>0</v>
      </c>
      <c r="T828" s="3">
        <f>SUMIFS('3-3賞与(PXから貼付)'!$G:$G,'3-3賞与(PXから貼付)'!$C:$C,$A828,'3-3賞与(PXから貼付)'!$B:$B,【参考1】給与賞与計!T$2)</f>
        <v>0</v>
      </c>
      <c r="U828" s="3">
        <f>SUMIFS('3-3賞与(PXから貼付)'!$G:$G,'3-3賞与(PXから貼付)'!$C:$C,$A828,'3-3賞与(PXから貼付)'!$B:$B,【参考1】給与賞与計!U$2)</f>
        <v>0</v>
      </c>
      <c r="V828" s="3">
        <f>SUMIFS('3-3賞与(PXから貼付)'!$G:$G,'3-3賞与(PXから貼付)'!$C:$C,$A828,'3-3賞与(PXから貼付)'!$B:$B,【参考1】給与賞与計!V$2)</f>
        <v>0</v>
      </c>
      <c r="W828" s="3">
        <f>SUMIFS('3-3賞与(PXから貼付)'!$G:$G,'3-3賞与(PXから貼付)'!$C:$C,$A828,'3-3賞与(PXから貼付)'!$B:$B,【参考1】給与賞与計!W$2)</f>
        <v>0</v>
      </c>
      <c r="X828" s="3">
        <f>SUMIFS('3-3賞与(PXから貼付)'!$G:$G,'3-3賞与(PXから貼付)'!$C:$C,$A828,'3-3賞与(PXから貼付)'!$B:$B,【参考1】給与賞与計!X$2)</f>
        <v>0</v>
      </c>
      <c r="Y828" s="3">
        <f>SUMIFS('3-3賞与(PXから貼付)'!$G:$G,'3-3賞与(PXから貼付)'!$C:$C,$A828,'3-3賞与(PXから貼付)'!$B:$B,【参考1】給与賞与計!Y$2)</f>
        <v>0</v>
      </c>
      <c r="Z828" s="3">
        <f>SUMIFS('3-3賞与(PXから貼付)'!$G:$G,'3-3賞与(PXから貼付)'!$C:$C,$A828,'3-3賞与(PXから貼付)'!$B:$B,【参考1】給与賞与計!Z$2)</f>
        <v>0</v>
      </c>
      <c r="AA828" s="3">
        <f>SUMIFS('3-3賞与(PXから貼付)'!$G:$G,'3-3賞与(PXから貼付)'!$C:$C,$A828,'3-3賞与(PXから貼付)'!$B:$B,【参考1】給与賞与計!AA$2)</f>
        <v>0</v>
      </c>
      <c r="AB828" s="3">
        <f>SUMIFS('3-3賞与(PXから貼付)'!$G:$G,'3-3賞与(PXから貼付)'!$C:$C,$A828,'3-3賞与(PXから貼付)'!$B:$B,【参考1】給与賞与計!AB$2)</f>
        <v>0</v>
      </c>
      <c r="AC828" s="3">
        <f>SUMIFS('3-3賞与(PXから貼付)'!$G:$G,'3-3賞与(PXから貼付)'!$C:$C,$A828,'3-3賞与(PXから貼付)'!$B:$B,【参考1】給与賞与計!AC$2)</f>
        <v>0</v>
      </c>
      <c r="AD828" s="3">
        <f>SUMIFS('3-3賞与(PXから貼付)'!$G:$G,'3-3賞与(PXから貼付)'!$C:$C,$A828,'3-3賞与(PXから貼付)'!$B:$B,【参考1】給与賞与計!AD$2)</f>
        <v>0</v>
      </c>
    </row>
    <row r="829" spans="1:30" x14ac:dyDescent="0.4">
      <c r="A829">
        <f>'3-1社員情報(PXから貼付)'!A828</f>
        <v>0</v>
      </c>
      <c r="B829">
        <f>'3-1社員情報(PXから貼付)'!B828</f>
        <v>0</v>
      </c>
      <c r="C829">
        <f>'3-1社員情報(PXから貼付)'!C828</f>
        <v>0</v>
      </c>
      <c r="D829">
        <f>'3-1社員情報(PXから貼付)'!D828</f>
        <v>0</v>
      </c>
      <c r="E829" s="3">
        <f>SUMIFS('3-2給与(PXから貼付)'!$G:$G,'3-2給与(PXから貼付)'!$C:$C,$A829,'3-2給与(PXから貼付)'!$B:$B,【参考1】給与賞与計!E$2)</f>
        <v>0</v>
      </c>
      <c r="F829" s="3">
        <f>SUMIFS('3-2給与(PXから貼付)'!$G:$G,'3-2給与(PXから貼付)'!$C:$C,$A829,'3-2給与(PXから貼付)'!$B:$B,【参考1】給与賞与計!F$2)</f>
        <v>0</v>
      </c>
      <c r="G829" s="3">
        <f>SUMIFS('3-2給与(PXから貼付)'!$G:$G,'3-2給与(PXから貼付)'!$C:$C,$A829,'3-2給与(PXから貼付)'!$B:$B,【参考1】給与賞与計!G$2)</f>
        <v>0</v>
      </c>
      <c r="H829" s="3">
        <f>SUMIFS('3-2給与(PXから貼付)'!$G:$G,'3-2給与(PXから貼付)'!$C:$C,$A829,'3-2給与(PXから貼付)'!$B:$B,【参考1】給与賞与計!H$2)</f>
        <v>0</v>
      </c>
      <c r="I829" s="3">
        <f>SUMIFS('3-2給与(PXから貼付)'!$G:$G,'3-2給与(PXから貼付)'!$C:$C,$A829,'3-2給与(PXから貼付)'!$B:$B,【参考1】給与賞与計!I$2)</f>
        <v>0</v>
      </c>
      <c r="J829" s="3">
        <f>SUMIFS('3-2給与(PXから貼付)'!$G:$G,'3-2給与(PXから貼付)'!$C:$C,$A829,'3-2給与(PXから貼付)'!$B:$B,【参考1】給与賞与計!J$2)</f>
        <v>0</v>
      </c>
      <c r="K829" s="3">
        <f>SUMIFS('3-2給与(PXから貼付)'!$G:$G,'3-2給与(PXから貼付)'!$C:$C,$A829,'3-2給与(PXから貼付)'!$B:$B,【参考1】給与賞与計!K$2)</f>
        <v>0</v>
      </c>
      <c r="L829" s="3">
        <f>SUMIFS('3-2給与(PXから貼付)'!$G:$G,'3-2給与(PXから貼付)'!$C:$C,$A829,'3-2給与(PXから貼付)'!$B:$B,【参考1】給与賞与計!L$2)</f>
        <v>0</v>
      </c>
      <c r="M829" s="3">
        <f>SUMIFS('3-2給与(PXから貼付)'!$G:$G,'3-2給与(PXから貼付)'!$C:$C,$A829,'3-2給与(PXから貼付)'!$B:$B,【参考1】給与賞与計!M$2)</f>
        <v>0</v>
      </c>
      <c r="N829" s="3">
        <f>SUMIFS('3-2給与(PXから貼付)'!$G:$G,'3-2給与(PXから貼付)'!$C:$C,$A829,'3-2給与(PXから貼付)'!$B:$B,【参考1】給与賞与計!N$2)</f>
        <v>0</v>
      </c>
      <c r="O829" s="3">
        <f>SUMIFS('3-2給与(PXから貼付)'!$G:$G,'3-2給与(PXから貼付)'!$C:$C,$A829,'3-2給与(PXから貼付)'!$B:$B,【参考1】給与賞与計!O$2)</f>
        <v>0</v>
      </c>
      <c r="P829" s="3">
        <f>SUMIFS('3-2給与(PXから貼付)'!$G:$G,'3-2給与(PXから貼付)'!$C:$C,$A829,'3-2給与(PXから貼付)'!$B:$B,【参考1】給与賞与計!P$2)</f>
        <v>0</v>
      </c>
      <c r="S829" s="3">
        <f>SUMIFS('3-3賞与(PXから貼付)'!$G:$G,'3-3賞与(PXから貼付)'!$C:$C,$A829,'3-3賞与(PXから貼付)'!$B:$B,【参考1】給与賞与計!S$2)</f>
        <v>0</v>
      </c>
      <c r="T829" s="3">
        <f>SUMIFS('3-3賞与(PXから貼付)'!$G:$G,'3-3賞与(PXから貼付)'!$C:$C,$A829,'3-3賞与(PXから貼付)'!$B:$B,【参考1】給与賞与計!T$2)</f>
        <v>0</v>
      </c>
      <c r="U829" s="3">
        <f>SUMIFS('3-3賞与(PXから貼付)'!$G:$G,'3-3賞与(PXから貼付)'!$C:$C,$A829,'3-3賞与(PXから貼付)'!$B:$B,【参考1】給与賞与計!U$2)</f>
        <v>0</v>
      </c>
      <c r="V829" s="3">
        <f>SUMIFS('3-3賞与(PXから貼付)'!$G:$G,'3-3賞与(PXから貼付)'!$C:$C,$A829,'3-3賞与(PXから貼付)'!$B:$B,【参考1】給与賞与計!V$2)</f>
        <v>0</v>
      </c>
      <c r="W829" s="3">
        <f>SUMIFS('3-3賞与(PXから貼付)'!$G:$G,'3-3賞与(PXから貼付)'!$C:$C,$A829,'3-3賞与(PXから貼付)'!$B:$B,【参考1】給与賞与計!W$2)</f>
        <v>0</v>
      </c>
      <c r="X829" s="3">
        <f>SUMIFS('3-3賞与(PXから貼付)'!$G:$G,'3-3賞与(PXから貼付)'!$C:$C,$A829,'3-3賞与(PXから貼付)'!$B:$B,【参考1】給与賞与計!X$2)</f>
        <v>0</v>
      </c>
      <c r="Y829" s="3">
        <f>SUMIFS('3-3賞与(PXから貼付)'!$G:$G,'3-3賞与(PXから貼付)'!$C:$C,$A829,'3-3賞与(PXから貼付)'!$B:$B,【参考1】給与賞与計!Y$2)</f>
        <v>0</v>
      </c>
      <c r="Z829" s="3">
        <f>SUMIFS('3-3賞与(PXから貼付)'!$G:$G,'3-3賞与(PXから貼付)'!$C:$C,$A829,'3-3賞与(PXから貼付)'!$B:$B,【参考1】給与賞与計!Z$2)</f>
        <v>0</v>
      </c>
      <c r="AA829" s="3">
        <f>SUMIFS('3-3賞与(PXから貼付)'!$G:$G,'3-3賞与(PXから貼付)'!$C:$C,$A829,'3-3賞与(PXから貼付)'!$B:$B,【参考1】給与賞与計!AA$2)</f>
        <v>0</v>
      </c>
      <c r="AB829" s="3">
        <f>SUMIFS('3-3賞与(PXから貼付)'!$G:$G,'3-3賞与(PXから貼付)'!$C:$C,$A829,'3-3賞与(PXから貼付)'!$B:$B,【参考1】給与賞与計!AB$2)</f>
        <v>0</v>
      </c>
      <c r="AC829" s="3">
        <f>SUMIFS('3-3賞与(PXから貼付)'!$G:$G,'3-3賞与(PXから貼付)'!$C:$C,$A829,'3-3賞与(PXから貼付)'!$B:$B,【参考1】給与賞与計!AC$2)</f>
        <v>0</v>
      </c>
      <c r="AD829" s="3">
        <f>SUMIFS('3-3賞与(PXから貼付)'!$G:$G,'3-3賞与(PXから貼付)'!$C:$C,$A829,'3-3賞与(PXから貼付)'!$B:$B,【参考1】給与賞与計!AD$2)</f>
        <v>0</v>
      </c>
    </row>
    <row r="830" spans="1:30" x14ac:dyDescent="0.4">
      <c r="A830">
        <f>'3-1社員情報(PXから貼付)'!A829</f>
        <v>0</v>
      </c>
      <c r="B830">
        <f>'3-1社員情報(PXから貼付)'!B829</f>
        <v>0</v>
      </c>
      <c r="C830">
        <f>'3-1社員情報(PXから貼付)'!C829</f>
        <v>0</v>
      </c>
      <c r="D830">
        <f>'3-1社員情報(PXから貼付)'!D829</f>
        <v>0</v>
      </c>
      <c r="E830" s="3">
        <f>SUMIFS('3-2給与(PXから貼付)'!$G:$G,'3-2給与(PXから貼付)'!$C:$C,$A830,'3-2給与(PXから貼付)'!$B:$B,【参考1】給与賞与計!E$2)</f>
        <v>0</v>
      </c>
      <c r="F830" s="3">
        <f>SUMIFS('3-2給与(PXから貼付)'!$G:$G,'3-2給与(PXから貼付)'!$C:$C,$A830,'3-2給与(PXから貼付)'!$B:$B,【参考1】給与賞与計!F$2)</f>
        <v>0</v>
      </c>
      <c r="G830" s="3">
        <f>SUMIFS('3-2給与(PXから貼付)'!$G:$G,'3-2給与(PXから貼付)'!$C:$C,$A830,'3-2給与(PXから貼付)'!$B:$B,【参考1】給与賞与計!G$2)</f>
        <v>0</v>
      </c>
      <c r="H830" s="3">
        <f>SUMIFS('3-2給与(PXから貼付)'!$G:$G,'3-2給与(PXから貼付)'!$C:$C,$A830,'3-2給与(PXから貼付)'!$B:$B,【参考1】給与賞与計!H$2)</f>
        <v>0</v>
      </c>
      <c r="I830" s="3">
        <f>SUMIFS('3-2給与(PXから貼付)'!$G:$G,'3-2給与(PXから貼付)'!$C:$C,$A830,'3-2給与(PXから貼付)'!$B:$B,【参考1】給与賞与計!I$2)</f>
        <v>0</v>
      </c>
      <c r="J830" s="3">
        <f>SUMIFS('3-2給与(PXから貼付)'!$G:$G,'3-2給与(PXから貼付)'!$C:$C,$A830,'3-2給与(PXから貼付)'!$B:$B,【参考1】給与賞与計!J$2)</f>
        <v>0</v>
      </c>
      <c r="K830" s="3">
        <f>SUMIFS('3-2給与(PXから貼付)'!$G:$G,'3-2給与(PXから貼付)'!$C:$C,$A830,'3-2給与(PXから貼付)'!$B:$B,【参考1】給与賞与計!K$2)</f>
        <v>0</v>
      </c>
      <c r="L830" s="3">
        <f>SUMIFS('3-2給与(PXから貼付)'!$G:$G,'3-2給与(PXから貼付)'!$C:$C,$A830,'3-2給与(PXから貼付)'!$B:$B,【参考1】給与賞与計!L$2)</f>
        <v>0</v>
      </c>
      <c r="M830" s="3">
        <f>SUMIFS('3-2給与(PXから貼付)'!$G:$G,'3-2給与(PXから貼付)'!$C:$C,$A830,'3-2給与(PXから貼付)'!$B:$B,【参考1】給与賞与計!M$2)</f>
        <v>0</v>
      </c>
      <c r="N830" s="3">
        <f>SUMIFS('3-2給与(PXから貼付)'!$G:$G,'3-2給与(PXから貼付)'!$C:$C,$A830,'3-2給与(PXから貼付)'!$B:$B,【参考1】給与賞与計!N$2)</f>
        <v>0</v>
      </c>
      <c r="O830" s="3">
        <f>SUMIFS('3-2給与(PXから貼付)'!$G:$G,'3-2給与(PXから貼付)'!$C:$C,$A830,'3-2給与(PXから貼付)'!$B:$B,【参考1】給与賞与計!O$2)</f>
        <v>0</v>
      </c>
      <c r="P830" s="3">
        <f>SUMIFS('3-2給与(PXから貼付)'!$G:$G,'3-2給与(PXから貼付)'!$C:$C,$A830,'3-2給与(PXから貼付)'!$B:$B,【参考1】給与賞与計!P$2)</f>
        <v>0</v>
      </c>
      <c r="S830" s="3">
        <f>SUMIFS('3-3賞与(PXから貼付)'!$G:$G,'3-3賞与(PXから貼付)'!$C:$C,$A830,'3-3賞与(PXから貼付)'!$B:$B,【参考1】給与賞与計!S$2)</f>
        <v>0</v>
      </c>
      <c r="T830" s="3">
        <f>SUMIFS('3-3賞与(PXから貼付)'!$G:$G,'3-3賞与(PXから貼付)'!$C:$C,$A830,'3-3賞与(PXから貼付)'!$B:$B,【参考1】給与賞与計!T$2)</f>
        <v>0</v>
      </c>
      <c r="U830" s="3">
        <f>SUMIFS('3-3賞与(PXから貼付)'!$G:$G,'3-3賞与(PXから貼付)'!$C:$C,$A830,'3-3賞与(PXから貼付)'!$B:$B,【参考1】給与賞与計!U$2)</f>
        <v>0</v>
      </c>
      <c r="V830" s="3">
        <f>SUMIFS('3-3賞与(PXから貼付)'!$G:$G,'3-3賞与(PXから貼付)'!$C:$C,$A830,'3-3賞与(PXから貼付)'!$B:$B,【参考1】給与賞与計!V$2)</f>
        <v>0</v>
      </c>
      <c r="W830" s="3">
        <f>SUMIFS('3-3賞与(PXから貼付)'!$G:$G,'3-3賞与(PXから貼付)'!$C:$C,$A830,'3-3賞与(PXから貼付)'!$B:$B,【参考1】給与賞与計!W$2)</f>
        <v>0</v>
      </c>
      <c r="X830" s="3">
        <f>SUMIFS('3-3賞与(PXから貼付)'!$G:$G,'3-3賞与(PXから貼付)'!$C:$C,$A830,'3-3賞与(PXから貼付)'!$B:$B,【参考1】給与賞与計!X$2)</f>
        <v>0</v>
      </c>
      <c r="Y830" s="3">
        <f>SUMIFS('3-3賞与(PXから貼付)'!$G:$G,'3-3賞与(PXから貼付)'!$C:$C,$A830,'3-3賞与(PXから貼付)'!$B:$B,【参考1】給与賞与計!Y$2)</f>
        <v>0</v>
      </c>
      <c r="Z830" s="3">
        <f>SUMIFS('3-3賞与(PXから貼付)'!$G:$G,'3-3賞与(PXから貼付)'!$C:$C,$A830,'3-3賞与(PXから貼付)'!$B:$B,【参考1】給与賞与計!Z$2)</f>
        <v>0</v>
      </c>
      <c r="AA830" s="3">
        <f>SUMIFS('3-3賞与(PXから貼付)'!$G:$G,'3-3賞与(PXから貼付)'!$C:$C,$A830,'3-3賞与(PXから貼付)'!$B:$B,【参考1】給与賞与計!AA$2)</f>
        <v>0</v>
      </c>
      <c r="AB830" s="3">
        <f>SUMIFS('3-3賞与(PXから貼付)'!$G:$G,'3-3賞与(PXから貼付)'!$C:$C,$A830,'3-3賞与(PXから貼付)'!$B:$B,【参考1】給与賞与計!AB$2)</f>
        <v>0</v>
      </c>
      <c r="AC830" s="3">
        <f>SUMIFS('3-3賞与(PXから貼付)'!$G:$G,'3-3賞与(PXから貼付)'!$C:$C,$A830,'3-3賞与(PXから貼付)'!$B:$B,【参考1】給与賞与計!AC$2)</f>
        <v>0</v>
      </c>
      <c r="AD830" s="3">
        <f>SUMIFS('3-3賞与(PXから貼付)'!$G:$G,'3-3賞与(PXから貼付)'!$C:$C,$A830,'3-3賞与(PXから貼付)'!$B:$B,【参考1】給与賞与計!AD$2)</f>
        <v>0</v>
      </c>
    </row>
    <row r="831" spans="1:30" x14ac:dyDescent="0.4">
      <c r="A831">
        <f>'3-1社員情報(PXから貼付)'!A830</f>
        <v>0</v>
      </c>
      <c r="B831">
        <f>'3-1社員情報(PXから貼付)'!B830</f>
        <v>0</v>
      </c>
      <c r="C831">
        <f>'3-1社員情報(PXから貼付)'!C830</f>
        <v>0</v>
      </c>
      <c r="D831">
        <f>'3-1社員情報(PXから貼付)'!D830</f>
        <v>0</v>
      </c>
      <c r="E831" s="3">
        <f>SUMIFS('3-2給与(PXから貼付)'!$G:$G,'3-2給与(PXから貼付)'!$C:$C,$A831,'3-2給与(PXから貼付)'!$B:$B,【参考1】給与賞与計!E$2)</f>
        <v>0</v>
      </c>
      <c r="F831" s="3">
        <f>SUMIFS('3-2給与(PXから貼付)'!$G:$G,'3-2給与(PXから貼付)'!$C:$C,$A831,'3-2給与(PXから貼付)'!$B:$B,【参考1】給与賞与計!F$2)</f>
        <v>0</v>
      </c>
      <c r="G831" s="3">
        <f>SUMIFS('3-2給与(PXから貼付)'!$G:$G,'3-2給与(PXから貼付)'!$C:$C,$A831,'3-2給与(PXから貼付)'!$B:$B,【参考1】給与賞与計!G$2)</f>
        <v>0</v>
      </c>
      <c r="H831" s="3">
        <f>SUMIFS('3-2給与(PXから貼付)'!$G:$G,'3-2給与(PXから貼付)'!$C:$C,$A831,'3-2給与(PXから貼付)'!$B:$B,【参考1】給与賞与計!H$2)</f>
        <v>0</v>
      </c>
      <c r="I831" s="3">
        <f>SUMIFS('3-2給与(PXから貼付)'!$G:$G,'3-2給与(PXから貼付)'!$C:$C,$A831,'3-2給与(PXから貼付)'!$B:$B,【参考1】給与賞与計!I$2)</f>
        <v>0</v>
      </c>
      <c r="J831" s="3">
        <f>SUMIFS('3-2給与(PXから貼付)'!$G:$G,'3-2給与(PXから貼付)'!$C:$C,$A831,'3-2給与(PXから貼付)'!$B:$B,【参考1】給与賞与計!J$2)</f>
        <v>0</v>
      </c>
      <c r="K831" s="3">
        <f>SUMIFS('3-2給与(PXから貼付)'!$G:$G,'3-2給与(PXから貼付)'!$C:$C,$A831,'3-2給与(PXから貼付)'!$B:$B,【参考1】給与賞与計!K$2)</f>
        <v>0</v>
      </c>
      <c r="L831" s="3">
        <f>SUMIFS('3-2給与(PXから貼付)'!$G:$G,'3-2給与(PXから貼付)'!$C:$C,$A831,'3-2給与(PXから貼付)'!$B:$B,【参考1】給与賞与計!L$2)</f>
        <v>0</v>
      </c>
      <c r="M831" s="3">
        <f>SUMIFS('3-2給与(PXから貼付)'!$G:$G,'3-2給与(PXから貼付)'!$C:$C,$A831,'3-2給与(PXから貼付)'!$B:$B,【参考1】給与賞与計!M$2)</f>
        <v>0</v>
      </c>
      <c r="N831" s="3">
        <f>SUMIFS('3-2給与(PXから貼付)'!$G:$G,'3-2給与(PXから貼付)'!$C:$C,$A831,'3-2給与(PXから貼付)'!$B:$B,【参考1】給与賞与計!N$2)</f>
        <v>0</v>
      </c>
      <c r="O831" s="3">
        <f>SUMIFS('3-2給与(PXから貼付)'!$G:$G,'3-2給与(PXから貼付)'!$C:$C,$A831,'3-2給与(PXから貼付)'!$B:$B,【参考1】給与賞与計!O$2)</f>
        <v>0</v>
      </c>
      <c r="P831" s="3">
        <f>SUMIFS('3-2給与(PXから貼付)'!$G:$G,'3-2給与(PXから貼付)'!$C:$C,$A831,'3-2給与(PXから貼付)'!$B:$B,【参考1】給与賞与計!P$2)</f>
        <v>0</v>
      </c>
      <c r="S831" s="3">
        <f>SUMIFS('3-3賞与(PXから貼付)'!$G:$G,'3-3賞与(PXから貼付)'!$C:$C,$A831,'3-3賞与(PXから貼付)'!$B:$B,【参考1】給与賞与計!S$2)</f>
        <v>0</v>
      </c>
      <c r="T831" s="3">
        <f>SUMIFS('3-3賞与(PXから貼付)'!$G:$G,'3-3賞与(PXから貼付)'!$C:$C,$A831,'3-3賞与(PXから貼付)'!$B:$B,【参考1】給与賞与計!T$2)</f>
        <v>0</v>
      </c>
      <c r="U831" s="3">
        <f>SUMIFS('3-3賞与(PXから貼付)'!$G:$G,'3-3賞与(PXから貼付)'!$C:$C,$A831,'3-3賞与(PXから貼付)'!$B:$B,【参考1】給与賞与計!U$2)</f>
        <v>0</v>
      </c>
      <c r="V831" s="3">
        <f>SUMIFS('3-3賞与(PXから貼付)'!$G:$G,'3-3賞与(PXから貼付)'!$C:$C,$A831,'3-3賞与(PXから貼付)'!$B:$B,【参考1】給与賞与計!V$2)</f>
        <v>0</v>
      </c>
      <c r="W831" s="3">
        <f>SUMIFS('3-3賞与(PXから貼付)'!$G:$G,'3-3賞与(PXから貼付)'!$C:$C,$A831,'3-3賞与(PXから貼付)'!$B:$B,【参考1】給与賞与計!W$2)</f>
        <v>0</v>
      </c>
      <c r="X831" s="3">
        <f>SUMIFS('3-3賞与(PXから貼付)'!$G:$G,'3-3賞与(PXから貼付)'!$C:$C,$A831,'3-3賞与(PXから貼付)'!$B:$B,【参考1】給与賞与計!X$2)</f>
        <v>0</v>
      </c>
      <c r="Y831" s="3">
        <f>SUMIFS('3-3賞与(PXから貼付)'!$G:$G,'3-3賞与(PXから貼付)'!$C:$C,$A831,'3-3賞与(PXから貼付)'!$B:$B,【参考1】給与賞与計!Y$2)</f>
        <v>0</v>
      </c>
      <c r="Z831" s="3">
        <f>SUMIFS('3-3賞与(PXから貼付)'!$G:$G,'3-3賞与(PXから貼付)'!$C:$C,$A831,'3-3賞与(PXから貼付)'!$B:$B,【参考1】給与賞与計!Z$2)</f>
        <v>0</v>
      </c>
      <c r="AA831" s="3">
        <f>SUMIFS('3-3賞与(PXから貼付)'!$G:$G,'3-3賞与(PXから貼付)'!$C:$C,$A831,'3-3賞与(PXから貼付)'!$B:$B,【参考1】給与賞与計!AA$2)</f>
        <v>0</v>
      </c>
      <c r="AB831" s="3">
        <f>SUMIFS('3-3賞与(PXから貼付)'!$G:$G,'3-3賞与(PXから貼付)'!$C:$C,$A831,'3-3賞与(PXから貼付)'!$B:$B,【参考1】給与賞与計!AB$2)</f>
        <v>0</v>
      </c>
      <c r="AC831" s="3">
        <f>SUMIFS('3-3賞与(PXから貼付)'!$G:$G,'3-3賞与(PXから貼付)'!$C:$C,$A831,'3-3賞与(PXから貼付)'!$B:$B,【参考1】給与賞与計!AC$2)</f>
        <v>0</v>
      </c>
      <c r="AD831" s="3">
        <f>SUMIFS('3-3賞与(PXから貼付)'!$G:$G,'3-3賞与(PXから貼付)'!$C:$C,$A831,'3-3賞与(PXから貼付)'!$B:$B,【参考1】給与賞与計!AD$2)</f>
        <v>0</v>
      </c>
    </row>
    <row r="832" spans="1:30" x14ac:dyDescent="0.4">
      <c r="A832">
        <f>'3-1社員情報(PXから貼付)'!A831</f>
        <v>0</v>
      </c>
      <c r="B832">
        <f>'3-1社員情報(PXから貼付)'!B831</f>
        <v>0</v>
      </c>
      <c r="C832">
        <f>'3-1社員情報(PXから貼付)'!C831</f>
        <v>0</v>
      </c>
      <c r="D832">
        <f>'3-1社員情報(PXから貼付)'!D831</f>
        <v>0</v>
      </c>
      <c r="E832" s="3">
        <f>SUMIFS('3-2給与(PXから貼付)'!$G:$G,'3-2給与(PXから貼付)'!$C:$C,$A832,'3-2給与(PXから貼付)'!$B:$B,【参考1】給与賞与計!E$2)</f>
        <v>0</v>
      </c>
      <c r="F832" s="3">
        <f>SUMIFS('3-2給与(PXから貼付)'!$G:$G,'3-2給与(PXから貼付)'!$C:$C,$A832,'3-2給与(PXから貼付)'!$B:$B,【参考1】給与賞与計!F$2)</f>
        <v>0</v>
      </c>
      <c r="G832" s="3">
        <f>SUMIFS('3-2給与(PXから貼付)'!$G:$G,'3-2給与(PXから貼付)'!$C:$C,$A832,'3-2給与(PXから貼付)'!$B:$B,【参考1】給与賞与計!G$2)</f>
        <v>0</v>
      </c>
      <c r="H832" s="3">
        <f>SUMIFS('3-2給与(PXから貼付)'!$G:$G,'3-2給与(PXから貼付)'!$C:$C,$A832,'3-2給与(PXから貼付)'!$B:$B,【参考1】給与賞与計!H$2)</f>
        <v>0</v>
      </c>
      <c r="I832" s="3">
        <f>SUMIFS('3-2給与(PXから貼付)'!$G:$G,'3-2給与(PXから貼付)'!$C:$C,$A832,'3-2給与(PXから貼付)'!$B:$B,【参考1】給与賞与計!I$2)</f>
        <v>0</v>
      </c>
      <c r="J832" s="3">
        <f>SUMIFS('3-2給与(PXから貼付)'!$G:$G,'3-2給与(PXから貼付)'!$C:$C,$A832,'3-2給与(PXから貼付)'!$B:$B,【参考1】給与賞与計!J$2)</f>
        <v>0</v>
      </c>
      <c r="K832" s="3">
        <f>SUMIFS('3-2給与(PXから貼付)'!$G:$G,'3-2給与(PXから貼付)'!$C:$C,$A832,'3-2給与(PXから貼付)'!$B:$B,【参考1】給与賞与計!K$2)</f>
        <v>0</v>
      </c>
      <c r="L832" s="3">
        <f>SUMIFS('3-2給与(PXから貼付)'!$G:$G,'3-2給与(PXから貼付)'!$C:$C,$A832,'3-2給与(PXから貼付)'!$B:$B,【参考1】給与賞与計!L$2)</f>
        <v>0</v>
      </c>
      <c r="M832" s="3">
        <f>SUMIFS('3-2給与(PXから貼付)'!$G:$G,'3-2給与(PXから貼付)'!$C:$C,$A832,'3-2給与(PXから貼付)'!$B:$B,【参考1】給与賞与計!M$2)</f>
        <v>0</v>
      </c>
      <c r="N832" s="3">
        <f>SUMIFS('3-2給与(PXから貼付)'!$G:$G,'3-2給与(PXから貼付)'!$C:$C,$A832,'3-2給与(PXから貼付)'!$B:$B,【参考1】給与賞与計!N$2)</f>
        <v>0</v>
      </c>
      <c r="O832" s="3">
        <f>SUMIFS('3-2給与(PXから貼付)'!$G:$G,'3-2給与(PXから貼付)'!$C:$C,$A832,'3-2給与(PXから貼付)'!$B:$B,【参考1】給与賞与計!O$2)</f>
        <v>0</v>
      </c>
      <c r="P832" s="3">
        <f>SUMIFS('3-2給与(PXから貼付)'!$G:$G,'3-2給与(PXから貼付)'!$C:$C,$A832,'3-2給与(PXから貼付)'!$B:$B,【参考1】給与賞与計!P$2)</f>
        <v>0</v>
      </c>
      <c r="S832" s="3">
        <f>SUMIFS('3-3賞与(PXから貼付)'!$G:$G,'3-3賞与(PXから貼付)'!$C:$C,$A832,'3-3賞与(PXから貼付)'!$B:$B,【参考1】給与賞与計!S$2)</f>
        <v>0</v>
      </c>
      <c r="T832" s="3">
        <f>SUMIFS('3-3賞与(PXから貼付)'!$G:$G,'3-3賞与(PXから貼付)'!$C:$C,$A832,'3-3賞与(PXから貼付)'!$B:$B,【参考1】給与賞与計!T$2)</f>
        <v>0</v>
      </c>
      <c r="U832" s="3">
        <f>SUMIFS('3-3賞与(PXから貼付)'!$G:$G,'3-3賞与(PXから貼付)'!$C:$C,$A832,'3-3賞与(PXから貼付)'!$B:$B,【参考1】給与賞与計!U$2)</f>
        <v>0</v>
      </c>
      <c r="V832" s="3">
        <f>SUMIFS('3-3賞与(PXから貼付)'!$G:$G,'3-3賞与(PXから貼付)'!$C:$C,$A832,'3-3賞与(PXから貼付)'!$B:$B,【参考1】給与賞与計!V$2)</f>
        <v>0</v>
      </c>
      <c r="W832" s="3">
        <f>SUMIFS('3-3賞与(PXから貼付)'!$G:$G,'3-3賞与(PXから貼付)'!$C:$C,$A832,'3-3賞与(PXから貼付)'!$B:$B,【参考1】給与賞与計!W$2)</f>
        <v>0</v>
      </c>
      <c r="X832" s="3">
        <f>SUMIFS('3-3賞与(PXから貼付)'!$G:$G,'3-3賞与(PXから貼付)'!$C:$C,$A832,'3-3賞与(PXから貼付)'!$B:$B,【参考1】給与賞与計!X$2)</f>
        <v>0</v>
      </c>
      <c r="Y832" s="3">
        <f>SUMIFS('3-3賞与(PXから貼付)'!$G:$G,'3-3賞与(PXから貼付)'!$C:$C,$A832,'3-3賞与(PXから貼付)'!$B:$B,【参考1】給与賞与計!Y$2)</f>
        <v>0</v>
      </c>
      <c r="Z832" s="3">
        <f>SUMIFS('3-3賞与(PXから貼付)'!$G:$G,'3-3賞与(PXから貼付)'!$C:$C,$A832,'3-3賞与(PXから貼付)'!$B:$B,【参考1】給与賞与計!Z$2)</f>
        <v>0</v>
      </c>
      <c r="AA832" s="3">
        <f>SUMIFS('3-3賞与(PXから貼付)'!$G:$G,'3-3賞与(PXから貼付)'!$C:$C,$A832,'3-3賞与(PXから貼付)'!$B:$B,【参考1】給与賞与計!AA$2)</f>
        <v>0</v>
      </c>
      <c r="AB832" s="3">
        <f>SUMIFS('3-3賞与(PXから貼付)'!$G:$G,'3-3賞与(PXから貼付)'!$C:$C,$A832,'3-3賞与(PXから貼付)'!$B:$B,【参考1】給与賞与計!AB$2)</f>
        <v>0</v>
      </c>
      <c r="AC832" s="3">
        <f>SUMIFS('3-3賞与(PXから貼付)'!$G:$G,'3-3賞与(PXから貼付)'!$C:$C,$A832,'3-3賞与(PXから貼付)'!$B:$B,【参考1】給与賞与計!AC$2)</f>
        <v>0</v>
      </c>
      <c r="AD832" s="3">
        <f>SUMIFS('3-3賞与(PXから貼付)'!$G:$G,'3-3賞与(PXから貼付)'!$C:$C,$A832,'3-3賞与(PXから貼付)'!$B:$B,【参考1】給与賞与計!AD$2)</f>
        <v>0</v>
      </c>
    </row>
    <row r="833" spans="1:30" x14ac:dyDescent="0.4">
      <c r="A833">
        <f>'3-1社員情報(PXから貼付)'!A832</f>
        <v>0</v>
      </c>
      <c r="B833">
        <f>'3-1社員情報(PXから貼付)'!B832</f>
        <v>0</v>
      </c>
      <c r="C833">
        <f>'3-1社員情報(PXから貼付)'!C832</f>
        <v>0</v>
      </c>
      <c r="D833">
        <f>'3-1社員情報(PXから貼付)'!D832</f>
        <v>0</v>
      </c>
      <c r="E833" s="3">
        <f>SUMIFS('3-2給与(PXから貼付)'!$G:$G,'3-2給与(PXから貼付)'!$C:$C,$A833,'3-2給与(PXから貼付)'!$B:$B,【参考1】給与賞与計!E$2)</f>
        <v>0</v>
      </c>
      <c r="F833" s="3">
        <f>SUMIFS('3-2給与(PXから貼付)'!$G:$G,'3-2給与(PXから貼付)'!$C:$C,$A833,'3-2給与(PXから貼付)'!$B:$B,【参考1】給与賞与計!F$2)</f>
        <v>0</v>
      </c>
      <c r="G833" s="3">
        <f>SUMIFS('3-2給与(PXから貼付)'!$G:$G,'3-2給与(PXから貼付)'!$C:$C,$A833,'3-2給与(PXから貼付)'!$B:$B,【参考1】給与賞与計!G$2)</f>
        <v>0</v>
      </c>
      <c r="H833" s="3">
        <f>SUMIFS('3-2給与(PXから貼付)'!$G:$G,'3-2給与(PXから貼付)'!$C:$C,$A833,'3-2給与(PXから貼付)'!$B:$B,【参考1】給与賞与計!H$2)</f>
        <v>0</v>
      </c>
      <c r="I833" s="3">
        <f>SUMIFS('3-2給与(PXから貼付)'!$G:$G,'3-2給与(PXから貼付)'!$C:$C,$A833,'3-2給与(PXから貼付)'!$B:$B,【参考1】給与賞与計!I$2)</f>
        <v>0</v>
      </c>
      <c r="J833" s="3">
        <f>SUMIFS('3-2給与(PXから貼付)'!$G:$G,'3-2給与(PXから貼付)'!$C:$C,$A833,'3-2給与(PXから貼付)'!$B:$B,【参考1】給与賞与計!J$2)</f>
        <v>0</v>
      </c>
      <c r="K833" s="3">
        <f>SUMIFS('3-2給与(PXから貼付)'!$G:$G,'3-2給与(PXから貼付)'!$C:$C,$A833,'3-2給与(PXから貼付)'!$B:$B,【参考1】給与賞与計!K$2)</f>
        <v>0</v>
      </c>
      <c r="L833" s="3">
        <f>SUMIFS('3-2給与(PXから貼付)'!$G:$G,'3-2給与(PXから貼付)'!$C:$C,$A833,'3-2給与(PXから貼付)'!$B:$B,【参考1】給与賞与計!L$2)</f>
        <v>0</v>
      </c>
      <c r="M833" s="3">
        <f>SUMIFS('3-2給与(PXから貼付)'!$G:$G,'3-2給与(PXから貼付)'!$C:$C,$A833,'3-2給与(PXから貼付)'!$B:$B,【参考1】給与賞与計!M$2)</f>
        <v>0</v>
      </c>
      <c r="N833" s="3">
        <f>SUMIFS('3-2給与(PXから貼付)'!$G:$G,'3-2給与(PXから貼付)'!$C:$C,$A833,'3-2給与(PXから貼付)'!$B:$B,【参考1】給与賞与計!N$2)</f>
        <v>0</v>
      </c>
      <c r="O833" s="3">
        <f>SUMIFS('3-2給与(PXから貼付)'!$G:$G,'3-2給与(PXから貼付)'!$C:$C,$A833,'3-2給与(PXから貼付)'!$B:$B,【参考1】給与賞与計!O$2)</f>
        <v>0</v>
      </c>
      <c r="P833" s="3">
        <f>SUMIFS('3-2給与(PXから貼付)'!$G:$G,'3-2給与(PXから貼付)'!$C:$C,$A833,'3-2給与(PXから貼付)'!$B:$B,【参考1】給与賞与計!P$2)</f>
        <v>0</v>
      </c>
      <c r="S833" s="3">
        <f>SUMIFS('3-3賞与(PXから貼付)'!$G:$G,'3-3賞与(PXから貼付)'!$C:$C,$A833,'3-3賞与(PXから貼付)'!$B:$B,【参考1】給与賞与計!S$2)</f>
        <v>0</v>
      </c>
      <c r="T833" s="3">
        <f>SUMIFS('3-3賞与(PXから貼付)'!$G:$G,'3-3賞与(PXから貼付)'!$C:$C,$A833,'3-3賞与(PXから貼付)'!$B:$B,【参考1】給与賞与計!T$2)</f>
        <v>0</v>
      </c>
      <c r="U833" s="3">
        <f>SUMIFS('3-3賞与(PXから貼付)'!$G:$G,'3-3賞与(PXから貼付)'!$C:$C,$A833,'3-3賞与(PXから貼付)'!$B:$B,【参考1】給与賞与計!U$2)</f>
        <v>0</v>
      </c>
      <c r="V833" s="3">
        <f>SUMIFS('3-3賞与(PXから貼付)'!$G:$G,'3-3賞与(PXから貼付)'!$C:$C,$A833,'3-3賞与(PXから貼付)'!$B:$B,【参考1】給与賞与計!V$2)</f>
        <v>0</v>
      </c>
      <c r="W833" s="3">
        <f>SUMIFS('3-3賞与(PXから貼付)'!$G:$G,'3-3賞与(PXから貼付)'!$C:$C,$A833,'3-3賞与(PXから貼付)'!$B:$B,【参考1】給与賞与計!W$2)</f>
        <v>0</v>
      </c>
      <c r="X833" s="3">
        <f>SUMIFS('3-3賞与(PXから貼付)'!$G:$G,'3-3賞与(PXから貼付)'!$C:$C,$A833,'3-3賞与(PXから貼付)'!$B:$B,【参考1】給与賞与計!X$2)</f>
        <v>0</v>
      </c>
      <c r="Y833" s="3">
        <f>SUMIFS('3-3賞与(PXから貼付)'!$G:$G,'3-3賞与(PXから貼付)'!$C:$C,$A833,'3-3賞与(PXから貼付)'!$B:$B,【参考1】給与賞与計!Y$2)</f>
        <v>0</v>
      </c>
      <c r="Z833" s="3">
        <f>SUMIFS('3-3賞与(PXから貼付)'!$G:$G,'3-3賞与(PXから貼付)'!$C:$C,$A833,'3-3賞与(PXから貼付)'!$B:$B,【参考1】給与賞与計!Z$2)</f>
        <v>0</v>
      </c>
      <c r="AA833" s="3">
        <f>SUMIFS('3-3賞与(PXから貼付)'!$G:$G,'3-3賞与(PXから貼付)'!$C:$C,$A833,'3-3賞与(PXから貼付)'!$B:$B,【参考1】給与賞与計!AA$2)</f>
        <v>0</v>
      </c>
      <c r="AB833" s="3">
        <f>SUMIFS('3-3賞与(PXから貼付)'!$G:$G,'3-3賞与(PXから貼付)'!$C:$C,$A833,'3-3賞与(PXから貼付)'!$B:$B,【参考1】給与賞与計!AB$2)</f>
        <v>0</v>
      </c>
      <c r="AC833" s="3">
        <f>SUMIFS('3-3賞与(PXから貼付)'!$G:$G,'3-3賞与(PXから貼付)'!$C:$C,$A833,'3-3賞与(PXから貼付)'!$B:$B,【参考1】給与賞与計!AC$2)</f>
        <v>0</v>
      </c>
      <c r="AD833" s="3">
        <f>SUMIFS('3-3賞与(PXから貼付)'!$G:$G,'3-3賞与(PXから貼付)'!$C:$C,$A833,'3-3賞与(PXから貼付)'!$B:$B,【参考1】給与賞与計!AD$2)</f>
        <v>0</v>
      </c>
    </row>
    <row r="834" spans="1:30" x14ac:dyDescent="0.4">
      <c r="A834">
        <f>'3-1社員情報(PXから貼付)'!A833</f>
        <v>0</v>
      </c>
      <c r="B834">
        <f>'3-1社員情報(PXから貼付)'!B833</f>
        <v>0</v>
      </c>
      <c r="C834">
        <f>'3-1社員情報(PXから貼付)'!C833</f>
        <v>0</v>
      </c>
      <c r="D834">
        <f>'3-1社員情報(PXから貼付)'!D833</f>
        <v>0</v>
      </c>
      <c r="E834" s="3">
        <f>SUMIFS('3-2給与(PXから貼付)'!$G:$G,'3-2給与(PXから貼付)'!$C:$C,$A834,'3-2給与(PXから貼付)'!$B:$B,【参考1】給与賞与計!E$2)</f>
        <v>0</v>
      </c>
      <c r="F834" s="3">
        <f>SUMIFS('3-2給与(PXから貼付)'!$G:$G,'3-2給与(PXから貼付)'!$C:$C,$A834,'3-2給与(PXから貼付)'!$B:$B,【参考1】給与賞与計!F$2)</f>
        <v>0</v>
      </c>
      <c r="G834" s="3">
        <f>SUMIFS('3-2給与(PXから貼付)'!$G:$G,'3-2給与(PXから貼付)'!$C:$C,$A834,'3-2給与(PXから貼付)'!$B:$B,【参考1】給与賞与計!G$2)</f>
        <v>0</v>
      </c>
      <c r="H834" s="3">
        <f>SUMIFS('3-2給与(PXから貼付)'!$G:$G,'3-2給与(PXから貼付)'!$C:$C,$A834,'3-2給与(PXから貼付)'!$B:$B,【参考1】給与賞与計!H$2)</f>
        <v>0</v>
      </c>
      <c r="I834" s="3">
        <f>SUMIFS('3-2給与(PXから貼付)'!$G:$G,'3-2給与(PXから貼付)'!$C:$C,$A834,'3-2給与(PXから貼付)'!$B:$B,【参考1】給与賞与計!I$2)</f>
        <v>0</v>
      </c>
      <c r="J834" s="3">
        <f>SUMIFS('3-2給与(PXから貼付)'!$G:$G,'3-2給与(PXから貼付)'!$C:$C,$A834,'3-2給与(PXから貼付)'!$B:$B,【参考1】給与賞与計!J$2)</f>
        <v>0</v>
      </c>
      <c r="K834" s="3">
        <f>SUMIFS('3-2給与(PXから貼付)'!$G:$G,'3-2給与(PXから貼付)'!$C:$C,$A834,'3-2給与(PXから貼付)'!$B:$B,【参考1】給与賞与計!K$2)</f>
        <v>0</v>
      </c>
      <c r="L834" s="3">
        <f>SUMIFS('3-2給与(PXから貼付)'!$G:$G,'3-2給与(PXから貼付)'!$C:$C,$A834,'3-2給与(PXから貼付)'!$B:$B,【参考1】給与賞与計!L$2)</f>
        <v>0</v>
      </c>
      <c r="M834" s="3">
        <f>SUMIFS('3-2給与(PXから貼付)'!$G:$G,'3-2給与(PXから貼付)'!$C:$C,$A834,'3-2給与(PXから貼付)'!$B:$B,【参考1】給与賞与計!M$2)</f>
        <v>0</v>
      </c>
      <c r="N834" s="3">
        <f>SUMIFS('3-2給与(PXから貼付)'!$G:$G,'3-2給与(PXから貼付)'!$C:$C,$A834,'3-2給与(PXから貼付)'!$B:$B,【参考1】給与賞与計!N$2)</f>
        <v>0</v>
      </c>
      <c r="O834" s="3">
        <f>SUMIFS('3-2給与(PXから貼付)'!$G:$G,'3-2給与(PXから貼付)'!$C:$C,$A834,'3-2給与(PXから貼付)'!$B:$B,【参考1】給与賞与計!O$2)</f>
        <v>0</v>
      </c>
      <c r="P834" s="3">
        <f>SUMIFS('3-2給与(PXから貼付)'!$G:$G,'3-2給与(PXから貼付)'!$C:$C,$A834,'3-2給与(PXから貼付)'!$B:$B,【参考1】給与賞与計!P$2)</f>
        <v>0</v>
      </c>
      <c r="S834" s="3">
        <f>SUMIFS('3-3賞与(PXから貼付)'!$G:$G,'3-3賞与(PXから貼付)'!$C:$C,$A834,'3-3賞与(PXから貼付)'!$B:$B,【参考1】給与賞与計!S$2)</f>
        <v>0</v>
      </c>
      <c r="T834" s="3">
        <f>SUMIFS('3-3賞与(PXから貼付)'!$G:$G,'3-3賞与(PXから貼付)'!$C:$C,$A834,'3-3賞与(PXから貼付)'!$B:$B,【参考1】給与賞与計!T$2)</f>
        <v>0</v>
      </c>
      <c r="U834" s="3">
        <f>SUMIFS('3-3賞与(PXから貼付)'!$G:$G,'3-3賞与(PXから貼付)'!$C:$C,$A834,'3-3賞与(PXから貼付)'!$B:$B,【参考1】給与賞与計!U$2)</f>
        <v>0</v>
      </c>
      <c r="V834" s="3">
        <f>SUMIFS('3-3賞与(PXから貼付)'!$G:$G,'3-3賞与(PXから貼付)'!$C:$C,$A834,'3-3賞与(PXから貼付)'!$B:$B,【参考1】給与賞与計!V$2)</f>
        <v>0</v>
      </c>
      <c r="W834" s="3">
        <f>SUMIFS('3-3賞与(PXから貼付)'!$G:$G,'3-3賞与(PXから貼付)'!$C:$C,$A834,'3-3賞与(PXから貼付)'!$B:$B,【参考1】給与賞与計!W$2)</f>
        <v>0</v>
      </c>
      <c r="X834" s="3">
        <f>SUMIFS('3-3賞与(PXから貼付)'!$G:$G,'3-3賞与(PXから貼付)'!$C:$C,$A834,'3-3賞与(PXから貼付)'!$B:$B,【参考1】給与賞与計!X$2)</f>
        <v>0</v>
      </c>
      <c r="Y834" s="3">
        <f>SUMIFS('3-3賞与(PXから貼付)'!$G:$G,'3-3賞与(PXから貼付)'!$C:$C,$A834,'3-3賞与(PXから貼付)'!$B:$B,【参考1】給与賞与計!Y$2)</f>
        <v>0</v>
      </c>
      <c r="Z834" s="3">
        <f>SUMIFS('3-3賞与(PXから貼付)'!$G:$G,'3-3賞与(PXから貼付)'!$C:$C,$A834,'3-3賞与(PXから貼付)'!$B:$B,【参考1】給与賞与計!Z$2)</f>
        <v>0</v>
      </c>
      <c r="AA834" s="3">
        <f>SUMIFS('3-3賞与(PXから貼付)'!$G:$G,'3-3賞与(PXから貼付)'!$C:$C,$A834,'3-3賞与(PXから貼付)'!$B:$B,【参考1】給与賞与計!AA$2)</f>
        <v>0</v>
      </c>
      <c r="AB834" s="3">
        <f>SUMIFS('3-3賞与(PXから貼付)'!$G:$G,'3-3賞与(PXから貼付)'!$C:$C,$A834,'3-3賞与(PXから貼付)'!$B:$B,【参考1】給与賞与計!AB$2)</f>
        <v>0</v>
      </c>
      <c r="AC834" s="3">
        <f>SUMIFS('3-3賞与(PXから貼付)'!$G:$G,'3-3賞与(PXから貼付)'!$C:$C,$A834,'3-3賞与(PXから貼付)'!$B:$B,【参考1】給与賞与計!AC$2)</f>
        <v>0</v>
      </c>
      <c r="AD834" s="3">
        <f>SUMIFS('3-3賞与(PXから貼付)'!$G:$G,'3-3賞与(PXから貼付)'!$C:$C,$A834,'3-3賞与(PXから貼付)'!$B:$B,【参考1】給与賞与計!AD$2)</f>
        <v>0</v>
      </c>
    </row>
    <row r="835" spans="1:30" x14ac:dyDescent="0.4">
      <c r="A835">
        <f>'3-1社員情報(PXから貼付)'!A834</f>
        <v>0</v>
      </c>
      <c r="B835">
        <f>'3-1社員情報(PXから貼付)'!B834</f>
        <v>0</v>
      </c>
      <c r="C835">
        <f>'3-1社員情報(PXから貼付)'!C834</f>
        <v>0</v>
      </c>
      <c r="D835">
        <f>'3-1社員情報(PXから貼付)'!D834</f>
        <v>0</v>
      </c>
      <c r="E835" s="3">
        <f>SUMIFS('3-2給与(PXから貼付)'!$G:$G,'3-2給与(PXから貼付)'!$C:$C,$A835,'3-2給与(PXから貼付)'!$B:$B,【参考1】給与賞与計!E$2)</f>
        <v>0</v>
      </c>
      <c r="F835" s="3">
        <f>SUMIFS('3-2給与(PXから貼付)'!$G:$G,'3-2給与(PXから貼付)'!$C:$C,$A835,'3-2給与(PXから貼付)'!$B:$B,【参考1】給与賞与計!F$2)</f>
        <v>0</v>
      </c>
      <c r="G835" s="3">
        <f>SUMIFS('3-2給与(PXから貼付)'!$G:$G,'3-2給与(PXから貼付)'!$C:$C,$A835,'3-2給与(PXから貼付)'!$B:$B,【参考1】給与賞与計!G$2)</f>
        <v>0</v>
      </c>
      <c r="H835" s="3">
        <f>SUMIFS('3-2給与(PXから貼付)'!$G:$G,'3-2給与(PXから貼付)'!$C:$C,$A835,'3-2給与(PXから貼付)'!$B:$B,【参考1】給与賞与計!H$2)</f>
        <v>0</v>
      </c>
      <c r="I835" s="3">
        <f>SUMIFS('3-2給与(PXから貼付)'!$G:$G,'3-2給与(PXから貼付)'!$C:$C,$A835,'3-2給与(PXから貼付)'!$B:$B,【参考1】給与賞与計!I$2)</f>
        <v>0</v>
      </c>
      <c r="J835" s="3">
        <f>SUMIFS('3-2給与(PXから貼付)'!$G:$G,'3-2給与(PXから貼付)'!$C:$C,$A835,'3-2給与(PXから貼付)'!$B:$B,【参考1】給与賞与計!J$2)</f>
        <v>0</v>
      </c>
      <c r="K835" s="3">
        <f>SUMIFS('3-2給与(PXから貼付)'!$G:$G,'3-2給与(PXから貼付)'!$C:$C,$A835,'3-2給与(PXから貼付)'!$B:$B,【参考1】給与賞与計!K$2)</f>
        <v>0</v>
      </c>
      <c r="L835" s="3">
        <f>SUMIFS('3-2給与(PXから貼付)'!$G:$G,'3-2給与(PXから貼付)'!$C:$C,$A835,'3-2給与(PXから貼付)'!$B:$B,【参考1】給与賞与計!L$2)</f>
        <v>0</v>
      </c>
      <c r="M835" s="3">
        <f>SUMIFS('3-2給与(PXから貼付)'!$G:$G,'3-2給与(PXから貼付)'!$C:$C,$A835,'3-2給与(PXから貼付)'!$B:$B,【参考1】給与賞与計!M$2)</f>
        <v>0</v>
      </c>
      <c r="N835" s="3">
        <f>SUMIFS('3-2給与(PXから貼付)'!$G:$G,'3-2給与(PXから貼付)'!$C:$C,$A835,'3-2給与(PXから貼付)'!$B:$B,【参考1】給与賞与計!N$2)</f>
        <v>0</v>
      </c>
      <c r="O835" s="3">
        <f>SUMIFS('3-2給与(PXから貼付)'!$G:$G,'3-2給与(PXから貼付)'!$C:$C,$A835,'3-2給与(PXから貼付)'!$B:$B,【参考1】給与賞与計!O$2)</f>
        <v>0</v>
      </c>
      <c r="P835" s="3">
        <f>SUMIFS('3-2給与(PXから貼付)'!$G:$G,'3-2給与(PXから貼付)'!$C:$C,$A835,'3-2給与(PXから貼付)'!$B:$B,【参考1】給与賞与計!P$2)</f>
        <v>0</v>
      </c>
      <c r="S835" s="3">
        <f>SUMIFS('3-3賞与(PXから貼付)'!$G:$G,'3-3賞与(PXから貼付)'!$C:$C,$A835,'3-3賞与(PXから貼付)'!$B:$B,【参考1】給与賞与計!S$2)</f>
        <v>0</v>
      </c>
      <c r="T835" s="3">
        <f>SUMIFS('3-3賞与(PXから貼付)'!$G:$G,'3-3賞与(PXから貼付)'!$C:$C,$A835,'3-3賞与(PXから貼付)'!$B:$B,【参考1】給与賞与計!T$2)</f>
        <v>0</v>
      </c>
      <c r="U835" s="3">
        <f>SUMIFS('3-3賞与(PXから貼付)'!$G:$G,'3-3賞与(PXから貼付)'!$C:$C,$A835,'3-3賞与(PXから貼付)'!$B:$B,【参考1】給与賞与計!U$2)</f>
        <v>0</v>
      </c>
      <c r="V835" s="3">
        <f>SUMIFS('3-3賞与(PXから貼付)'!$G:$G,'3-3賞与(PXから貼付)'!$C:$C,$A835,'3-3賞与(PXから貼付)'!$B:$B,【参考1】給与賞与計!V$2)</f>
        <v>0</v>
      </c>
      <c r="W835" s="3">
        <f>SUMIFS('3-3賞与(PXから貼付)'!$G:$G,'3-3賞与(PXから貼付)'!$C:$C,$A835,'3-3賞与(PXから貼付)'!$B:$B,【参考1】給与賞与計!W$2)</f>
        <v>0</v>
      </c>
      <c r="X835" s="3">
        <f>SUMIFS('3-3賞与(PXから貼付)'!$G:$G,'3-3賞与(PXから貼付)'!$C:$C,$A835,'3-3賞与(PXから貼付)'!$B:$B,【参考1】給与賞与計!X$2)</f>
        <v>0</v>
      </c>
      <c r="Y835" s="3">
        <f>SUMIFS('3-3賞与(PXから貼付)'!$G:$G,'3-3賞与(PXから貼付)'!$C:$C,$A835,'3-3賞与(PXから貼付)'!$B:$B,【参考1】給与賞与計!Y$2)</f>
        <v>0</v>
      </c>
      <c r="Z835" s="3">
        <f>SUMIFS('3-3賞与(PXから貼付)'!$G:$G,'3-3賞与(PXから貼付)'!$C:$C,$A835,'3-3賞与(PXから貼付)'!$B:$B,【参考1】給与賞与計!Z$2)</f>
        <v>0</v>
      </c>
      <c r="AA835" s="3">
        <f>SUMIFS('3-3賞与(PXから貼付)'!$G:$G,'3-3賞与(PXから貼付)'!$C:$C,$A835,'3-3賞与(PXから貼付)'!$B:$B,【参考1】給与賞与計!AA$2)</f>
        <v>0</v>
      </c>
      <c r="AB835" s="3">
        <f>SUMIFS('3-3賞与(PXから貼付)'!$G:$G,'3-3賞与(PXから貼付)'!$C:$C,$A835,'3-3賞与(PXから貼付)'!$B:$B,【参考1】給与賞与計!AB$2)</f>
        <v>0</v>
      </c>
      <c r="AC835" s="3">
        <f>SUMIFS('3-3賞与(PXから貼付)'!$G:$G,'3-3賞与(PXから貼付)'!$C:$C,$A835,'3-3賞与(PXから貼付)'!$B:$B,【参考1】給与賞与計!AC$2)</f>
        <v>0</v>
      </c>
      <c r="AD835" s="3">
        <f>SUMIFS('3-3賞与(PXから貼付)'!$G:$G,'3-3賞与(PXから貼付)'!$C:$C,$A835,'3-3賞与(PXから貼付)'!$B:$B,【参考1】給与賞与計!AD$2)</f>
        <v>0</v>
      </c>
    </row>
    <row r="836" spans="1:30" x14ac:dyDescent="0.4">
      <c r="A836">
        <f>'3-1社員情報(PXから貼付)'!A835</f>
        <v>0</v>
      </c>
      <c r="B836">
        <f>'3-1社員情報(PXから貼付)'!B835</f>
        <v>0</v>
      </c>
      <c r="C836">
        <f>'3-1社員情報(PXから貼付)'!C835</f>
        <v>0</v>
      </c>
      <c r="D836">
        <f>'3-1社員情報(PXから貼付)'!D835</f>
        <v>0</v>
      </c>
      <c r="E836" s="3">
        <f>SUMIFS('3-2給与(PXから貼付)'!$G:$G,'3-2給与(PXから貼付)'!$C:$C,$A836,'3-2給与(PXから貼付)'!$B:$B,【参考1】給与賞与計!E$2)</f>
        <v>0</v>
      </c>
      <c r="F836" s="3">
        <f>SUMIFS('3-2給与(PXから貼付)'!$G:$G,'3-2給与(PXから貼付)'!$C:$C,$A836,'3-2給与(PXから貼付)'!$B:$B,【参考1】給与賞与計!F$2)</f>
        <v>0</v>
      </c>
      <c r="G836" s="3">
        <f>SUMIFS('3-2給与(PXから貼付)'!$G:$G,'3-2給与(PXから貼付)'!$C:$C,$A836,'3-2給与(PXから貼付)'!$B:$B,【参考1】給与賞与計!G$2)</f>
        <v>0</v>
      </c>
      <c r="H836" s="3">
        <f>SUMIFS('3-2給与(PXから貼付)'!$G:$G,'3-2給与(PXから貼付)'!$C:$C,$A836,'3-2給与(PXから貼付)'!$B:$B,【参考1】給与賞与計!H$2)</f>
        <v>0</v>
      </c>
      <c r="I836" s="3">
        <f>SUMIFS('3-2給与(PXから貼付)'!$G:$G,'3-2給与(PXから貼付)'!$C:$C,$A836,'3-2給与(PXから貼付)'!$B:$B,【参考1】給与賞与計!I$2)</f>
        <v>0</v>
      </c>
      <c r="J836" s="3">
        <f>SUMIFS('3-2給与(PXから貼付)'!$G:$G,'3-2給与(PXから貼付)'!$C:$C,$A836,'3-2給与(PXから貼付)'!$B:$B,【参考1】給与賞与計!J$2)</f>
        <v>0</v>
      </c>
      <c r="K836" s="3">
        <f>SUMIFS('3-2給与(PXから貼付)'!$G:$G,'3-2給与(PXから貼付)'!$C:$C,$A836,'3-2給与(PXから貼付)'!$B:$B,【参考1】給与賞与計!K$2)</f>
        <v>0</v>
      </c>
      <c r="L836" s="3">
        <f>SUMIFS('3-2給与(PXから貼付)'!$G:$G,'3-2給与(PXから貼付)'!$C:$C,$A836,'3-2給与(PXから貼付)'!$B:$B,【参考1】給与賞与計!L$2)</f>
        <v>0</v>
      </c>
      <c r="M836" s="3">
        <f>SUMIFS('3-2給与(PXから貼付)'!$G:$G,'3-2給与(PXから貼付)'!$C:$C,$A836,'3-2給与(PXから貼付)'!$B:$B,【参考1】給与賞与計!M$2)</f>
        <v>0</v>
      </c>
      <c r="N836" s="3">
        <f>SUMIFS('3-2給与(PXから貼付)'!$G:$G,'3-2給与(PXから貼付)'!$C:$C,$A836,'3-2給与(PXから貼付)'!$B:$B,【参考1】給与賞与計!N$2)</f>
        <v>0</v>
      </c>
      <c r="O836" s="3">
        <f>SUMIFS('3-2給与(PXから貼付)'!$G:$G,'3-2給与(PXから貼付)'!$C:$C,$A836,'3-2給与(PXから貼付)'!$B:$B,【参考1】給与賞与計!O$2)</f>
        <v>0</v>
      </c>
      <c r="P836" s="3">
        <f>SUMIFS('3-2給与(PXから貼付)'!$G:$G,'3-2給与(PXから貼付)'!$C:$C,$A836,'3-2給与(PXから貼付)'!$B:$B,【参考1】給与賞与計!P$2)</f>
        <v>0</v>
      </c>
      <c r="S836" s="3">
        <f>SUMIFS('3-3賞与(PXから貼付)'!$G:$G,'3-3賞与(PXから貼付)'!$C:$C,$A836,'3-3賞与(PXから貼付)'!$B:$B,【参考1】給与賞与計!S$2)</f>
        <v>0</v>
      </c>
      <c r="T836" s="3">
        <f>SUMIFS('3-3賞与(PXから貼付)'!$G:$G,'3-3賞与(PXから貼付)'!$C:$C,$A836,'3-3賞与(PXから貼付)'!$B:$B,【参考1】給与賞与計!T$2)</f>
        <v>0</v>
      </c>
      <c r="U836" s="3">
        <f>SUMIFS('3-3賞与(PXから貼付)'!$G:$G,'3-3賞与(PXから貼付)'!$C:$C,$A836,'3-3賞与(PXから貼付)'!$B:$B,【参考1】給与賞与計!U$2)</f>
        <v>0</v>
      </c>
      <c r="V836" s="3">
        <f>SUMIFS('3-3賞与(PXから貼付)'!$G:$G,'3-3賞与(PXから貼付)'!$C:$C,$A836,'3-3賞与(PXから貼付)'!$B:$B,【参考1】給与賞与計!V$2)</f>
        <v>0</v>
      </c>
      <c r="W836" s="3">
        <f>SUMIFS('3-3賞与(PXから貼付)'!$G:$G,'3-3賞与(PXから貼付)'!$C:$C,$A836,'3-3賞与(PXから貼付)'!$B:$B,【参考1】給与賞与計!W$2)</f>
        <v>0</v>
      </c>
      <c r="X836" s="3">
        <f>SUMIFS('3-3賞与(PXから貼付)'!$G:$G,'3-3賞与(PXから貼付)'!$C:$C,$A836,'3-3賞与(PXから貼付)'!$B:$B,【参考1】給与賞与計!X$2)</f>
        <v>0</v>
      </c>
      <c r="Y836" s="3">
        <f>SUMIFS('3-3賞与(PXから貼付)'!$G:$G,'3-3賞与(PXから貼付)'!$C:$C,$A836,'3-3賞与(PXから貼付)'!$B:$B,【参考1】給与賞与計!Y$2)</f>
        <v>0</v>
      </c>
      <c r="Z836" s="3">
        <f>SUMIFS('3-3賞与(PXから貼付)'!$G:$G,'3-3賞与(PXから貼付)'!$C:$C,$A836,'3-3賞与(PXから貼付)'!$B:$B,【参考1】給与賞与計!Z$2)</f>
        <v>0</v>
      </c>
      <c r="AA836" s="3">
        <f>SUMIFS('3-3賞与(PXから貼付)'!$G:$G,'3-3賞与(PXから貼付)'!$C:$C,$A836,'3-3賞与(PXから貼付)'!$B:$B,【参考1】給与賞与計!AA$2)</f>
        <v>0</v>
      </c>
      <c r="AB836" s="3">
        <f>SUMIFS('3-3賞与(PXから貼付)'!$G:$G,'3-3賞与(PXから貼付)'!$C:$C,$A836,'3-3賞与(PXから貼付)'!$B:$B,【参考1】給与賞与計!AB$2)</f>
        <v>0</v>
      </c>
      <c r="AC836" s="3">
        <f>SUMIFS('3-3賞与(PXから貼付)'!$G:$G,'3-3賞与(PXから貼付)'!$C:$C,$A836,'3-3賞与(PXから貼付)'!$B:$B,【参考1】給与賞与計!AC$2)</f>
        <v>0</v>
      </c>
      <c r="AD836" s="3">
        <f>SUMIFS('3-3賞与(PXから貼付)'!$G:$G,'3-3賞与(PXから貼付)'!$C:$C,$A836,'3-3賞与(PXから貼付)'!$B:$B,【参考1】給与賞与計!AD$2)</f>
        <v>0</v>
      </c>
    </row>
    <row r="837" spans="1:30" x14ac:dyDescent="0.4">
      <c r="A837">
        <f>'3-1社員情報(PXから貼付)'!A836</f>
        <v>0</v>
      </c>
      <c r="B837">
        <f>'3-1社員情報(PXから貼付)'!B836</f>
        <v>0</v>
      </c>
      <c r="C837">
        <f>'3-1社員情報(PXから貼付)'!C836</f>
        <v>0</v>
      </c>
      <c r="D837">
        <f>'3-1社員情報(PXから貼付)'!D836</f>
        <v>0</v>
      </c>
      <c r="E837" s="3">
        <f>SUMIFS('3-2給与(PXから貼付)'!$G:$G,'3-2給与(PXから貼付)'!$C:$C,$A837,'3-2給与(PXから貼付)'!$B:$B,【参考1】給与賞与計!E$2)</f>
        <v>0</v>
      </c>
      <c r="F837" s="3">
        <f>SUMIFS('3-2給与(PXから貼付)'!$G:$G,'3-2給与(PXから貼付)'!$C:$C,$A837,'3-2給与(PXから貼付)'!$B:$B,【参考1】給与賞与計!F$2)</f>
        <v>0</v>
      </c>
      <c r="G837" s="3">
        <f>SUMIFS('3-2給与(PXから貼付)'!$G:$G,'3-2給与(PXから貼付)'!$C:$C,$A837,'3-2給与(PXから貼付)'!$B:$B,【参考1】給与賞与計!G$2)</f>
        <v>0</v>
      </c>
      <c r="H837" s="3">
        <f>SUMIFS('3-2給与(PXから貼付)'!$G:$G,'3-2給与(PXから貼付)'!$C:$C,$A837,'3-2給与(PXから貼付)'!$B:$B,【参考1】給与賞与計!H$2)</f>
        <v>0</v>
      </c>
      <c r="I837" s="3">
        <f>SUMIFS('3-2給与(PXから貼付)'!$G:$G,'3-2給与(PXから貼付)'!$C:$C,$A837,'3-2給与(PXから貼付)'!$B:$B,【参考1】給与賞与計!I$2)</f>
        <v>0</v>
      </c>
      <c r="J837" s="3">
        <f>SUMIFS('3-2給与(PXから貼付)'!$G:$G,'3-2給与(PXから貼付)'!$C:$C,$A837,'3-2給与(PXから貼付)'!$B:$B,【参考1】給与賞与計!J$2)</f>
        <v>0</v>
      </c>
      <c r="K837" s="3">
        <f>SUMIFS('3-2給与(PXから貼付)'!$G:$G,'3-2給与(PXから貼付)'!$C:$C,$A837,'3-2給与(PXから貼付)'!$B:$B,【参考1】給与賞与計!K$2)</f>
        <v>0</v>
      </c>
      <c r="L837" s="3">
        <f>SUMIFS('3-2給与(PXから貼付)'!$G:$G,'3-2給与(PXから貼付)'!$C:$C,$A837,'3-2給与(PXから貼付)'!$B:$B,【参考1】給与賞与計!L$2)</f>
        <v>0</v>
      </c>
      <c r="M837" s="3">
        <f>SUMIFS('3-2給与(PXから貼付)'!$G:$G,'3-2給与(PXから貼付)'!$C:$C,$A837,'3-2給与(PXから貼付)'!$B:$B,【参考1】給与賞与計!M$2)</f>
        <v>0</v>
      </c>
      <c r="N837" s="3">
        <f>SUMIFS('3-2給与(PXから貼付)'!$G:$G,'3-2給与(PXから貼付)'!$C:$C,$A837,'3-2給与(PXから貼付)'!$B:$B,【参考1】給与賞与計!N$2)</f>
        <v>0</v>
      </c>
      <c r="O837" s="3">
        <f>SUMIFS('3-2給与(PXから貼付)'!$G:$G,'3-2給与(PXから貼付)'!$C:$C,$A837,'3-2給与(PXから貼付)'!$B:$B,【参考1】給与賞与計!O$2)</f>
        <v>0</v>
      </c>
      <c r="P837" s="3">
        <f>SUMIFS('3-2給与(PXから貼付)'!$G:$G,'3-2給与(PXから貼付)'!$C:$C,$A837,'3-2給与(PXから貼付)'!$B:$B,【参考1】給与賞与計!P$2)</f>
        <v>0</v>
      </c>
      <c r="S837" s="3">
        <f>SUMIFS('3-3賞与(PXから貼付)'!$G:$G,'3-3賞与(PXから貼付)'!$C:$C,$A837,'3-3賞与(PXから貼付)'!$B:$B,【参考1】給与賞与計!S$2)</f>
        <v>0</v>
      </c>
      <c r="T837" s="3">
        <f>SUMIFS('3-3賞与(PXから貼付)'!$G:$G,'3-3賞与(PXから貼付)'!$C:$C,$A837,'3-3賞与(PXから貼付)'!$B:$B,【参考1】給与賞与計!T$2)</f>
        <v>0</v>
      </c>
      <c r="U837" s="3">
        <f>SUMIFS('3-3賞与(PXから貼付)'!$G:$G,'3-3賞与(PXから貼付)'!$C:$C,$A837,'3-3賞与(PXから貼付)'!$B:$B,【参考1】給与賞与計!U$2)</f>
        <v>0</v>
      </c>
      <c r="V837" s="3">
        <f>SUMIFS('3-3賞与(PXから貼付)'!$G:$G,'3-3賞与(PXから貼付)'!$C:$C,$A837,'3-3賞与(PXから貼付)'!$B:$B,【参考1】給与賞与計!V$2)</f>
        <v>0</v>
      </c>
      <c r="W837" s="3">
        <f>SUMIFS('3-3賞与(PXから貼付)'!$G:$G,'3-3賞与(PXから貼付)'!$C:$C,$A837,'3-3賞与(PXから貼付)'!$B:$B,【参考1】給与賞与計!W$2)</f>
        <v>0</v>
      </c>
      <c r="X837" s="3">
        <f>SUMIFS('3-3賞与(PXから貼付)'!$G:$G,'3-3賞与(PXから貼付)'!$C:$C,$A837,'3-3賞与(PXから貼付)'!$B:$B,【参考1】給与賞与計!X$2)</f>
        <v>0</v>
      </c>
      <c r="Y837" s="3">
        <f>SUMIFS('3-3賞与(PXから貼付)'!$G:$G,'3-3賞与(PXから貼付)'!$C:$C,$A837,'3-3賞与(PXから貼付)'!$B:$B,【参考1】給与賞与計!Y$2)</f>
        <v>0</v>
      </c>
      <c r="Z837" s="3">
        <f>SUMIFS('3-3賞与(PXから貼付)'!$G:$G,'3-3賞与(PXから貼付)'!$C:$C,$A837,'3-3賞与(PXから貼付)'!$B:$B,【参考1】給与賞与計!Z$2)</f>
        <v>0</v>
      </c>
      <c r="AA837" s="3">
        <f>SUMIFS('3-3賞与(PXから貼付)'!$G:$G,'3-3賞与(PXから貼付)'!$C:$C,$A837,'3-3賞与(PXから貼付)'!$B:$B,【参考1】給与賞与計!AA$2)</f>
        <v>0</v>
      </c>
      <c r="AB837" s="3">
        <f>SUMIFS('3-3賞与(PXから貼付)'!$G:$G,'3-3賞与(PXから貼付)'!$C:$C,$A837,'3-3賞与(PXから貼付)'!$B:$B,【参考1】給与賞与計!AB$2)</f>
        <v>0</v>
      </c>
      <c r="AC837" s="3">
        <f>SUMIFS('3-3賞与(PXから貼付)'!$G:$G,'3-3賞与(PXから貼付)'!$C:$C,$A837,'3-3賞与(PXから貼付)'!$B:$B,【参考1】給与賞与計!AC$2)</f>
        <v>0</v>
      </c>
      <c r="AD837" s="3">
        <f>SUMIFS('3-3賞与(PXから貼付)'!$G:$G,'3-3賞与(PXから貼付)'!$C:$C,$A837,'3-3賞与(PXから貼付)'!$B:$B,【参考1】給与賞与計!AD$2)</f>
        <v>0</v>
      </c>
    </row>
    <row r="838" spans="1:30" x14ac:dyDescent="0.4">
      <c r="A838">
        <f>'3-1社員情報(PXから貼付)'!A837</f>
        <v>0</v>
      </c>
      <c r="B838">
        <f>'3-1社員情報(PXから貼付)'!B837</f>
        <v>0</v>
      </c>
      <c r="C838">
        <f>'3-1社員情報(PXから貼付)'!C837</f>
        <v>0</v>
      </c>
      <c r="D838">
        <f>'3-1社員情報(PXから貼付)'!D837</f>
        <v>0</v>
      </c>
      <c r="E838" s="3">
        <f>SUMIFS('3-2給与(PXから貼付)'!$G:$G,'3-2給与(PXから貼付)'!$C:$C,$A838,'3-2給与(PXから貼付)'!$B:$B,【参考1】給与賞与計!E$2)</f>
        <v>0</v>
      </c>
      <c r="F838" s="3">
        <f>SUMIFS('3-2給与(PXから貼付)'!$G:$G,'3-2給与(PXから貼付)'!$C:$C,$A838,'3-2給与(PXから貼付)'!$B:$B,【参考1】給与賞与計!F$2)</f>
        <v>0</v>
      </c>
      <c r="G838" s="3">
        <f>SUMIFS('3-2給与(PXから貼付)'!$G:$G,'3-2給与(PXから貼付)'!$C:$C,$A838,'3-2給与(PXから貼付)'!$B:$B,【参考1】給与賞与計!G$2)</f>
        <v>0</v>
      </c>
      <c r="H838" s="3">
        <f>SUMIFS('3-2給与(PXから貼付)'!$G:$G,'3-2給与(PXから貼付)'!$C:$C,$A838,'3-2給与(PXから貼付)'!$B:$B,【参考1】給与賞与計!H$2)</f>
        <v>0</v>
      </c>
      <c r="I838" s="3">
        <f>SUMIFS('3-2給与(PXから貼付)'!$G:$G,'3-2給与(PXから貼付)'!$C:$C,$A838,'3-2給与(PXから貼付)'!$B:$B,【参考1】給与賞与計!I$2)</f>
        <v>0</v>
      </c>
      <c r="J838" s="3">
        <f>SUMIFS('3-2給与(PXから貼付)'!$G:$G,'3-2給与(PXから貼付)'!$C:$C,$A838,'3-2給与(PXから貼付)'!$B:$B,【参考1】給与賞与計!J$2)</f>
        <v>0</v>
      </c>
      <c r="K838" s="3">
        <f>SUMIFS('3-2給与(PXから貼付)'!$G:$G,'3-2給与(PXから貼付)'!$C:$C,$A838,'3-2給与(PXから貼付)'!$B:$B,【参考1】給与賞与計!K$2)</f>
        <v>0</v>
      </c>
      <c r="L838" s="3">
        <f>SUMIFS('3-2給与(PXから貼付)'!$G:$G,'3-2給与(PXから貼付)'!$C:$C,$A838,'3-2給与(PXから貼付)'!$B:$B,【参考1】給与賞与計!L$2)</f>
        <v>0</v>
      </c>
      <c r="M838" s="3">
        <f>SUMIFS('3-2給与(PXから貼付)'!$G:$G,'3-2給与(PXから貼付)'!$C:$C,$A838,'3-2給与(PXから貼付)'!$B:$B,【参考1】給与賞与計!M$2)</f>
        <v>0</v>
      </c>
      <c r="N838" s="3">
        <f>SUMIFS('3-2給与(PXから貼付)'!$G:$G,'3-2給与(PXから貼付)'!$C:$C,$A838,'3-2給与(PXから貼付)'!$B:$B,【参考1】給与賞与計!N$2)</f>
        <v>0</v>
      </c>
      <c r="O838" s="3">
        <f>SUMIFS('3-2給与(PXから貼付)'!$G:$G,'3-2給与(PXから貼付)'!$C:$C,$A838,'3-2給与(PXから貼付)'!$B:$B,【参考1】給与賞与計!O$2)</f>
        <v>0</v>
      </c>
      <c r="P838" s="3">
        <f>SUMIFS('3-2給与(PXから貼付)'!$G:$G,'3-2給与(PXから貼付)'!$C:$C,$A838,'3-2給与(PXから貼付)'!$B:$B,【参考1】給与賞与計!P$2)</f>
        <v>0</v>
      </c>
      <c r="S838" s="3">
        <f>SUMIFS('3-3賞与(PXから貼付)'!$G:$G,'3-3賞与(PXから貼付)'!$C:$C,$A838,'3-3賞与(PXから貼付)'!$B:$B,【参考1】給与賞与計!S$2)</f>
        <v>0</v>
      </c>
      <c r="T838" s="3">
        <f>SUMIFS('3-3賞与(PXから貼付)'!$G:$G,'3-3賞与(PXから貼付)'!$C:$C,$A838,'3-3賞与(PXから貼付)'!$B:$B,【参考1】給与賞与計!T$2)</f>
        <v>0</v>
      </c>
      <c r="U838" s="3">
        <f>SUMIFS('3-3賞与(PXから貼付)'!$G:$G,'3-3賞与(PXから貼付)'!$C:$C,$A838,'3-3賞与(PXから貼付)'!$B:$B,【参考1】給与賞与計!U$2)</f>
        <v>0</v>
      </c>
      <c r="V838" s="3">
        <f>SUMIFS('3-3賞与(PXから貼付)'!$G:$G,'3-3賞与(PXから貼付)'!$C:$C,$A838,'3-3賞与(PXから貼付)'!$B:$B,【参考1】給与賞与計!V$2)</f>
        <v>0</v>
      </c>
      <c r="W838" s="3">
        <f>SUMIFS('3-3賞与(PXから貼付)'!$G:$G,'3-3賞与(PXから貼付)'!$C:$C,$A838,'3-3賞与(PXから貼付)'!$B:$B,【参考1】給与賞与計!W$2)</f>
        <v>0</v>
      </c>
      <c r="X838" s="3">
        <f>SUMIFS('3-3賞与(PXから貼付)'!$G:$G,'3-3賞与(PXから貼付)'!$C:$C,$A838,'3-3賞与(PXから貼付)'!$B:$B,【参考1】給与賞与計!X$2)</f>
        <v>0</v>
      </c>
      <c r="Y838" s="3">
        <f>SUMIFS('3-3賞与(PXから貼付)'!$G:$G,'3-3賞与(PXから貼付)'!$C:$C,$A838,'3-3賞与(PXから貼付)'!$B:$B,【参考1】給与賞与計!Y$2)</f>
        <v>0</v>
      </c>
      <c r="Z838" s="3">
        <f>SUMIFS('3-3賞与(PXから貼付)'!$G:$G,'3-3賞与(PXから貼付)'!$C:$C,$A838,'3-3賞与(PXから貼付)'!$B:$B,【参考1】給与賞与計!Z$2)</f>
        <v>0</v>
      </c>
      <c r="AA838" s="3">
        <f>SUMIFS('3-3賞与(PXから貼付)'!$G:$G,'3-3賞与(PXから貼付)'!$C:$C,$A838,'3-3賞与(PXから貼付)'!$B:$B,【参考1】給与賞与計!AA$2)</f>
        <v>0</v>
      </c>
      <c r="AB838" s="3">
        <f>SUMIFS('3-3賞与(PXから貼付)'!$G:$G,'3-3賞与(PXから貼付)'!$C:$C,$A838,'3-3賞与(PXから貼付)'!$B:$B,【参考1】給与賞与計!AB$2)</f>
        <v>0</v>
      </c>
      <c r="AC838" s="3">
        <f>SUMIFS('3-3賞与(PXから貼付)'!$G:$G,'3-3賞与(PXから貼付)'!$C:$C,$A838,'3-3賞与(PXから貼付)'!$B:$B,【参考1】給与賞与計!AC$2)</f>
        <v>0</v>
      </c>
      <c r="AD838" s="3">
        <f>SUMIFS('3-3賞与(PXから貼付)'!$G:$G,'3-3賞与(PXから貼付)'!$C:$C,$A838,'3-3賞与(PXから貼付)'!$B:$B,【参考1】給与賞与計!AD$2)</f>
        <v>0</v>
      </c>
    </row>
    <row r="839" spans="1:30" x14ac:dyDescent="0.4">
      <c r="A839">
        <f>'3-1社員情報(PXから貼付)'!A838</f>
        <v>0</v>
      </c>
      <c r="B839">
        <f>'3-1社員情報(PXから貼付)'!B838</f>
        <v>0</v>
      </c>
      <c r="C839">
        <f>'3-1社員情報(PXから貼付)'!C838</f>
        <v>0</v>
      </c>
      <c r="D839">
        <f>'3-1社員情報(PXから貼付)'!D838</f>
        <v>0</v>
      </c>
      <c r="E839" s="3">
        <f>SUMIFS('3-2給与(PXから貼付)'!$G:$G,'3-2給与(PXから貼付)'!$C:$C,$A839,'3-2給与(PXから貼付)'!$B:$B,【参考1】給与賞与計!E$2)</f>
        <v>0</v>
      </c>
      <c r="F839" s="3">
        <f>SUMIFS('3-2給与(PXから貼付)'!$G:$G,'3-2給与(PXから貼付)'!$C:$C,$A839,'3-2給与(PXから貼付)'!$B:$B,【参考1】給与賞与計!F$2)</f>
        <v>0</v>
      </c>
      <c r="G839" s="3">
        <f>SUMIFS('3-2給与(PXから貼付)'!$G:$G,'3-2給与(PXから貼付)'!$C:$C,$A839,'3-2給与(PXから貼付)'!$B:$B,【参考1】給与賞与計!G$2)</f>
        <v>0</v>
      </c>
      <c r="H839" s="3">
        <f>SUMIFS('3-2給与(PXから貼付)'!$G:$G,'3-2給与(PXから貼付)'!$C:$C,$A839,'3-2給与(PXから貼付)'!$B:$B,【参考1】給与賞与計!H$2)</f>
        <v>0</v>
      </c>
      <c r="I839" s="3">
        <f>SUMIFS('3-2給与(PXから貼付)'!$G:$G,'3-2給与(PXから貼付)'!$C:$C,$A839,'3-2給与(PXから貼付)'!$B:$B,【参考1】給与賞与計!I$2)</f>
        <v>0</v>
      </c>
      <c r="J839" s="3">
        <f>SUMIFS('3-2給与(PXから貼付)'!$G:$G,'3-2給与(PXから貼付)'!$C:$C,$A839,'3-2給与(PXから貼付)'!$B:$B,【参考1】給与賞与計!J$2)</f>
        <v>0</v>
      </c>
      <c r="K839" s="3">
        <f>SUMIFS('3-2給与(PXから貼付)'!$G:$G,'3-2給与(PXから貼付)'!$C:$C,$A839,'3-2給与(PXから貼付)'!$B:$B,【参考1】給与賞与計!K$2)</f>
        <v>0</v>
      </c>
      <c r="L839" s="3">
        <f>SUMIFS('3-2給与(PXから貼付)'!$G:$G,'3-2給与(PXから貼付)'!$C:$C,$A839,'3-2給与(PXから貼付)'!$B:$B,【参考1】給与賞与計!L$2)</f>
        <v>0</v>
      </c>
      <c r="M839" s="3">
        <f>SUMIFS('3-2給与(PXから貼付)'!$G:$G,'3-2給与(PXから貼付)'!$C:$C,$A839,'3-2給与(PXから貼付)'!$B:$B,【参考1】給与賞与計!M$2)</f>
        <v>0</v>
      </c>
      <c r="N839" s="3">
        <f>SUMIFS('3-2給与(PXから貼付)'!$G:$G,'3-2給与(PXから貼付)'!$C:$C,$A839,'3-2給与(PXから貼付)'!$B:$B,【参考1】給与賞与計!N$2)</f>
        <v>0</v>
      </c>
      <c r="O839" s="3">
        <f>SUMIFS('3-2給与(PXから貼付)'!$G:$G,'3-2給与(PXから貼付)'!$C:$C,$A839,'3-2給与(PXから貼付)'!$B:$B,【参考1】給与賞与計!O$2)</f>
        <v>0</v>
      </c>
      <c r="P839" s="3">
        <f>SUMIFS('3-2給与(PXから貼付)'!$G:$G,'3-2給与(PXから貼付)'!$C:$C,$A839,'3-2給与(PXから貼付)'!$B:$B,【参考1】給与賞与計!P$2)</f>
        <v>0</v>
      </c>
      <c r="S839" s="3">
        <f>SUMIFS('3-3賞与(PXから貼付)'!$G:$G,'3-3賞与(PXから貼付)'!$C:$C,$A839,'3-3賞与(PXから貼付)'!$B:$B,【参考1】給与賞与計!S$2)</f>
        <v>0</v>
      </c>
      <c r="T839" s="3">
        <f>SUMIFS('3-3賞与(PXから貼付)'!$G:$G,'3-3賞与(PXから貼付)'!$C:$C,$A839,'3-3賞与(PXから貼付)'!$B:$B,【参考1】給与賞与計!T$2)</f>
        <v>0</v>
      </c>
      <c r="U839" s="3">
        <f>SUMIFS('3-3賞与(PXから貼付)'!$G:$G,'3-3賞与(PXから貼付)'!$C:$C,$A839,'3-3賞与(PXから貼付)'!$B:$B,【参考1】給与賞与計!U$2)</f>
        <v>0</v>
      </c>
      <c r="V839" s="3">
        <f>SUMIFS('3-3賞与(PXから貼付)'!$G:$G,'3-3賞与(PXから貼付)'!$C:$C,$A839,'3-3賞与(PXから貼付)'!$B:$B,【参考1】給与賞与計!V$2)</f>
        <v>0</v>
      </c>
      <c r="W839" s="3">
        <f>SUMIFS('3-3賞与(PXから貼付)'!$G:$G,'3-3賞与(PXから貼付)'!$C:$C,$A839,'3-3賞与(PXから貼付)'!$B:$B,【参考1】給与賞与計!W$2)</f>
        <v>0</v>
      </c>
      <c r="X839" s="3">
        <f>SUMIFS('3-3賞与(PXから貼付)'!$G:$G,'3-3賞与(PXから貼付)'!$C:$C,$A839,'3-3賞与(PXから貼付)'!$B:$B,【参考1】給与賞与計!X$2)</f>
        <v>0</v>
      </c>
      <c r="Y839" s="3">
        <f>SUMIFS('3-3賞与(PXから貼付)'!$G:$G,'3-3賞与(PXから貼付)'!$C:$C,$A839,'3-3賞与(PXから貼付)'!$B:$B,【参考1】給与賞与計!Y$2)</f>
        <v>0</v>
      </c>
      <c r="Z839" s="3">
        <f>SUMIFS('3-3賞与(PXから貼付)'!$G:$G,'3-3賞与(PXから貼付)'!$C:$C,$A839,'3-3賞与(PXから貼付)'!$B:$B,【参考1】給与賞与計!Z$2)</f>
        <v>0</v>
      </c>
      <c r="AA839" s="3">
        <f>SUMIFS('3-3賞与(PXから貼付)'!$G:$G,'3-3賞与(PXから貼付)'!$C:$C,$A839,'3-3賞与(PXから貼付)'!$B:$B,【参考1】給与賞与計!AA$2)</f>
        <v>0</v>
      </c>
      <c r="AB839" s="3">
        <f>SUMIFS('3-3賞与(PXから貼付)'!$G:$G,'3-3賞与(PXから貼付)'!$C:$C,$A839,'3-3賞与(PXから貼付)'!$B:$B,【参考1】給与賞与計!AB$2)</f>
        <v>0</v>
      </c>
      <c r="AC839" s="3">
        <f>SUMIFS('3-3賞与(PXから貼付)'!$G:$G,'3-3賞与(PXから貼付)'!$C:$C,$A839,'3-3賞与(PXから貼付)'!$B:$B,【参考1】給与賞与計!AC$2)</f>
        <v>0</v>
      </c>
      <c r="AD839" s="3">
        <f>SUMIFS('3-3賞与(PXから貼付)'!$G:$G,'3-3賞与(PXから貼付)'!$C:$C,$A839,'3-3賞与(PXから貼付)'!$B:$B,【参考1】給与賞与計!AD$2)</f>
        <v>0</v>
      </c>
    </row>
    <row r="840" spans="1:30" x14ac:dyDescent="0.4">
      <c r="A840">
        <f>'3-1社員情報(PXから貼付)'!A839</f>
        <v>0</v>
      </c>
      <c r="B840">
        <f>'3-1社員情報(PXから貼付)'!B839</f>
        <v>0</v>
      </c>
      <c r="C840">
        <f>'3-1社員情報(PXから貼付)'!C839</f>
        <v>0</v>
      </c>
      <c r="D840">
        <f>'3-1社員情報(PXから貼付)'!D839</f>
        <v>0</v>
      </c>
      <c r="E840" s="3">
        <f>SUMIFS('3-2給与(PXから貼付)'!$G:$G,'3-2給与(PXから貼付)'!$C:$C,$A840,'3-2給与(PXから貼付)'!$B:$B,【参考1】給与賞与計!E$2)</f>
        <v>0</v>
      </c>
      <c r="F840" s="3">
        <f>SUMIFS('3-2給与(PXから貼付)'!$G:$G,'3-2給与(PXから貼付)'!$C:$C,$A840,'3-2給与(PXから貼付)'!$B:$B,【参考1】給与賞与計!F$2)</f>
        <v>0</v>
      </c>
      <c r="G840" s="3">
        <f>SUMIFS('3-2給与(PXから貼付)'!$G:$G,'3-2給与(PXから貼付)'!$C:$C,$A840,'3-2給与(PXから貼付)'!$B:$B,【参考1】給与賞与計!G$2)</f>
        <v>0</v>
      </c>
      <c r="H840" s="3">
        <f>SUMIFS('3-2給与(PXから貼付)'!$G:$G,'3-2給与(PXから貼付)'!$C:$C,$A840,'3-2給与(PXから貼付)'!$B:$B,【参考1】給与賞与計!H$2)</f>
        <v>0</v>
      </c>
      <c r="I840" s="3">
        <f>SUMIFS('3-2給与(PXから貼付)'!$G:$G,'3-2給与(PXから貼付)'!$C:$C,$A840,'3-2給与(PXから貼付)'!$B:$B,【参考1】給与賞与計!I$2)</f>
        <v>0</v>
      </c>
      <c r="J840" s="3">
        <f>SUMIFS('3-2給与(PXから貼付)'!$G:$G,'3-2給与(PXから貼付)'!$C:$C,$A840,'3-2給与(PXから貼付)'!$B:$B,【参考1】給与賞与計!J$2)</f>
        <v>0</v>
      </c>
      <c r="K840" s="3">
        <f>SUMIFS('3-2給与(PXから貼付)'!$G:$G,'3-2給与(PXから貼付)'!$C:$C,$A840,'3-2給与(PXから貼付)'!$B:$B,【参考1】給与賞与計!K$2)</f>
        <v>0</v>
      </c>
      <c r="L840" s="3">
        <f>SUMIFS('3-2給与(PXから貼付)'!$G:$G,'3-2給与(PXから貼付)'!$C:$C,$A840,'3-2給与(PXから貼付)'!$B:$B,【参考1】給与賞与計!L$2)</f>
        <v>0</v>
      </c>
      <c r="M840" s="3">
        <f>SUMIFS('3-2給与(PXから貼付)'!$G:$G,'3-2給与(PXから貼付)'!$C:$C,$A840,'3-2給与(PXから貼付)'!$B:$B,【参考1】給与賞与計!M$2)</f>
        <v>0</v>
      </c>
      <c r="N840" s="3">
        <f>SUMIFS('3-2給与(PXから貼付)'!$G:$G,'3-2給与(PXから貼付)'!$C:$C,$A840,'3-2給与(PXから貼付)'!$B:$B,【参考1】給与賞与計!N$2)</f>
        <v>0</v>
      </c>
      <c r="O840" s="3">
        <f>SUMIFS('3-2給与(PXから貼付)'!$G:$G,'3-2給与(PXから貼付)'!$C:$C,$A840,'3-2給与(PXから貼付)'!$B:$B,【参考1】給与賞与計!O$2)</f>
        <v>0</v>
      </c>
      <c r="P840" s="3">
        <f>SUMIFS('3-2給与(PXから貼付)'!$G:$G,'3-2給与(PXから貼付)'!$C:$C,$A840,'3-2給与(PXから貼付)'!$B:$B,【参考1】給与賞与計!P$2)</f>
        <v>0</v>
      </c>
      <c r="S840" s="3">
        <f>SUMIFS('3-3賞与(PXから貼付)'!$G:$G,'3-3賞与(PXから貼付)'!$C:$C,$A840,'3-3賞与(PXから貼付)'!$B:$B,【参考1】給与賞与計!S$2)</f>
        <v>0</v>
      </c>
      <c r="T840" s="3">
        <f>SUMIFS('3-3賞与(PXから貼付)'!$G:$G,'3-3賞与(PXから貼付)'!$C:$C,$A840,'3-3賞与(PXから貼付)'!$B:$B,【参考1】給与賞与計!T$2)</f>
        <v>0</v>
      </c>
      <c r="U840" s="3">
        <f>SUMIFS('3-3賞与(PXから貼付)'!$G:$G,'3-3賞与(PXから貼付)'!$C:$C,$A840,'3-3賞与(PXから貼付)'!$B:$B,【参考1】給与賞与計!U$2)</f>
        <v>0</v>
      </c>
      <c r="V840" s="3">
        <f>SUMIFS('3-3賞与(PXから貼付)'!$G:$G,'3-3賞与(PXから貼付)'!$C:$C,$A840,'3-3賞与(PXから貼付)'!$B:$B,【参考1】給与賞与計!V$2)</f>
        <v>0</v>
      </c>
      <c r="W840" s="3">
        <f>SUMIFS('3-3賞与(PXから貼付)'!$G:$G,'3-3賞与(PXから貼付)'!$C:$C,$A840,'3-3賞与(PXから貼付)'!$B:$B,【参考1】給与賞与計!W$2)</f>
        <v>0</v>
      </c>
      <c r="X840" s="3">
        <f>SUMIFS('3-3賞与(PXから貼付)'!$G:$G,'3-3賞与(PXから貼付)'!$C:$C,$A840,'3-3賞与(PXから貼付)'!$B:$B,【参考1】給与賞与計!X$2)</f>
        <v>0</v>
      </c>
      <c r="Y840" s="3">
        <f>SUMIFS('3-3賞与(PXから貼付)'!$G:$G,'3-3賞与(PXから貼付)'!$C:$C,$A840,'3-3賞与(PXから貼付)'!$B:$B,【参考1】給与賞与計!Y$2)</f>
        <v>0</v>
      </c>
      <c r="Z840" s="3">
        <f>SUMIFS('3-3賞与(PXから貼付)'!$G:$G,'3-3賞与(PXから貼付)'!$C:$C,$A840,'3-3賞与(PXから貼付)'!$B:$B,【参考1】給与賞与計!Z$2)</f>
        <v>0</v>
      </c>
      <c r="AA840" s="3">
        <f>SUMIFS('3-3賞与(PXから貼付)'!$G:$G,'3-3賞与(PXから貼付)'!$C:$C,$A840,'3-3賞与(PXから貼付)'!$B:$B,【参考1】給与賞与計!AA$2)</f>
        <v>0</v>
      </c>
      <c r="AB840" s="3">
        <f>SUMIFS('3-3賞与(PXから貼付)'!$G:$G,'3-3賞与(PXから貼付)'!$C:$C,$A840,'3-3賞与(PXから貼付)'!$B:$B,【参考1】給与賞与計!AB$2)</f>
        <v>0</v>
      </c>
      <c r="AC840" s="3">
        <f>SUMIFS('3-3賞与(PXから貼付)'!$G:$G,'3-3賞与(PXから貼付)'!$C:$C,$A840,'3-3賞与(PXから貼付)'!$B:$B,【参考1】給与賞与計!AC$2)</f>
        <v>0</v>
      </c>
      <c r="AD840" s="3">
        <f>SUMIFS('3-3賞与(PXから貼付)'!$G:$G,'3-3賞与(PXから貼付)'!$C:$C,$A840,'3-3賞与(PXから貼付)'!$B:$B,【参考1】給与賞与計!AD$2)</f>
        <v>0</v>
      </c>
    </row>
    <row r="841" spans="1:30" x14ac:dyDescent="0.4">
      <c r="A841">
        <f>'3-1社員情報(PXから貼付)'!A840</f>
        <v>0</v>
      </c>
      <c r="B841">
        <f>'3-1社員情報(PXから貼付)'!B840</f>
        <v>0</v>
      </c>
      <c r="C841">
        <f>'3-1社員情報(PXから貼付)'!C840</f>
        <v>0</v>
      </c>
      <c r="D841">
        <f>'3-1社員情報(PXから貼付)'!D840</f>
        <v>0</v>
      </c>
      <c r="E841" s="3">
        <f>SUMIFS('3-2給与(PXから貼付)'!$G:$G,'3-2給与(PXから貼付)'!$C:$C,$A841,'3-2給与(PXから貼付)'!$B:$B,【参考1】給与賞与計!E$2)</f>
        <v>0</v>
      </c>
      <c r="F841" s="3">
        <f>SUMIFS('3-2給与(PXから貼付)'!$G:$G,'3-2給与(PXから貼付)'!$C:$C,$A841,'3-2給与(PXから貼付)'!$B:$B,【参考1】給与賞与計!F$2)</f>
        <v>0</v>
      </c>
      <c r="G841" s="3">
        <f>SUMIFS('3-2給与(PXから貼付)'!$G:$G,'3-2給与(PXから貼付)'!$C:$C,$A841,'3-2給与(PXから貼付)'!$B:$B,【参考1】給与賞与計!G$2)</f>
        <v>0</v>
      </c>
      <c r="H841" s="3">
        <f>SUMIFS('3-2給与(PXから貼付)'!$G:$G,'3-2給与(PXから貼付)'!$C:$C,$A841,'3-2給与(PXから貼付)'!$B:$B,【参考1】給与賞与計!H$2)</f>
        <v>0</v>
      </c>
      <c r="I841" s="3">
        <f>SUMIFS('3-2給与(PXから貼付)'!$G:$G,'3-2給与(PXから貼付)'!$C:$C,$A841,'3-2給与(PXから貼付)'!$B:$B,【参考1】給与賞与計!I$2)</f>
        <v>0</v>
      </c>
      <c r="J841" s="3">
        <f>SUMIFS('3-2給与(PXから貼付)'!$G:$G,'3-2給与(PXから貼付)'!$C:$C,$A841,'3-2給与(PXから貼付)'!$B:$B,【参考1】給与賞与計!J$2)</f>
        <v>0</v>
      </c>
      <c r="K841" s="3">
        <f>SUMIFS('3-2給与(PXから貼付)'!$G:$G,'3-2給与(PXから貼付)'!$C:$C,$A841,'3-2給与(PXから貼付)'!$B:$B,【参考1】給与賞与計!K$2)</f>
        <v>0</v>
      </c>
      <c r="L841" s="3">
        <f>SUMIFS('3-2給与(PXから貼付)'!$G:$G,'3-2給与(PXから貼付)'!$C:$C,$A841,'3-2給与(PXから貼付)'!$B:$B,【参考1】給与賞与計!L$2)</f>
        <v>0</v>
      </c>
      <c r="M841" s="3">
        <f>SUMIFS('3-2給与(PXから貼付)'!$G:$G,'3-2給与(PXから貼付)'!$C:$C,$A841,'3-2給与(PXから貼付)'!$B:$B,【参考1】給与賞与計!M$2)</f>
        <v>0</v>
      </c>
      <c r="N841" s="3">
        <f>SUMIFS('3-2給与(PXから貼付)'!$G:$G,'3-2給与(PXから貼付)'!$C:$C,$A841,'3-2給与(PXから貼付)'!$B:$B,【参考1】給与賞与計!N$2)</f>
        <v>0</v>
      </c>
      <c r="O841" s="3">
        <f>SUMIFS('3-2給与(PXから貼付)'!$G:$G,'3-2給与(PXから貼付)'!$C:$C,$A841,'3-2給与(PXから貼付)'!$B:$B,【参考1】給与賞与計!O$2)</f>
        <v>0</v>
      </c>
      <c r="P841" s="3">
        <f>SUMIFS('3-2給与(PXから貼付)'!$G:$G,'3-2給与(PXから貼付)'!$C:$C,$A841,'3-2給与(PXから貼付)'!$B:$B,【参考1】給与賞与計!P$2)</f>
        <v>0</v>
      </c>
      <c r="S841" s="3">
        <f>SUMIFS('3-3賞与(PXから貼付)'!$G:$G,'3-3賞与(PXから貼付)'!$C:$C,$A841,'3-3賞与(PXから貼付)'!$B:$B,【参考1】給与賞与計!S$2)</f>
        <v>0</v>
      </c>
      <c r="T841" s="3">
        <f>SUMIFS('3-3賞与(PXから貼付)'!$G:$G,'3-3賞与(PXから貼付)'!$C:$C,$A841,'3-3賞与(PXから貼付)'!$B:$B,【参考1】給与賞与計!T$2)</f>
        <v>0</v>
      </c>
      <c r="U841" s="3">
        <f>SUMIFS('3-3賞与(PXから貼付)'!$G:$G,'3-3賞与(PXから貼付)'!$C:$C,$A841,'3-3賞与(PXから貼付)'!$B:$B,【参考1】給与賞与計!U$2)</f>
        <v>0</v>
      </c>
      <c r="V841" s="3">
        <f>SUMIFS('3-3賞与(PXから貼付)'!$G:$G,'3-3賞与(PXから貼付)'!$C:$C,$A841,'3-3賞与(PXから貼付)'!$B:$B,【参考1】給与賞与計!V$2)</f>
        <v>0</v>
      </c>
      <c r="W841" s="3">
        <f>SUMIFS('3-3賞与(PXから貼付)'!$G:$G,'3-3賞与(PXから貼付)'!$C:$C,$A841,'3-3賞与(PXから貼付)'!$B:$B,【参考1】給与賞与計!W$2)</f>
        <v>0</v>
      </c>
      <c r="X841" s="3">
        <f>SUMIFS('3-3賞与(PXから貼付)'!$G:$G,'3-3賞与(PXから貼付)'!$C:$C,$A841,'3-3賞与(PXから貼付)'!$B:$B,【参考1】給与賞与計!X$2)</f>
        <v>0</v>
      </c>
      <c r="Y841" s="3">
        <f>SUMIFS('3-3賞与(PXから貼付)'!$G:$G,'3-3賞与(PXから貼付)'!$C:$C,$A841,'3-3賞与(PXから貼付)'!$B:$B,【参考1】給与賞与計!Y$2)</f>
        <v>0</v>
      </c>
      <c r="Z841" s="3">
        <f>SUMIFS('3-3賞与(PXから貼付)'!$G:$G,'3-3賞与(PXから貼付)'!$C:$C,$A841,'3-3賞与(PXから貼付)'!$B:$B,【参考1】給与賞与計!Z$2)</f>
        <v>0</v>
      </c>
      <c r="AA841" s="3">
        <f>SUMIFS('3-3賞与(PXから貼付)'!$G:$G,'3-3賞与(PXから貼付)'!$C:$C,$A841,'3-3賞与(PXから貼付)'!$B:$B,【参考1】給与賞与計!AA$2)</f>
        <v>0</v>
      </c>
      <c r="AB841" s="3">
        <f>SUMIFS('3-3賞与(PXから貼付)'!$G:$G,'3-3賞与(PXから貼付)'!$C:$C,$A841,'3-3賞与(PXから貼付)'!$B:$B,【参考1】給与賞与計!AB$2)</f>
        <v>0</v>
      </c>
      <c r="AC841" s="3">
        <f>SUMIFS('3-3賞与(PXから貼付)'!$G:$G,'3-3賞与(PXから貼付)'!$C:$C,$A841,'3-3賞与(PXから貼付)'!$B:$B,【参考1】給与賞与計!AC$2)</f>
        <v>0</v>
      </c>
      <c r="AD841" s="3">
        <f>SUMIFS('3-3賞与(PXから貼付)'!$G:$G,'3-3賞与(PXから貼付)'!$C:$C,$A841,'3-3賞与(PXから貼付)'!$B:$B,【参考1】給与賞与計!AD$2)</f>
        <v>0</v>
      </c>
    </row>
    <row r="842" spans="1:30" x14ac:dyDescent="0.4">
      <c r="A842">
        <f>'3-1社員情報(PXから貼付)'!A841</f>
        <v>0</v>
      </c>
      <c r="B842">
        <f>'3-1社員情報(PXから貼付)'!B841</f>
        <v>0</v>
      </c>
      <c r="C842">
        <f>'3-1社員情報(PXから貼付)'!C841</f>
        <v>0</v>
      </c>
      <c r="D842">
        <f>'3-1社員情報(PXから貼付)'!D841</f>
        <v>0</v>
      </c>
      <c r="E842" s="3">
        <f>SUMIFS('3-2給与(PXから貼付)'!$G:$G,'3-2給与(PXから貼付)'!$C:$C,$A842,'3-2給与(PXから貼付)'!$B:$B,【参考1】給与賞与計!E$2)</f>
        <v>0</v>
      </c>
      <c r="F842" s="3">
        <f>SUMIFS('3-2給与(PXから貼付)'!$G:$G,'3-2給与(PXから貼付)'!$C:$C,$A842,'3-2給与(PXから貼付)'!$B:$B,【参考1】給与賞与計!F$2)</f>
        <v>0</v>
      </c>
      <c r="G842" s="3">
        <f>SUMIFS('3-2給与(PXから貼付)'!$G:$G,'3-2給与(PXから貼付)'!$C:$C,$A842,'3-2給与(PXから貼付)'!$B:$B,【参考1】給与賞与計!G$2)</f>
        <v>0</v>
      </c>
      <c r="H842" s="3">
        <f>SUMIFS('3-2給与(PXから貼付)'!$G:$G,'3-2給与(PXから貼付)'!$C:$C,$A842,'3-2給与(PXから貼付)'!$B:$B,【参考1】給与賞与計!H$2)</f>
        <v>0</v>
      </c>
      <c r="I842" s="3">
        <f>SUMIFS('3-2給与(PXから貼付)'!$G:$G,'3-2給与(PXから貼付)'!$C:$C,$A842,'3-2給与(PXから貼付)'!$B:$B,【参考1】給与賞与計!I$2)</f>
        <v>0</v>
      </c>
      <c r="J842" s="3">
        <f>SUMIFS('3-2給与(PXから貼付)'!$G:$G,'3-2給与(PXから貼付)'!$C:$C,$A842,'3-2給与(PXから貼付)'!$B:$B,【参考1】給与賞与計!J$2)</f>
        <v>0</v>
      </c>
      <c r="K842" s="3">
        <f>SUMIFS('3-2給与(PXから貼付)'!$G:$G,'3-2給与(PXから貼付)'!$C:$C,$A842,'3-2給与(PXから貼付)'!$B:$B,【参考1】給与賞与計!K$2)</f>
        <v>0</v>
      </c>
      <c r="L842" s="3">
        <f>SUMIFS('3-2給与(PXから貼付)'!$G:$G,'3-2給与(PXから貼付)'!$C:$C,$A842,'3-2給与(PXから貼付)'!$B:$B,【参考1】給与賞与計!L$2)</f>
        <v>0</v>
      </c>
      <c r="M842" s="3">
        <f>SUMIFS('3-2給与(PXから貼付)'!$G:$G,'3-2給与(PXから貼付)'!$C:$C,$A842,'3-2給与(PXから貼付)'!$B:$B,【参考1】給与賞与計!M$2)</f>
        <v>0</v>
      </c>
      <c r="N842" s="3">
        <f>SUMIFS('3-2給与(PXから貼付)'!$G:$G,'3-2給与(PXから貼付)'!$C:$C,$A842,'3-2給与(PXから貼付)'!$B:$B,【参考1】給与賞与計!N$2)</f>
        <v>0</v>
      </c>
      <c r="O842" s="3">
        <f>SUMIFS('3-2給与(PXから貼付)'!$G:$G,'3-2給与(PXから貼付)'!$C:$C,$A842,'3-2給与(PXから貼付)'!$B:$B,【参考1】給与賞与計!O$2)</f>
        <v>0</v>
      </c>
      <c r="P842" s="3">
        <f>SUMIFS('3-2給与(PXから貼付)'!$G:$G,'3-2給与(PXから貼付)'!$C:$C,$A842,'3-2給与(PXから貼付)'!$B:$B,【参考1】給与賞与計!P$2)</f>
        <v>0</v>
      </c>
      <c r="S842" s="3">
        <f>SUMIFS('3-3賞与(PXから貼付)'!$G:$G,'3-3賞与(PXから貼付)'!$C:$C,$A842,'3-3賞与(PXから貼付)'!$B:$B,【参考1】給与賞与計!S$2)</f>
        <v>0</v>
      </c>
      <c r="T842" s="3">
        <f>SUMIFS('3-3賞与(PXから貼付)'!$G:$G,'3-3賞与(PXから貼付)'!$C:$C,$A842,'3-3賞与(PXから貼付)'!$B:$B,【参考1】給与賞与計!T$2)</f>
        <v>0</v>
      </c>
      <c r="U842" s="3">
        <f>SUMIFS('3-3賞与(PXから貼付)'!$G:$G,'3-3賞与(PXから貼付)'!$C:$C,$A842,'3-3賞与(PXから貼付)'!$B:$B,【参考1】給与賞与計!U$2)</f>
        <v>0</v>
      </c>
      <c r="V842" s="3">
        <f>SUMIFS('3-3賞与(PXから貼付)'!$G:$G,'3-3賞与(PXから貼付)'!$C:$C,$A842,'3-3賞与(PXから貼付)'!$B:$B,【参考1】給与賞与計!V$2)</f>
        <v>0</v>
      </c>
      <c r="W842" s="3">
        <f>SUMIFS('3-3賞与(PXから貼付)'!$G:$G,'3-3賞与(PXから貼付)'!$C:$C,$A842,'3-3賞与(PXから貼付)'!$B:$B,【参考1】給与賞与計!W$2)</f>
        <v>0</v>
      </c>
      <c r="X842" s="3">
        <f>SUMIFS('3-3賞与(PXから貼付)'!$G:$G,'3-3賞与(PXから貼付)'!$C:$C,$A842,'3-3賞与(PXから貼付)'!$B:$B,【参考1】給与賞与計!X$2)</f>
        <v>0</v>
      </c>
      <c r="Y842" s="3">
        <f>SUMIFS('3-3賞与(PXから貼付)'!$G:$G,'3-3賞与(PXから貼付)'!$C:$C,$A842,'3-3賞与(PXから貼付)'!$B:$B,【参考1】給与賞与計!Y$2)</f>
        <v>0</v>
      </c>
      <c r="Z842" s="3">
        <f>SUMIFS('3-3賞与(PXから貼付)'!$G:$G,'3-3賞与(PXから貼付)'!$C:$C,$A842,'3-3賞与(PXから貼付)'!$B:$B,【参考1】給与賞与計!Z$2)</f>
        <v>0</v>
      </c>
      <c r="AA842" s="3">
        <f>SUMIFS('3-3賞与(PXから貼付)'!$G:$G,'3-3賞与(PXから貼付)'!$C:$C,$A842,'3-3賞与(PXから貼付)'!$B:$B,【参考1】給与賞与計!AA$2)</f>
        <v>0</v>
      </c>
      <c r="AB842" s="3">
        <f>SUMIFS('3-3賞与(PXから貼付)'!$G:$G,'3-3賞与(PXから貼付)'!$C:$C,$A842,'3-3賞与(PXから貼付)'!$B:$B,【参考1】給与賞与計!AB$2)</f>
        <v>0</v>
      </c>
      <c r="AC842" s="3">
        <f>SUMIFS('3-3賞与(PXから貼付)'!$G:$G,'3-3賞与(PXから貼付)'!$C:$C,$A842,'3-3賞与(PXから貼付)'!$B:$B,【参考1】給与賞与計!AC$2)</f>
        <v>0</v>
      </c>
      <c r="AD842" s="3">
        <f>SUMIFS('3-3賞与(PXから貼付)'!$G:$G,'3-3賞与(PXから貼付)'!$C:$C,$A842,'3-3賞与(PXから貼付)'!$B:$B,【参考1】給与賞与計!AD$2)</f>
        <v>0</v>
      </c>
    </row>
    <row r="843" spans="1:30" x14ac:dyDescent="0.4">
      <c r="A843">
        <f>'3-1社員情報(PXから貼付)'!A842</f>
        <v>0</v>
      </c>
      <c r="B843">
        <f>'3-1社員情報(PXから貼付)'!B842</f>
        <v>0</v>
      </c>
      <c r="C843">
        <f>'3-1社員情報(PXから貼付)'!C842</f>
        <v>0</v>
      </c>
      <c r="D843">
        <f>'3-1社員情報(PXから貼付)'!D842</f>
        <v>0</v>
      </c>
      <c r="E843" s="3">
        <f>SUMIFS('3-2給与(PXから貼付)'!$G:$G,'3-2給与(PXから貼付)'!$C:$C,$A843,'3-2給与(PXから貼付)'!$B:$B,【参考1】給与賞与計!E$2)</f>
        <v>0</v>
      </c>
      <c r="F843" s="3">
        <f>SUMIFS('3-2給与(PXから貼付)'!$G:$G,'3-2給与(PXから貼付)'!$C:$C,$A843,'3-2給与(PXから貼付)'!$B:$B,【参考1】給与賞与計!F$2)</f>
        <v>0</v>
      </c>
      <c r="G843" s="3">
        <f>SUMIFS('3-2給与(PXから貼付)'!$G:$G,'3-2給与(PXから貼付)'!$C:$C,$A843,'3-2給与(PXから貼付)'!$B:$B,【参考1】給与賞与計!G$2)</f>
        <v>0</v>
      </c>
      <c r="H843" s="3">
        <f>SUMIFS('3-2給与(PXから貼付)'!$G:$G,'3-2給与(PXから貼付)'!$C:$C,$A843,'3-2給与(PXから貼付)'!$B:$B,【参考1】給与賞与計!H$2)</f>
        <v>0</v>
      </c>
      <c r="I843" s="3">
        <f>SUMIFS('3-2給与(PXから貼付)'!$G:$G,'3-2給与(PXから貼付)'!$C:$C,$A843,'3-2給与(PXから貼付)'!$B:$B,【参考1】給与賞与計!I$2)</f>
        <v>0</v>
      </c>
      <c r="J843" s="3">
        <f>SUMIFS('3-2給与(PXから貼付)'!$G:$G,'3-2給与(PXから貼付)'!$C:$C,$A843,'3-2給与(PXから貼付)'!$B:$B,【参考1】給与賞与計!J$2)</f>
        <v>0</v>
      </c>
      <c r="K843" s="3">
        <f>SUMIFS('3-2給与(PXから貼付)'!$G:$G,'3-2給与(PXから貼付)'!$C:$C,$A843,'3-2給与(PXから貼付)'!$B:$B,【参考1】給与賞与計!K$2)</f>
        <v>0</v>
      </c>
      <c r="L843" s="3">
        <f>SUMIFS('3-2給与(PXから貼付)'!$G:$G,'3-2給与(PXから貼付)'!$C:$C,$A843,'3-2給与(PXから貼付)'!$B:$B,【参考1】給与賞与計!L$2)</f>
        <v>0</v>
      </c>
      <c r="M843" s="3">
        <f>SUMIFS('3-2給与(PXから貼付)'!$G:$G,'3-2給与(PXから貼付)'!$C:$C,$A843,'3-2給与(PXから貼付)'!$B:$B,【参考1】給与賞与計!M$2)</f>
        <v>0</v>
      </c>
      <c r="N843" s="3">
        <f>SUMIFS('3-2給与(PXから貼付)'!$G:$G,'3-2給与(PXから貼付)'!$C:$C,$A843,'3-2給与(PXから貼付)'!$B:$B,【参考1】給与賞与計!N$2)</f>
        <v>0</v>
      </c>
      <c r="O843" s="3">
        <f>SUMIFS('3-2給与(PXから貼付)'!$G:$G,'3-2給与(PXから貼付)'!$C:$C,$A843,'3-2給与(PXから貼付)'!$B:$B,【参考1】給与賞与計!O$2)</f>
        <v>0</v>
      </c>
      <c r="P843" s="3">
        <f>SUMIFS('3-2給与(PXから貼付)'!$G:$G,'3-2給与(PXから貼付)'!$C:$C,$A843,'3-2給与(PXから貼付)'!$B:$B,【参考1】給与賞与計!P$2)</f>
        <v>0</v>
      </c>
      <c r="S843" s="3">
        <f>SUMIFS('3-3賞与(PXから貼付)'!$G:$G,'3-3賞与(PXから貼付)'!$C:$C,$A843,'3-3賞与(PXから貼付)'!$B:$B,【参考1】給与賞与計!S$2)</f>
        <v>0</v>
      </c>
      <c r="T843" s="3">
        <f>SUMIFS('3-3賞与(PXから貼付)'!$G:$G,'3-3賞与(PXから貼付)'!$C:$C,$A843,'3-3賞与(PXから貼付)'!$B:$B,【参考1】給与賞与計!T$2)</f>
        <v>0</v>
      </c>
      <c r="U843" s="3">
        <f>SUMIFS('3-3賞与(PXから貼付)'!$G:$G,'3-3賞与(PXから貼付)'!$C:$C,$A843,'3-3賞与(PXから貼付)'!$B:$B,【参考1】給与賞与計!U$2)</f>
        <v>0</v>
      </c>
      <c r="V843" s="3">
        <f>SUMIFS('3-3賞与(PXから貼付)'!$G:$G,'3-3賞与(PXから貼付)'!$C:$C,$A843,'3-3賞与(PXから貼付)'!$B:$B,【参考1】給与賞与計!V$2)</f>
        <v>0</v>
      </c>
      <c r="W843" s="3">
        <f>SUMIFS('3-3賞与(PXから貼付)'!$G:$G,'3-3賞与(PXから貼付)'!$C:$C,$A843,'3-3賞与(PXから貼付)'!$B:$B,【参考1】給与賞与計!W$2)</f>
        <v>0</v>
      </c>
      <c r="X843" s="3">
        <f>SUMIFS('3-3賞与(PXから貼付)'!$G:$G,'3-3賞与(PXから貼付)'!$C:$C,$A843,'3-3賞与(PXから貼付)'!$B:$B,【参考1】給与賞与計!X$2)</f>
        <v>0</v>
      </c>
      <c r="Y843" s="3">
        <f>SUMIFS('3-3賞与(PXから貼付)'!$G:$G,'3-3賞与(PXから貼付)'!$C:$C,$A843,'3-3賞与(PXから貼付)'!$B:$B,【参考1】給与賞与計!Y$2)</f>
        <v>0</v>
      </c>
      <c r="Z843" s="3">
        <f>SUMIFS('3-3賞与(PXから貼付)'!$G:$G,'3-3賞与(PXから貼付)'!$C:$C,$A843,'3-3賞与(PXから貼付)'!$B:$B,【参考1】給与賞与計!Z$2)</f>
        <v>0</v>
      </c>
      <c r="AA843" s="3">
        <f>SUMIFS('3-3賞与(PXから貼付)'!$G:$G,'3-3賞与(PXから貼付)'!$C:$C,$A843,'3-3賞与(PXから貼付)'!$B:$B,【参考1】給与賞与計!AA$2)</f>
        <v>0</v>
      </c>
      <c r="AB843" s="3">
        <f>SUMIFS('3-3賞与(PXから貼付)'!$G:$G,'3-3賞与(PXから貼付)'!$C:$C,$A843,'3-3賞与(PXから貼付)'!$B:$B,【参考1】給与賞与計!AB$2)</f>
        <v>0</v>
      </c>
      <c r="AC843" s="3">
        <f>SUMIFS('3-3賞与(PXから貼付)'!$G:$G,'3-3賞与(PXから貼付)'!$C:$C,$A843,'3-3賞与(PXから貼付)'!$B:$B,【参考1】給与賞与計!AC$2)</f>
        <v>0</v>
      </c>
      <c r="AD843" s="3">
        <f>SUMIFS('3-3賞与(PXから貼付)'!$G:$G,'3-3賞与(PXから貼付)'!$C:$C,$A843,'3-3賞与(PXから貼付)'!$B:$B,【参考1】給与賞与計!AD$2)</f>
        <v>0</v>
      </c>
    </row>
    <row r="844" spans="1:30" x14ac:dyDescent="0.4">
      <c r="A844">
        <f>'3-1社員情報(PXから貼付)'!A843</f>
        <v>0</v>
      </c>
      <c r="B844">
        <f>'3-1社員情報(PXから貼付)'!B843</f>
        <v>0</v>
      </c>
      <c r="C844">
        <f>'3-1社員情報(PXから貼付)'!C843</f>
        <v>0</v>
      </c>
      <c r="D844">
        <f>'3-1社員情報(PXから貼付)'!D843</f>
        <v>0</v>
      </c>
      <c r="E844" s="3">
        <f>SUMIFS('3-2給与(PXから貼付)'!$G:$G,'3-2給与(PXから貼付)'!$C:$C,$A844,'3-2給与(PXから貼付)'!$B:$B,【参考1】給与賞与計!E$2)</f>
        <v>0</v>
      </c>
      <c r="F844" s="3">
        <f>SUMIFS('3-2給与(PXから貼付)'!$G:$G,'3-2給与(PXから貼付)'!$C:$C,$A844,'3-2給与(PXから貼付)'!$B:$B,【参考1】給与賞与計!F$2)</f>
        <v>0</v>
      </c>
      <c r="G844" s="3">
        <f>SUMIFS('3-2給与(PXから貼付)'!$G:$G,'3-2給与(PXから貼付)'!$C:$C,$A844,'3-2給与(PXから貼付)'!$B:$B,【参考1】給与賞与計!G$2)</f>
        <v>0</v>
      </c>
      <c r="H844" s="3">
        <f>SUMIFS('3-2給与(PXから貼付)'!$G:$G,'3-2給与(PXから貼付)'!$C:$C,$A844,'3-2給与(PXから貼付)'!$B:$B,【参考1】給与賞与計!H$2)</f>
        <v>0</v>
      </c>
      <c r="I844" s="3">
        <f>SUMIFS('3-2給与(PXから貼付)'!$G:$G,'3-2給与(PXから貼付)'!$C:$C,$A844,'3-2給与(PXから貼付)'!$B:$B,【参考1】給与賞与計!I$2)</f>
        <v>0</v>
      </c>
      <c r="J844" s="3">
        <f>SUMIFS('3-2給与(PXから貼付)'!$G:$G,'3-2給与(PXから貼付)'!$C:$C,$A844,'3-2給与(PXから貼付)'!$B:$B,【参考1】給与賞与計!J$2)</f>
        <v>0</v>
      </c>
      <c r="K844" s="3">
        <f>SUMIFS('3-2給与(PXから貼付)'!$G:$G,'3-2給与(PXから貼付)'!$C:$C,$A844,'3-2給与(PXから貼付)'!$B:$B,【参考1】給与賞与計!K$2)</f>
        <v>0</v>
      </c>
      <c r="L844" s="3">
        <f>SUMIFS('3-2給与(PXから貼付)'!$G:$G,'3-2給与(PXから貼付)'!$C:$C,$A844,'3-2給与(PXから貼付)'!$B:$B,【参考1】給与賞与計!L$2)</f>
        <v>0</v>
      </c>
      <c r="M844" s="3">
        <f>SUMIFS('3-2給与(PXから貼付)'!$G:$G,'3-2給与(PXから貼付)'!$C:$C,$A844,'3-2給与(PXから貼付)'!$B:$B,【参考1】給与賞与計!M$2)</f>
        <v>0</v>
      </c>
      <c r="N844" s="3">
        <f>SUMIFS('3-2給与(PXから貼付)'!$G:$G,'3-2給与(PXから貼付)'!$C:$C,$A844,'3-2給与(PXから貼付)'!$B:$B,【参考1】給与賞与計!N$2)</f>
        <v>0</v>
      </c>
      <c r="O844" s="3">
        <f>SUMIFS('3-2給与(PXから貼付)'!$G:$G,'3-2給与(PXから貼付)'!$C:$C,$A844,'3-2給与(PXから貼付)'!$B:$B,【参考1】給与賞与計!O$2)</f>
        <v>0</v>
      </c>
      <c r="P844" s="3">
        <f>SUMIFS('3-2給与(PXから貼付)'!$G:$G,'3-2給与(PXから貼付)'!$C:$C,$A844,'3-2給与(PXから貼付)'!$B:$B,【参考1】給与賞与計!P$2)</f>
        <v>0</v>
      </c>
      <c r="S844" s="3">
        <f>SUMIFS('3-3賞与(PXから貼付)'!$G:$G,'3-3賞与(PXから貼付)'!$C:$C,$A844,'3-3賞与(PXから貼付)'!$B:$B,【参考1】給与賞与計!S$2)</f>
        <v>0</v>
      </c>
      <c r="T844" s="3">
        <f>SUMIFS('3-3賞与(PXから貼付)'!$G:$G,'3-3賞与(PXから貼付)'!$C:$C,$A844,'3-3賞与(PXから貼付)'!$B:$B,【参考1】給与賞与計!T$2)</f>
        <v>0</v>
      </c>
      <c r="U844" s="3">
        <f>SUMIFS('3-3賞与(PXから貼付)'!$G:$G,'3-3賞与(PXから貼付)'!$C:$C,$A844,'3-3賞与(PXから貼付)'!$B:$B,【参考1】給与賞与計!U$2)</f>
        <v>0</v>
      </c>
      <c r="V844" s="3">
        <f>SUMIFS('3-3賞与(PXから貼付)'!$G:$G,'3-3賞与(PXから貼付)'!$C:$C,$A844,'3-3賞与(PXから貼付)'!$B:$B,【参考1】給与賞与計!V$2)</f>
        <v>0</v>
      </c>
      <c r="W844" s="3">
        <f>SUMIFS('3-3賞与(PXから貼付)'!$G:$G,'3-3賞与(PXから貼付)'!$C:$C,$A844,'3-3賞与(PXから貼付)'!$B:$B,【参考1】給与賞与計!W$2)</f>
        <v>0</v>
      </c>
      <c r="X844" s="3">
        <f>SUMIFS('3-3賞与(PXから貼付)'!$G:$G,'3-3賞与(PXから貼付)'!$C:$C,$A844,'3-3賞与(PXから貼付)'!$B:$B,【参考1】給与賞与計!X$2)</f>
        <v>0</v>
      </c>
      <c r="Y844" s="3">
        <f>SUMIFS('3-3賞与(PXから貼付)'!$G:$G,'3-3賞与(PXから貼付)'!$C:$C,$A844,'3-3賞与(PXから貼付)'!$B:$B,【参考1】給与賞与計!Y$2)</f>
        <v>0</v>
      </c>
      <c r="Z844" s="3">
        <f>SUMIFS('3-3賞与(PXから貼付)'!$G:$G,'3-3賞与(PXから貼付)'!$C:$C,$A844,'3-3賞与(PXから貼付)'!$B:$B,【参考1】給与賞与計!Z$2)</f>
        <v>0</v>
      </c>
      <c r="AA844" s="3">
        <f>SUMIFS('3-3賞与(PXから貼付)'!$G:$G,'3-3賞与(PXから貼付)'!$C:$C,$A844,'3-3賞与(PXから貼付)'!$B:$B,【参考1】給与賞与計!AA$2)</f>
        <v>0</v>
      </c>
      <c r="AB844" s="3">
        <f>SUMIFS('3-3賞与(PXから貼付)'!$G:$G,'3-3賞与(PXから貼付)'!$C:$C,$A844,'3-3賞与(PXから貼付)'!$B:$B,【参考1】給与賞与計!AB$2)</f>
        <v>0</v>
      </c>
      <c r="AC844" s="3">
        <f>SUMIFS('3-3賞与(PXから貼付)'!$G:$G,'3-3賞与(PXから貼付)'!$C:$C,$A844,'3-3賞与(PXから貼付)'!$B:$B,【参考1】給与賞与計!AC$2)</f>
        <v>0</v>
      </c>
      <c r="AD844" s="3">
        <f>SUMIFS('3-3賞与(PXから貼付)'!$G:$G,'3-3賞与(PXから貼付)'!$C:$C,$A844,'3-3賞与(PXから貼付)'!$B:$B,【参考1】給与賞与計!AD$2)</f>
        <v>0</v>
      </c>
    </row>
    <row r="845" spans="1:30" x14ac:dyDescent="0.4">
      <c r="A845">
        <f>'3-1社員情報(PXから貼付)'!A844</f>
        <v>0</v>
      </c>
      <c r="B845">
        <f>'3-1社員情報(PXから貼付)'!B844</f>
        <v>0</v>
      </c>
      <c r="C845">
        <f>'3-1社員情報(PXから貼付)'!C844</f>
        <v>0</v>
      </c>
      <c r="D845">
        <f>'3-1社員情報(PXから貼付)'!D844</f>
        <v>0</v>
      </c>
      <c r="E845" s="3">
        <f>SUMIFS('3-2給与(PXから貼付)'!$G:$G,'3-2給与(PXから貼付)'!$C:$C,$A845,'3-2給与(PXから貼付)'!$B:$B,【参考1】給与賞与計!E$2)</f>
        <v>0</v>
      </c>
      <c r="F845" s="3">
        <f>SUMIFS('3-2給与(PXから貼付)'!$G:$G,'3-2給与(PXから貼付)'!$C:$C,$A845,'3-2給与(PXから貼付)'!$B:$B,【参考1】給与賞与計!F$2)</f>
        <v>0</v>
      </c>
      <c r="G845" s="3">
        <f>SUMIFS('3-2給与(PXから貼付)'!$G:$G,'3-2給与(PXから貼付)'!$C:$C,$A845,'3-2給与(PXから貼付)'!$B:$B,【参考1】給与賞与計!G$2)</f>
        <v>0</v>
      </c>
      <c r="H845" s="3">
        <f>SUMIFS('3-2給与(PXから貼付)'!$G:$G,'3-2給与(PXから貼付)'!$C:$C,$A845,'3-2給与(PXから貼付)'!$B:$B,【参考1】給与賞与計!H$2)</f>
        <v>0</v>
      </c>
      <c r="I845" s="3">
        <f>SUMIFS('3-2給与(PXから貼付)'!$G:$G,'3-2給与(PXから貼付)'!$C:$C,$A845,'3-2給与(PXから貼付)'!$B:$B,【参考1】給与賞与計!I$2)</f>
        <v>0</v>
      </c>
      <c r="J845" s="3">
        <f>SUMIFS('3-2給与(PXから貼付)'!$G:$G,'3-2給与(PXから貼付)'!$C:$C,$A845,'3-2給与(PXから貼付)'!$B:$B,【参考1】給与賞与計!J$2)</f>
        <v>0</v>
      </c>
      <c r="K845" s="3">
        <f>SUMIFS('3-2給与(PXから貼付)'!$G:$G,'3-2給与(PXから貼付)'!$C:$C,$A845,'3-2給与(PXから貼付)'!$B:$B,【参考1】給与賞与計!K$2)</f>
        <v>0</v>
      </c>
      <c r="L845" s="3">
        <f>SUMIFS('3-2給与(PXから貼付)'!$G:$G,'3-2給与(PXから貼付)'!$C:$C,$A845,'3-2給与(PXから貼付)'!$B:$B,【参考1】給与賞与計!L$2)</f>
        <v>0</v>
      </c>
      <c r="M845" s="3">
        <f>SUMIFS('3-2給与(PXから貼付)'!$G:$G,'3-2給与(PXから貼付)'!$C:$C,$A845,'3-2給与(PXから貼付)'!$B:$B,【参考1】給与賞与計!M$2)</f>
        <v>0</v>
      </c>
      <c r="N845" s="3">
        <f>SUMIFS('3-2給与(PXから貼付)'!$G:$G,'3-2給与(PXから貼付)'!$C:$C,$A845,'3-2給与(PXから貼付)'!$B:$B,【参考1】給与賞与計!N$2)</f>
        <v>0</v>
      </c>
      <c r="O845" s="3">
        <f>SUMIFS('3-2給与(PXから貼付)'!$G:$G,'3-2給与(PXから貼付)'!$C:$C,$A845,'3-2給与(PXから貼付)'!$B:$B,【参考1】給与賞与計!O$2)</f>
        <v>0</v>
      </c>
      <c r="P845" s="3">
        <f>SUMIFS('3-2給与(PXから貼付)'!$G:$G,'3-2給与(PXから貼付)'!$C:$C,$A845,'3-2給与(PXから貼付)'!$B:$B,【参考1】給与賞与計!P$2)</f>
        <v>0</v>
      </c>
      <c r="S845" s="3">
        <f>SUMIFS('3-3賞与(PXから貼付)'!$G:$G,'3-3賞与(PXから貼付)'!$C:$C,$A845,'3-3賞与(PXから貼付)'!$B:$B,【参考1】給与賞与計!S$2)</f>
        <v>0</v>
      </c>
      <c r="T845" s="3">
        <f>SUMIFS('3-3賞与(PXから貼付)'!$G:$G,'3-3賞与(PXから貼付)'!$C:$C,$A845,'3-3賞与(PXから貼付)'!$B:$B,【参考1】給与賞与計!T$2)</f>
        <v>0</v>
      </c>
      <c r="U845" s="3">
        <f>SUMIFS('3-3賞与(PXから貼付)'!$G:$G,'3-3賞与(PXから貼付)'!$C:$C,$A845,'3-3賞与(PXから貼付)'!$B:$B,【参考1】給与賞与計!U$2)</f>
        <v>0</v>
      </c>
      <c r="V845" s="3">
        <f>SUMIFS('3-3賞与(PXから貼付)'!$G:$G,'3-3賞与(PXから貼付)'!$C:$C,$A845,'3-3賞与(PXから貼付)'!$B:$B,【参考1】給与賞与計!V$2)</f>
        <v>0</v>
      </c>
      <c r="W845" s="3">
        <f>SUMIFS('3-3賞与(PXから貼付)'!$G:$G,'3-3賞与(PXから貼付)'!$C:$C,$A845,'3-3賞与(PXから貼付)'!$B:$B,【参考1】給与賞与計!W$2)</f>
        <v>0</v>
      </c>
      <c r="X845" s="3">
        <f>SUMIFS('3-3賞与(PXから貼付)'!$G:$G,'3-3賞与(PXから貼付)'!$C:$C,$A845,'3-3賞与(PXから貼付)'!$B:$B,【参考1】給与賞与計!X$2)</f>
        <v>0</v>
      </c>
      <c r="Y845" s="3">
        <f>SUMIFS('3-3賞与(PXから貼付)'!$G:$G,'3-3賞与(PXから貼付)'!$C:$C,$A845,'3-3賞与(PXから貼付)'!$B:$B,【参考1】給与賞与計!Y$2)</f>
        <v>0</v>
      </c>
      <c r="Z845" s="3">
        <f>SUMIFS('3-3賞与(PXから貼付)'!$G:$G,'3-3賞与(PXから貼付)'!$C:$C,$A845,'3-3賞与(PXから貼付)'!$B:$B,【参考1】給与賞与計!Z$2)</f>
        <v>0</v>
      </c>
      <c r="AA845" s="3">
        <f>SUMIFS('3-3賞与(PXから貼付)'!$G:$G,'3-3賞与(PXから貼付)'!$C:$C,$A845,'3-3賞与(PXから貼付)'!$B:$B,【参考1】給与賞与計!AA$2)</f>
        <v>0</v>
      </c>
      <c r="AB845" s="3">
        <f>SUMIFS('3-3賞与(PXから貼付)'!$G:$G,'3-3賞与(PXから貼付)'!$C:$C,$A845,'3-3賞与(PXから貼付)'!$B:$B,【参考1】給与賞与計!AB$2)</f>
        <v>0</v>
      </c>
      <c r="AC845" s="3">
        <f>SUMIFS('3-3賞与(PXから貼付)'!$G:$G,'3-3賞与(PXから貼付)'!$C:$C,$A845,'3-3賞与(PXから貼付)'!$B:$B,【参考1】給与賞与計!AC$2)</f>
        <v>0</v>
      </c>
      <c r="AD845" s="3">
        <f>SUMIFS('3-3賞与(PXから貼付)'!$G:$G,'3-3賞与(PXから貼付)'!$C:$C,$A845,'3-3賞与(PXから貼付)'!$B:$B,【参考1】給与賞与計!AD$2)</f>
        <v>0</v>
      </c>
    </row>
    <row r="846" spans="1:30" x14ac:dyDescent="0.4">
      <c r="A846">
        <f>'3-1社員情報(PXから貼付)'!A845</f>
        <v>0</v>
      </c>
      <c r="B846">
        <f>'3-1社員情報(PXから貼付)'!B845</f>
        <v>0</v>
      </c>
      <c r="C846">
        <f>'3-1社員情報(PXから貼付)'!C845</f>
        <v>0</v>
      </c>
      <c r="D846">
        <f>'3-1社員情報(PXから貼付)'!D845</f>
        <v>0</v>
      </c>
      <c r="E846" s="3">
        <f>SUMIFS('3-2給与(PXから貼付)'!$G:$G,'3-2給与(PXから貼付)'!$C:$C,$A846,'3-2給与(PXから貼付)'!$B:$B,【参考1】給与賞与計!E$2)</f>
        <v>0</v>
      </c>
      <c r="F846" s="3">
        <f>SUMIFS('3-2給与(PXから貼付)'!$G:$G,'3-2給与(PXから貼付)'!$C:$C,$A846,'3-2給与(PXから貼付)'!$B:$B,【参考1】給与賞与計!F$2)</f>
        <v>0</v>
      </c>
      <c r="G846" s="3">
        <f>SUMIFS('3-2給与(PXから貼付)'!$G:$G,'3-2給与(PXから貼付)'!$C:$C,$A846,'3-2給与(PXから貼付)'!$B:$B,【参考1】給与賞与計!G$2)</f>
        <v>0</v>
      </c>
      <c r="H846" s="3">
        <f>SUMIFS('3-2給与(PXから貼付)'!$G:$G,'3-2給与(PXから貼付)'!$C:$C,$A846,'3-2給与(PXから貼付)'!$B:$B,【参考1】給与賞与計!H$2)</f>
        <v>0</v>
      </c>
      <c r="I846" s="3">
        <f>SUMIFS('3-2給与(PXから貼付)'!$G:$G,'3-2給与(PXから貼付)'!$C:$C,$A846,'3-2給与(PXから貼付)'!$B:$B,【参考1】給与賞与計!I$2)</f>
        <v>0</v>
      </c>
      <c r="J846" s="3">
        <f>SUMIFS('3-2給与(PXから貼付)'!$G:$G,'3-2給与(PXから貼付)'!$C:$C,$A846,'3-2給与(PXから貼付)'!$B:$B,【参考1】給与賞与計!J$2)</f>
        <v>0</v>
      </c>
      <c r="K846" s="3">
        <f>SUMIFS('3-2給与(PXから貼付)'!$G:$G,'3-2給与(PXから貼付)'!$C:$C,$A846,'3-2給与(PXから貼付)'!$B:$B,【参考1】給与賞与計!K$2)</f>
        <v>0</v>
      </c>
      <c r="L846" s="3">
        <f>SUMIFS('3-2給与(PXから貼付)'!$G:$G,'3-2給与(PXから貼付)'!$C:$C,$A846,'3-2給与(PXから貼付)'!$B:$B,【参考1】給与賞与計!L$2)</f>
        <v>0</v>
      </c>
      <c r="M846" s="3">
        <f>SUMIFS('3-2給与(PXから貼付)'!$G:$G,'3-2給与(PXから貼付)'!$C:$C,$A846,'3-2給与(PXから貼付)'!$B:$B,【参考1】給与賞与計!M$2)</f>
        <v>0</v>
      </c>
      <c r="N846" s="3">
        <f>SUMIFS('3-2給与(PXから貼付)'!$G:$G,'3-2給与(PXから貼付)'!$C:$C,$A846,'3-2給与(PXから貼付)'!$B:$B,【参考1】給与賞与計!N$2)</f>
        <v>0</v>
      </c>
      <c r="O846" s="3">
        <f>SUMIFS('3-2給与(PXから貼付)'!$G:$G,'3-2給与(PXから貼付)'!$C:$C,$A846,'3-2給与(PXから貼付)'!$B:$B,【参考1】給与賞与計!O$2)</f>
        <v>0</v>
      </c>
      <c r="P846" s="3">
        <f>SUMIFS('3-2給与(PXから貼付)'!$G:$G,'3-2給与(PXから貼付)'!$C:$C,$A846,'3-2給与(PXから貼付)'!$B:$B,【参考1】給与賞与計!P$2)</f>
        <v>0</v>
      </c>
      <c r="S846" s="3">
        <f>SUMIFS('3-3賞与(PXから貼付)'!$G:$G,'3-3賞与(PXから貼付)'!$C:$C,$A846,'3-3賞与(PXから貼付)'!$B:$B,【参考1】給与賞与計!S$2)</f>
        <v>0</v>
      </c>
      <c r="T846" s="3">
        <f>SUMIFS('3-3賞与(PXから貼付)'!$G:$G,'3-3賞与(PXから貼付)'!$C:$C,$A846,'3-3賞与(PXから貼付)'!$B:$B,【参考1】給与賞与計!T$2)</f>
        <v>0</v>
      </c>
      <c r="U846" s="3">
        <f>SUMIFS('3-3賞与(PXから貼付)'!$G:$G,'3-3賞与(PXから貼付)'!$C:$C,$A846,'3-3賞与(PXから貼付)'!$B:$B,【参考1】給与賞与計!U$2)</f>
        <v>0</v>
      </c>
      <c r="V846" s="3">
        <f>SUMIFS('3-3賞与(PXから貼付)'!$G:$G,'3-3賞与(PXから貼付)'!$C:$C,$A846,'3-3賞与(PXから貼付)'!$B:$B,【参考1】給与賞与計!V$2)</f>
        <v>0</v>
      </c>
      <c r="W846" s="3">
        <f>SUMIFS('3-3賞与(PXから貼付)'!$G:$G,'3-3賞与(PXから貼付)'!$C:$C,$A846,'3-3賞与(PXから貼付)'!$B:$B,【参考1】給与賞与計!W$2)</f>
        <v>0</v>
      </c>
      <c r="X846" s="3">
        <f>SUMIFS('3-3賞与(PXから貼付)'!$G:$G,'3-3賞与(PXから貼付)'!$C:$C,$A846,'3-3賞与(PXから貼付)'!$B:$B,【参考1】給与賞与計!X$2)</f>
        <v>0</v>
      </c>
      <c r="Y846" s="3">
        <f>SUMIFS('3-3賞与(PXから貼付)'!$G:$G,'3-3賞与(PXから貼付)'!$C:$C,$A846,'3-3賞与(PXから貼付)'!$B:$B,【参考1】給与賞与計!Y$2)</f>
        <v>0</v>
      </c>
      <c r="Z846" s="3">
        <f>SUMIFS('3-3賞与(PXから貼付)'!$G:$G,'3-3賞与(PXから貼付)'!$C:$C,$A846,'3-3賞与(PXから貼付)'!$B:$B,【参考1】給与賞与計!Z$2)</f>
        <v>0</v>
      </c>
      <c r="AA846" s="3">
        <f>SUMIFS('3-3賞与(PXから貼付)'!$G:$G,'3-3賞与(PXから貼付)'!$C:$C,$A846,'3-3賞与(PXから貼付)'!$B:$B,【参考1】給与賞与計!AA$2)</f>
        <v>0</v>
      </c>
      <c r="AB846" s="3">
        <f>SUMIFS('3-3賞与(PXから貼付)'!$G:$G,'3-3賞与(PXから貼付)'!$C:$C,$A846,'3-3賞与(PXから貼付)'!$B:$B,【参考1】給与賞与計!AB$2)</f>
        <v>0</v>
      </c>
      <c r="AC846" s="3">
        <f>SUMIFS('3-3賞与(PXから貼付)'!$G:$G,'3-3賞与(PXから貼付)'!$C:$C,$A846,'3-3賞与(PXから貼付)'!$B:$B,【参考1】給与賞与計!AC$2)</f>
        <v>0</v>
      </c>
      <c r="AD846" s="3">
        <f>SUMIFS('3-3賞与(PXから貼付)'!$G:$G,'3-3賞与(PXから貼付)'!$C:$C,$A846,'3-3賞与(PXから貼付)'!$B:$B,【参考1】給与賞与計!AD$2)</f>
        <v>0</v>
      </c>
    </row>
    <row r="847" spans="1:30" x14ac:dyDescent="0.4">
      <c r="A847">
        <f>'3-1社員情報(PXから貼付)'!A846</f>
        <v>0</v>
      </c>
      <c r="B847">
        <f>'3-1社員情報(PXから貼付)'!B846</f>
        <v>0</v>
      </c>
      <c r="C847">
        <f>'3-1社員情報(PXから貼付)'!C846</f>
        <v>0</v>
      </c>
      <c r="D847">
        <f>'3-1社員情報(PXから貼付)'!D846</f>
        <v>0</v>
      </c>
      <c r="E847" s="3">
        <f>SUMIFS('3-2給与(PXから貼付)'!$G:$G,'3-2給与(PXから貼付)'!$C:$C,$A847,'3-2給与(PXから貼付)'!$B:$B,【参考1】給与賞与計!E$2)</f>
        <v>0</v>
      </c>
      <c r="F847" s="3">
        <f>SUMIFS('3-2給与(PXから貼付)'!$G:$G,'3-2給与(PXから貼付)'!$C:$C,$A847,'3-2給与(PXから貼付)'!$B:$B,【参考1】給与賞与計!F$2)</f>
        <v>0</v>
      </c>
      <c r="G847" s="3">
        <f>SUMIFS('3-2給与(PXから貼付)'!$G:$G,'3-2給与(PXから貼付)'!$C:$C,$A847,'3-2給与(PXから貼付)'!$B:$B,【参考1】給与賞与計!G$2)</f>
        <v>0</v>
      </c>
      <c r="H847" s="3">
        <f>SUMIFS('3-2給与(PXから貼付)'!$G:$G,'3-2給与(PXから貼付)'!$C:$C,$A847,'3-2給与(PXから貼付)'!$B:$B,【参考1】給与賞与計!H$2)</f>
        <v>0</v>
      </c>
      <c r="I847" s="3">
        <f>SUMIFS('3-2給与(PXから貼付)'!$G:$G,'3-2給与(PXから貼付)'!$C:$C,$A847,'3-2給与(PXから貼付)'!$B:$B,【参考1】給与賞与計!I$2)</f>
        <v>0</v>
      </c>
      <c r="J847" s="3">
        <f>SUMIFS('3-2給与(PXから貼付)'!$G:$G,'3-2給与(PXから貼付)'!$C:$C,$A847,'3-2給与(PXから貼付)'!$B:$B,【参考1】給与賞与計!J$2)</f>
        <v>0</v>
      </c>
      <c r="K847" s="3">
        <f>SUMIFS('3-2給与(PXから貼付)'!$G:$G,'3-2給与(PXから貼付)'!$C:$C,$A847,'3-2給与(PXから貼付)'!$B:$B,【参考1】給与賞与計!K$2)</f>
        <v>0</v>
      </c>
      <c r="L847" s="3">
        <f>SUMIFS('3-2給与(PXから貼付)'!$G:$G,'3-2給与(PXから貼付)'!$C:$C,$A847,'3-2給与(PXから貼付)'!$B:$B,【参考1】給与賞与計!L$2)</f>
        <v>0</v>
      </c>
      <c r="M847" s="3">
        <f>SUMIFS('3-2給与(PXから貼付)'!$G:$G,'3-2給与(PXから貼付)'!$C:$C,$A847,'3-2給与(PXから貼付)'!$B:$B,【参考1】給与賞与計!M$2)</f>
        <v>0</v>
      </c>
      <c r="N847" s="3">
        <f>SUMIFS('3-2給与(PXから貼付)'!$G:$G,'3-2給与(PXから貼付)'!$C:$C,$A847,'3-2給与(PXから貼付)'!$B:$B,【参考1】給与賞与計!N$2)</f>
        <v>0</v>
      </c>
      <c r="O847" s="3">
        <f>SUMIFS('3-2給与(PXから貼付)'!$G:$G,'3-2給与(PXから貼付)'!$C:$C,$A847,'3-2給与(PXから貼付)'!$B:$B,【参考1】給与賞与計!O$2)</f>
        <v>0</v>
      </c>
      <c r="P847" s="3">
        <f>SUMIFS('3-2給与(PXから貼付)'!$G:$G,'3-2給与(PXから貼付)'!$C:$C,$A847,'3-2給与(PXから貼付)'!$B:$B,【参考1】給与賞与計!P$2)</f>
        <v>0</v>
      </c>
      <c r="S847" s="3">
        <f>SUMIFS('3-3賞与(PXから貼付)'!$G:$G,'3-3賞与(PXから貼付)'!$C:$C,$A847,'3-3賞与(PXから貼付)'!$B:$B,【参考1】給与賞与計!S$2)</f>
        <v>0</v>
      </c>
      <c r="T847" s="3">
        <f>SUMIFS('3-3賞与(PXから貼付)'!$G:$G,'3-3賞与(PXから貼付)'!$C:$C,$A847,'3-3賞与(PXから貼付)'!$B:$B,【参考1】給与賞与計!T$2)</f>
        <v>0</v>
      </c>
      <c r="U847" s="3">
        <f>SUMIFS('3-3賞与(PXから貼付)'!$G:$G,'3-3賞与(PXから貼付)'!$C:$C,$A847,'3-3賞与(PXから貼付)'!$B:$B,【参考1】給与賞与計!U$2)</f>
        <v>0</v>
      </c>
      <c r="V847" s="3">
        <f>SUMIFS('3-3賞与(PXから貼付)'!$G:$G,'3-3賞与(PXから貼付)'!$C:$C,$A847,'3-3賞与(PXから貼付)'!$B:$B,【参考1】給与賞与計!V$2)</f>
        <v>0</v>
      </c>
      <c r="W847" s="3">
        <f>SUMIFS('3-3賞与(PXから貼付)'!$G:$G,'3-3賞与(PXから貼付)'!$C:$C,$A847,'3-3賞与(PXから貼付)'!$B:$B,【参考1】給与賞与計!W$2)</f>
        <v>0</v>
      </c>
      <c r="X847" s="3">
        <f>SUMIFS('3-3賞与(PXから貼付)'!$G:$G,'3-3賞与(PXから貼付)'!$C:$C,$A847,'3-3賞与(PXから貼付)'!$B:$B,【参考1】給与賞与計!X$2)</f>
        <v>0</v>
      </c>
      <c r="Y847" s="3">
        <f>SUMIFS('3-3賞与(PXから貼付)'!$G:$G,'3-3賞与(PXから貼付)'!$C:$C,$A847,'3-3賞与(PXから貼付)'!$B:$B,【参考1】給与賞与計!Y$2)</f>
        <v>0</v>
      </c>
      <c r="Z847" s="3">
        <f>SUMIFS('3-3賞与(PXから貼付)'!$G:$G,'3-3賞与(PXから貼付)'!$C:$C,$A847,'3-3賞与(PXから貼付)'!$B:$B,【参考1】給与賞与計!Z$2)</f>
        <v>0</v>
      </c>
      <c r="AA847" s="3">
        <f>SUMIFS('3-3賞与(PXから貼付)'!$G:$G,'3-3賞与(PXから貼付)'!$C:$C,$A847,'3-3賞与(PXから貼付)'!$B:$B,【参考1】給与賞与計!AA$2)</f>
        <v>0</v>
      </c>
      <c r="AB847" s="3">
        <f>SUMIFS('3-3賞与(PXから貼付)'!$G:$G,'3-3賞与(PXから貼付)'!$C:$C,$A847,'3-3賞与(PXから貼付)'!$B:$B,【参考1】給与賞与計!AB$2)</f>
        <v>0</v>
      </c>
      <c r="AC847" s="3">
        <f>SUMIFS('3-3賞与(PXから貼付)'!$G:$G,'3-3賞与(PXから貼付)'!$C:$C,$A847,'3-3賞与(PXから貼付)'!$B:$B,【参考1】給与賞与計!AC$2)</f>
        <v>0</v>
      </c>
      <c r="AD847" s="3">
        <f>SUMIFS('3-3賞与(PXから貼付)'!$G:$G,'3-3賞与(PXから貼付)'!$C:$C,$A847,'3-3賞与(PXから貼付)'!$B:$B,【参考1】給与賞与計!AD$2)</f>
        <v>0</v>
      </c>
    </row>
    <row r="848" spans="1:30" x14ac:dyDescent="0.4">
      <c r="A848">
        <f>'3-1社員情報(PXから貼付)'!A847</f>
        <v>0</v>
      </c>
      <c r="B848">
        <f>'3-1社員情報(PXから貼付)'!B847</f>
        <v>0</v>
      </c>
      <c r="C848">
        <f>'3-1社員情報(PXから貼付)'!C847</f>
        <v>0</v>
      </c>
      <c r="D848">
        <f>'3-1社員情報(PXから貼付)'!D847</f>
        <v>0</v>
      </c>
      <c r="E848" s="3">
        <f>SUMIFS('3-2給与(PXから貼付)'!$G:$G,'3-2給与(PXから貼付)'!$C:$C,$A848,'3-2給与(PXから貼付)'!$B:$B,【参考1】給与賞与計!E$2)</f>
        <v>0</v>
      </c>
      <c r="F848" s="3">
        <f>SUMIFS('3-2給与(PXから貼付)'!$G:$G,'3-2給与(PXから貼付)'!$C:$C,$A848,'3-2給与(PXから貼付)'!$B:$B,【参考1】給与賞与計!F$2)</f>
        <v>0</v>
      </c>
      <c r="G848" s="3">
        <f>SUMIFS('3-2給与(PXから貼付)'!$G:$G,'3-2給与(PXから貼付)'!$C:$C,$A848,'3-2給与(PXから貼付)'!$B:$B,【参考1】給与賞与計!G$2)</f>
        <v>0</v>
      </c>
      <c r="H848" s="3">
        <f>SUMIFS('3-2給与(PXから貼付)'!$G:$G,'3-2給与(PXから貼付)'!$C:$C,$A848,'3-2給与(PXから貼付)'!$B:$B,【参考1】給与賞与計!H$2)</f>
        <v>0</v>
      </c>
      <c r="I848" s="3">
        <f>SUMIFS('3-2給与(PXから貼付)'!$G:$G,'3-2給与(PXから貼付)'!$C:$C,$A848,'3-2給与(PXから貼付)'!$B:$B,【参考1】給与賞与計!I$2)</f>
        <v>0</v>
      </c>
      <c r="J848" s="3">
        <f>SUMIFS('3-2給与(PXから貼付)'!$G:$G,'3-2給与(PXから貼付)'!$C:$C,$A848,'3-2給与(PXから貼付)'!$B:$B,【参考1】給与賞与計!J$2)</f>
        <v>0</v>
      </c>
      <c r="K848" s="3">
        <f>SUMIFS('3-2給与(PXから貼付)'!$G:$G,'3-2給与(PXから貼付)'!$C:$C,$A848,'3-2給与(PXから貼付)'!$B:$B,【参考1】給与賞与計!K$2)</f>
        <v>0</v>
      </c>
      <c r="L848" s="3">
        <f>SUMIFS('3-2給与(PXから貼付)'!$G:$G,'3-2給与(PXから貼付)'!$C:$C,$A848,'3-2給与(PXから貼付)'!$B:$B,【参考1】給与賞与計!L$2)</f>
        <v>0</v>
      </c>
      <c r="M848" s="3">
        <f>SUMIFS('3-2給与(PXから貼付)'!$G:$G,'3-2給与(PXから貼付)'!$C:$C,$A848,'3-2給与(PXから貼付)'!$B:$B,【参考1】給与賞与計!M$2)</f>
        <v>0</v>
      </c>
      <c r="N848" s="3">
        <f>SUMIFS('3-2給与(PXから貼付)'!$G:$G,'3-2給与(PXから貼付)'!$C:$C,$A848,'3-2給与(PXから貼付)'!$B:$B,【参考1】給与賞与計!N$2)</f>
        <v>0</v>
      </c>
      <c r="O848" s="3">
        <f>SUMIFS('3-2給与(PXから貼付)'!$G:$G,'3-2給与(PXから貼付)'!$C:$C,$A848,'3-2給与(PXから貼付)'!$B:$B,【参考1】給与賞与計!O$2)</f>
        <v>0</v>
      </c>
      <c r="P848" s="3">
        <f>SUMIFS('3-2給与(PXから貼付)'!$G:$G,'3-2給与(PXから貼付)'!$C:$C,$A848,'3-2給与(PXから貼付)'!$B:$B,【参考1】給与賞与計!P$2)</f>
        <v>0</v>
      </c>
      <c r="S848" s="3">
        <f>SUMIFS('3-3賞与(PXから貼付)'!$G:$G,'3-3賞与(PXから貼付)'!$C:$C,$A848,'3-3賞与(PXから貼付)'!$B:$B,【参考1】給与賞与計!S$2)</f>
        <v>0</v>
      </c>
      <c r="T848" s="3">
        <f>SUMIFS('3-3賞与(PXから貼付)'!$G:$G,'3-3賞与(PXから貼付)'!$C:$C,$A848,'3-3賞与(PXから貼付)'!$B:$B,【参考1】給与賞与計!T$2)</f>
        <v>0</v>
      </c>
      <c r="U848" s="3">
        <f>SUMIFS('3-3賞与(PXから貼付)'!$G:$G,'3-3賞与(PXから貼付)'!$C:$C,$A848,'3-3賞与(PXから貼付)'!$B:$B,【参考1】給与賞与計!U$2)</f>
        <v>0</v>
      </c>
      <c r="V848" s="3">
        <f>SUMIFS('3-3賞与(PXから貼付)'!$G:$G,'3-3賞与(PXから貼付)'!$C:$C,$A848,'3-3賞与(PXから貼付)'!$B:$B,【参考1】給与賞与計!V$2)</f>
        <v>0</v>
      </c>
      <c r="W848" s="3">
        <f>SUMIFS('3-3賞与(PXから貼付)'!$G:$G,'3-3賞与(PXから貼付)'!$C:$C,$A848,'3-3賞与(PXから貼付)'!$B:$B,【参考1】給与賞与計!W$2)</f>
        <v>0</v>
      </c>
      <c r="X848" s="3">
        <f>SUMIFS('3-3賞与(PXから貼付)'!$G:$G,'3-3賞与(PXから貼付)'!$C:$C,$A848,'3-3賞与(PXから貼付)'!$B:$B,【参考1】給与賞与計!X$2)</f>
        <v>0</v>
      </c>
      <c r="Y848" s="3">
        <f>SUMIFS('3-3賞与(PXから貼付)'!$G:$G,'3-3賞与(PXから貼付)'!$C:$C,$A848,'3-3賞与(PXから貼付)'!$B:$B,【参考1】給与賞与計!Y$2)</f>
        <v>0</v>
      </c>
      <c r="Z848" s="3">
        <f>SUMIFS('3-3賞与(PXから貼付)'!$G:$G,'3-3賞与(PXから貼付)'!$C:$C,$A848,'3-3賞与(PXから貼付)'!$B:$B,【参考1】給与賞与計!Z$2)</f>
        <v>0</v>
      </c>
      <c r="AA848" s="3">
        <f>SUMIFS('3-3賞与(PXから貼付)'!$G:$G,'3-3賞与(PXから貼付)'!$C:$C,$A848,'3-3賞与(PXから貼付)'!$B:$B,【参考1】給与賞与計!AA$2)</f>
        <v>0</v>
      </c>
      <c r="AB848" s="3">
        <f>SUMIFS('3-3賞与(PXから貼付)'!$G:$G,'3-3賞与(PXから貼付)'!$C:$C,$A848,'3-3賞与(PXから貼付)'!$B:$B,【参考1】給与賞与計!AB$2)</f>
        <v>0</v>
      </c>
      <c r="AC848" s="3">
        <f>SUMIFS('3-3賞与(PXから貼付)'!$G:$G,'3-3賞与(PXから貼付)'!$C:$C,$A848,'3-3賞与(PXから貼付)'!$B:$B,【参考1】給与賞与計!AC$2)</f>
        <v>0</v>
      </c>
      <c r="AD848" s="3">
        <f>SUMIFS('3-3賞与(PXから貼付)'!$G:$G,'3-3賞与(PXから貼付)'!$C:$C,$A848,'3-3賞与(PXから貼付)'!$B:$B,【参考1】給与賞与計!AD$2)</f>
        <v>0</v>
      </c>
    </row>
    <row r="849" spans="1:30" x14ac:dyDescent="0.4">
      <c r="A849">
        <f>'3-1社員情報(PXから貼付)'!A848</f>
        <v>0</v>
      </c>
      <c r="B849">
        <f>'3-1社員情報(PXから貼付)'!B848</f>
        <v>0</v>
      </c>
      <c r="C849">
        <f>'3-1社員情報(PXから貼付)'!C848</f>
        <v>0</v>
      </c>
      <c r="D849">
        <f>'3-1社員情報(PXから貼付)'!D848</f>
        <v>0</v>
      </c>
      <c r="E849" s="3">
        <f>SUMIFS('3-2給与(PXから貼付)'!$G:$G,'3-2給与(PXから貼付)'!$C:$C,$A849,'3-2給与(PXから貼付)'!$B:$B,【参考1】給与賞与計!E$2)</f>
        <v>0</v>
      </c>
      <c r="F849" s="3">
        <f>SUMIFS('3-2給与(PXから貼付)'!$G:$G,'3-2給与(PXから貼付)'!$C:$C,$A849,'3-2給与(PXから貼付)'!$B:$B,【参考1】給与賞与計!F$2)</f>
        <v>0</v>
      </c>
      <c r="G849" s="3">
        <f>SUMIFS('3-2給与(PXから貼付)'!$G:$G,'3-2給与(PXから貼付)'!$C:$C,$A849,'3-2給与(PXから貼付)'!$B:$B,【参考1】給与賞与計!G$2)</f>
        <v>0</v>
      </c>
      <c r="H849" s="3">
        <f>SUMIFS('3-2給与(PXから貼付)'!$G:$G,'3-2給与(PXから貼付)'!$C:$C,$A849,'3-2給与(PXから貼付)'!$B:$B,【参考1】給与賞与計!H$2)</f>
        <v>0</v>
      </c>
      <c r="I849" s="3">
        <f>SUMIFS('3-2給与(PXから貼付)'!$G:$G,'3-2給与(PXから貼付)'!$C:$C,$A849,'3-2給与(PXから貼付)'!$B:$B,【参考1】給与賞与計!I$2)</f>
        <v>0</v>
      </c>
      <c r="J849" s="3">
        <f>SUMIFS('3-2給与(PXから貼付)'!$G:$G,'3-2給与(PXから貼付)'!$C:$C,$A849,'3-2給与(PXから貼付)'!$B:$B,【参考1】給与賞与計!J$2)</f>
        <v>0</v>
      </c>
      <c r="K849" s="3">
        <f>SUMIFS('3-2給与(PXから貼付)'!$G:$G,'3-2給与(PXから貼付)'!$C:$C,$A849,'3-2給与(PXから貼付)'!$B:$B,【参考1】給与賞与計!K$2)</f>
        <v>0</v>
      </c>
      <c r="L849" s="3">
        <f>SUMIFS('3-2給与(PXから貼付)'!$G:$G,'3-2給与(PXから貼付)'!$C:$C,$A849,'3-2給与(PXから貼付)'!$B:$B,【参考1】給与賞与計!L$2)</f>
        <v>0</v>
      </c>
      <c r="M849" s="3">
        <f>SUMIFS('3-2給与(PXから貼付)'!$G:$G,'3-2給与(PXから貼付)'!$C:$C,$A849,'3-2給与(PXから貼付)'!$B:$B,【参考1】給与賞与計!M$2)</f>
        <v>0</v>
      </c>
      <c r="N849" s="3">
        <f>SUMIFS('3-2給与(PXから貼付)'!$G:$G,'3-2給与(PXから貼付)'!$C:$C,$A849,'3-2給与(PXから貼付)'!$B:$B,【参考1】給与賞与計!N$2)</f>
        <v>0</v>
      </c>
      <c r="O849" s="3">
        <f>SUMIFS('3-2給与(PXから貼付)'!$G:$G,'3-2給与(PXから貼付)'!$C:$C,$A849,'3-2給与(PXから貼付)'!$B:$B,【参考1】給与賞与計!O$2)</f>
        <v>0</v>
      </c>
      <c r="P849" s="3">
        <f>SUMIFS('3-2給与(PXから貼付)'!$G:$G,'3-2給与(PXから貼付)'!$C:$C,$A849,'3-2給与(PXから貼付)'!$B:$B,【参考1】給与賞与計!P$2)</f>
        <v>0</v>
      </c>
      <c r="S849" s="3">
        <f>SUMIFS('3-3賞与(PXから貼付)'!$G:$G,'3-3賞与(PXから貼付)'!$C:$C,$A849,'3-3賞与(PXから貼付)'!$B:$B,【参考1】給与賞与計!S$2)</f>
        <v>0</v>
      </c>
      <c r="T849" s="3">
        <f>SUMIFS('3-3賞与(PXから貼付)'!$G:$G,'3-3賞与(PXから貼付)'!$C:$C,$A849,'3-3賞与(PXから貼付)'!$B:$B,【参考1】給与賞与計!T$2)</f>
        <v>0</v>
      </c>
      <c r="U849" s="3">
        <f>SUMIFS('3-3賞与(PXから貼付)'!$G:$G,'3-3賞与(PXから貼付)'!$C:$C,$A849,'3-3賞与(PXから貼付)'!$B:$B,【参考1】給与賞与計!U$2)</f>
        <v>0</v>
      </c>
      <c r="V849" s="3">
        <f>SUMIFS('3-3賞与(PXから貼付)'!$G:$G,'3-3賞与(PXから貼付)'!$C:$C,$A849,'3-3賞与(PXから貼付)'!$B:$B,【参考1】給与賞与計!V$2)</f>
        <v>0</v>
      </c>
      <c r="W849" s="3">
        <f>SUMIFS('3-3賞与(PXから貼付)'!$G:$G,'3-3賞与(PXから貼付)'!$C:$C,$A849,'3-3賞与(PXから貼付)'!$B:$B,【参考1】給与賞与計!W$2)</f>
        <v>0</v>
      </c>
      <c r="X849" s="3">
        <f>SUMIFS('3-3賞与(PXから貼付)'!$G:$G,'3-3賞与(PXから貼付)'!$C:$C,$A849,'3-3賞与(PXから貼付)'!$B:$B,【参考1】給与賞与計!X$2)</f>
        <v>0</v>
      </c>
      <c r="Y849" s="3">
        <f>SUMIFS('3-3賞与(PXから貼付)'!$G:$G,'3-3賞与(PXから貼付)'!$C:$C,$A849,'3-3賞与(PXから貼付)'!$B:$B,【参考1】給与賞与計!Y$2)</f>
        <v>0</v>
      </c>
      <c r="Z849" s="3">
        <f>SUMIFS('3-3賞与(PXから貼付)'!$G:$G,'3-3賞与(PXから貼付)'!$C:$C,$A849,'3-3賞与(PXから貼付)'!$B:$B,【参考1】給与賞与計!Z$2)</f>
        <v>0</v>
      </c>
      <c r="AA849" s="3">
        <f>SUMIFS('3-3賞与(PXから貼付)'!$G:$G,'3-3賞与(PXから貼付)'!$C:$C,$A849,'3-3賞与(PXから貼付)'!$B:$B,【参考1】給与賞与計!AA$2)</f>
        <v>0</v>
      </c>
      <c r="AB849" s="3">
        <f>SUMIFS('3-3賞与(PXから貼付)'!$G:$G,'3-3賞与(PXから貼付)'!$C:$C,$A849,'3-3賞与(PXから貼付)'!$B:$B,【参考1】給与賞与計!AB$2)</f>
        <v>0</v>
      </c>
      <c r="AC849" s="3">
        <f>SUMIFS('3-3賞与(PXから貼付)'!$G:$G,'3-3賞与(PXから貼付)'!$C:$C,$A849,'3-3賞与(PXから貼付)'!$B:$B,【参考1】給与賞与計!AC$2)</f>
        <v>0</v>
      </c>
      <c r="AD849" s="3">
        <f>SUMIFS('3-3賞与(PXから貼付)'!$G:$G,'3-3賞与(PXから貼付)'!$C:$C,$A849,'3-3賞与(PXから貼付)'!$B:$B,【参考1】給与賞与計!AD$2)</f>
        <v>0</v>
      </c>
    </row>
    <row r="850" spans="1:30" x14ac:dyDescent="0.4">
      <c r="A850">
        <f>'3-1社員情報(PXから貼付)'!A849</f>
        <v>0</v>
      </c>
      <c r="B850">
        <f>'3-1社員情報(PXから貼付)'!B849</f>
        <v>0</v>
      </c>
      <c r="C850">
        <f>'3-1社員情報(PXから貼付)'!C849</f>
        <v>0</v>
      </c>
      <c r="D850">
        <f>'3-1社員情報(PXから貼付)'!D849</f>
        <v>0</v>
      </c>
      <c r="E850" s="3">
        <f>SUMIFS('3-2給与(PXから貼付)'!$G:$G,'3-2給与(PXから貼付)'!$C:$C,$A850,'3-2給与(PXから貼付)'!$B:$B,【参考1】給与賞与計!E$2)</f>
        <v>0</v>
      </c>
      <c r="F850" s="3">
        <f>SUMIFS('3-2給与(PXから貼付)'!$G:$G,'3-2給与(PXから貼付)'!$C:$C,$A850,'3-2給与(PXから貼付)'!$B:$B,【参考1】給与賞与計!F$2)</f>
        <v>0</v>
      </c>
      <c r="G850" s="3">
        <f>SUMIFS('3-2給与(PXから貼付)'!$G:$G,'3-2給与(PXから貼付)'!$C:$C,$A850,'3-2給与(PXから貼付)'!$B:$B,【参考1】給与賞与計!G$2)</f>
        <v>0</v>
      </c>
      <c r="H850" s="3">
        <f>SUMIFS('3-2給与(PXから貼付)'!$G:$G,'3-2給与(PXから貼付)'!$C:$C,$A850,'3-2給与(PXから貼付)'!$B:$B,【参考1】給与賞与計!H$2)</f>
        <v>0</v>
      </c>
      <c r="I850" s="3">
        <f>SUMIFS('3-2給与(PXから貼付)'!$G:$G,'3-2給与(PXから貼付)'!$C:$C,$A850,'3-2給与(PXから貼付)'!$B:$B,【参考1】給与賞与計!I$2)</f>
        <v>0</v>
      </c>
      <c r="J850" s="3">
        <f>SUMIFS('3-2給与(PXから貼付)'!$G:$G,'3-2給与(PXから貼付)'!$C:$C,$A850,'3-2給与(PXから貼付)'!$B:$B,【参考1】給与賞与計!J$2)</f>
        <v>0</v>
      </c>
      <c r="K850" s="3">
        <f>SUMIFS('3-2給与(PXから貼付)'!$G:$G,'3-2給与(PXから貼付)'!$C:$C,$A850,'3-2給与(PXから貼付)'!$B:$B,【参考1】給与賞与計!K$2)</f>
        <v>0</v>
      </c>
      <c r="L850" s="3">
        <f>SUMIFS('3-2給与(PXから貼付)'!$G:$G,'3-2給与(PXから貼付)'!$C:$C,$A850,'3-2給与(PXから貼付)'!$B:$B,【参考1】給与賞与計!L$2)</f>
        <v>0</v>
      </c>
      <c r="M850" s="3">
        <f>SUMIFS('3-2給与(PXから貼付)'!$G:$G,'3-2給与(PXから貼付)'!$C:$C,$A850,'3-2給与(PXから貼付)'!$B:$B,【参考1】給与賞与計!M$2)</f>
        <v>0</v>
      </c>
      <c r="N850" s="3">
        <f>SUMIFS('3-2給与(PXから貼付)'!$G:$G,'3-2給与(PXから貼付)'!$C:$C,$A850,'3-2給与(PXから貼付)'!$B:$B,【参考1】給与賞与計!N$2)</f>
        <v>0</v>
      </c>
      <c r="O850" s="3">
        <f>SUMIFS('3-2給与(PXから貼付)'!$G:$G,'3-2給与(PXから貼付)'!$C:$C,$A850,'3-2給与(PXから貼付)'!$B:$B,【参考1】給与賞与計!O$2)</f>
        <v>0</v>
      </c>
      <c r="P850" s="3">
        <f>SUMIFS('3-2給与(PXから貼付)'!$G:$G,'3-2給与(PXから貼付)'!$C:$C,$A850,'3-2給与(PXから貼付)'!$B:$B,【参考1】給与賞与計!P$2)</f>
        <v>0</v>
      </c>
      <c r="S850" s="3">
        <f>SUMIFS('3-3賞与(PXから貼付)'!$G:$G,'3-3賞与(PXから貼付)'!$C:$C,$A850,'3-3賞与(PXから貼付)'!$B:$B,【参考1】給与賞与計!S$2)</f>
        <v>0</v>
      </c>
      <c r="T850" s="3">
        <f>SUMIFS('3-3賞与(PXから貼付)'!$G:$G,'3-3賞与(PXから貼付)'!$C:$C,$A850,'3-3賞与(PXから貼付)'!$B:$B,【参考1】給与賞与計!T$2)</f>
        <v>0</v>
      </c>
      <c r="U850" s="3">
        <f>SUMIFS('3-3賞与(PXから貼付)'!$G:$G,'3-3賞与(PXから貼付)'!$C:$C,$A850,'3-3賞与(PXから貼付)'!$B:$B,【参考1】給与賞与計!U$2)</f>
        <v>0</v>
      </c>
      <c r="V850" s="3">
        <f>SUMIFS('3-3賞与(PXから貼付)'!$G:$G,'3-3賞与(PXから貼付)'!$C:$C,$A850,'3-3賞与(PXから貼付)'!$B:$B,【参考1】給与賞与計!V$2)</f>
        <v>0</v>
      </c>
      <c r="W850" s="3">
        <f>SUMIFS('3-3賞与(PXから貼付)'!$G:$G,'3-3賞与(PXから貼付)'!$C:$C,$A850,'3-3賞与(PXから貼付)'!$B:$B,【参考1】給与賞与計!W$2)</f>
        <v>0</v>
      </c>
      <c r="X850" s="3">
        <f>SUMIFS('3-3賞与(PXから貼付)'!$G:$G,'3-3賞与(PXから貼付)'!$C:$C,$A850,'3-3賞与(PXから貼付)'!$B:$B,【参考1】給与賞与計!X$2)</f>
        <v>0</v>
      </c>
      <c r="Y850" s="3">
        <f>SUMIFS('3-3賞与(PXから貼付)'!$G:$G,'3-3賞与(PXから貼付)'!$C:$C,$A850,'3-3賞与(PXから貼付)'!$B:$B,【参考1】給与賞与計!Y$2)</f>
        <v>0</v>
      </c>
      <c r="Z850" s="3">
        <f>SUMIFS('3-3賞与(PXから貼付)'!$G:$G,'3-3賞与(PXから貼付)'!$C:$C,$A850,'3-3賞与(PXから貼付)'!$B:$B,【参考1】給与賞与計!Z$2)</f>
        <v>0</v>
      </c>
      <c r="AA850" s="3">
        <f>SUMIFS('3-3賞与(PXから貼付)'!$G:$G,'3-3賞与(PXから貼付)'!$C:$C,$A850,'3-3賞与(PXから貼付)'!$B:$B,【参考1】給与賞与計!AA$2)</f>
        <v>0</v>
      </c>
      <c r="AB850" s="3">
        <f>SUMIFS('3-3賞与(PXから貼付)'!$G:$G,'3-3賞与(PXから貼付)'!$C:$C,$A850,'3-3賞与(PXから貼付)'!$B:$B,【参考1】給与賞与計!AB$2)</f>
        <v>0</v>
      </c>
      <c r="AC850" s="3">
        <f>SUMIFS('3-3賞与(PXから貼付)'!$G:$G,'3-3賞与(PXから貼付)'!$C:$C,$A850,'3-3賞与(PXから貼付)'!$B:$B,【参考1】給与賞与計!AC$2)</f>
        <v>0</v>
      </c>
      <c r="AD850" s="3">
        <f>SUMIFS('3-3賞与(PXから貼付)'!$G:$G,'3-3賞与(PXから貼付)'!$C:$C,$A850,'3-3賞与(PXから貼付)'!$B:$B,【参考1】給与賞与計!AD$2)</f>
        <v>0</v>
      </c>
    </row>
    <row r="851" spans="1:30" x14ac:dyDescent="0.4">
      <c r="A851">
        <f>'3-1社員情報(PXから貼付)'!A850</f>
        <v>0</v>
      </c>
      <c r="B851">
        <f>'3-1社員情報(PXから貼付)'!B850</f>
        <v>0</v>
      </c>
      <c r="C851">
        <f>'3-1社員情報(PXから貼付)'!C850</f>
        <v>0</v>
      </c>
      <c r="D851">
        <f>'3-1社員情報(PXから貼付)'!D850</f>
        <v>0</v>
      </c>
      <c r="E851" s="3">
        <f>SUMIFS('3-2給与(PXから貼付)'!$G:$G,'3-2給与(PXから貼付)'!$C:$C,$A851,'3-2給与(PXから貼付)'!$B:$B,【参考1】給与賞与計!E$2)</f>
        <v>0</v>
      </c>
      <c r="F851" s="3">
        <f>SUMIFS('3-2給与(PXから貼付)'!$G:$G,'3-2給与(PXから貼付)'!$C:$C,$A851,'3-2給与(PXから貼付)'!$B:$B,【参考1】給与賞与計!F$2)</f>
        <v>0</v>
      </c>
      <c r="G851" s="3">
        <f>SUMIFS('3-2給与(PXから貼付)'!$G:$G,'3-2給与(PXから貼付)'!$C:$C,$A851,'3-2給与(PXから貼付)'!$B:$B,【参考1】給与賞与計!G$2)</f>
        <v>0</v>
      </c>
      <c r="H851" s="3">
        <f>SUMIFS('3-2給与(PXから貼付)'!$G:$G,'3-2給与(PXから貼付)'!$C:$C,$A851,'3-2給与(PXから貼付)'!$B:$B,【参考1】給与賞与計!H$2)</f>
        <v>0</v>
      </c>
      <c r="I851" s="3">
        <f>SUMIFS('3-2給与(PXから貼付)'!$G:$G,'3-2給与(PXから貼付)'!$C:$C,$A851,'3-2給与(PXから貼付)'!$B:$B,【参考1】給与賞与計!I$2)</f>
        <v>0</v>
      </c>
      <c r="J851" s="3">
        <f>SUMIFS('3-2給与(PXから貼付)'!$G:$G,'3-2給与(PXから貼付)'!$C:$C,$A851,'3-2給与(PXから貼付)'!$B:$B,【参考1】給与賞与計!J$2)</f>
        <v>0</v>
      </c>
      <c r="K851" s="3">
        <f>SUMIFS('3-2給与(PXから貼付)'!$G:$G,'3-2給与(PXから貼付)'!$C:$C,$A851,'3-2給与(PXから貼付)'!$B:$B,【参考1】給与賞与計!K$2)</f>
        <v>0</v>
      </c>
      <c r="L851" s="3">
        <f>SUMIFS('3-2給与(PXから貼付)'!$G:$G,'3-2給与(PXから貼付)'!$C:$C,$A851,'3-2給与(PXから貼付)'!$B:$B,【参考1】給与賞与計!L$2)</f>
        <v>0</v>
      </c>
      <c r="M851" s="3">
        <f>SUMIFS('3-2給与(PXから貼付)'!$G:$G,'3-2給与(PXから貼付)'!$C:$C,$A851,'3-2給与(PXから貼付)'!$B:$B,【参考1】給与賞与計!M$2)</f>
        <v>0</v>
      </c>
      <c r="N851" s="3">
        <f>SUMIFS('3-2給与(PXから貼付)'!$G:$G,'3-2給与(PXから貼付)'!$C:$C,$A851,'3-2給与(PXから貼付)'!$B:$B,【参考1】給与賞与計!N$2)</f>
        <v>0</v>
      </c>
      <c r="O851" s="3">
        <f>SUMIFS('3-2給与(PXから貼付)'!$G:$G,'3-2給与(PXから貼付)'!$C:$C,$A851,'3-2給与(PXから貼付)'!$B:$B,【参考1】給与賞与計!O$2)</f>
        <v>0</v>
      </c>
      <c r="P851" s="3">
        <f>SUMIFS('3-2給与(PXから貼付)'!$G:$G,'3-2給与(PXから貼付)'!$C:$C,$A851,'3-2給与(PXから貼付)'!$B:$B,【参考1】給与賞与計!P$2)</f>
        <v>0</v>
      </c>
      <c r="S851" s="3">
        <f>SUMIFS('3-3賞与(PXから貼付)'!$G:$G,'3-3賞与(PXから貼付)'!$C:$C,$A851,'3-3賞与(PXから貼付)'!$B:$B,【参考1】給与賞与計!S$2)</f>
        <v>0</v>
      </c>
      <c r="T851" s="3">
        <f>SUMIFS('3-3賞与(PXから貼付)'!$G:$G,'3-3賞与(PXから貼付)'!$C:$C,$A851,'3-3賞与(PXから貼付)'!$B:$B,【参考1】給与賞与計!T$2)</f>
        <v>0</v>
      </c>
      <c r="U851" s="3">
        <f>SUMIFS('3-3賞与(PXから貼付)'!$G:$G,'3-3賞与(PXから貼付)'!$C:$C,$A851,'3-3賞与(PXから貼付)'!$B:$B,【参考1】給与賞与計!U$2)</f>
        <v>0</v>
      </c>
      <c r="V851" s="3">
        <f>SUMIFS('3-3賞与(PXから貼付)'!$G:$G,'3-3賞与(PXから貼付)'!$C:$C,$A851,'3-3賞与(PXから貼付)'!$B:$B,【参考1】給与賞与計!V$2)</f>
        <v>0</v>
      </c>
      <c r="W851" s="3">
        <f>SUMIFS('3-3賞与(PXから貼付)'!$G:$G,'3-3賞与(PXから貼付)'!$C:$C,$A851,'3-3賞与(PXから貼付)'!$B:$B,【参考1】給与賞与計!W$2)</f>
        <v>0</v>
      </c>
      <c r="X851" s="3">
        <f>SUMIFS('3-3賞与(PXから貼付)'!$G:$G,'3-3賞与(PXから貼付)'!$C:$C,$A851,'3-3賞与(PXから貼付)'!$B:$B,【参考1】給与賞与計!X$2)</f>
        <v>0</v>
      </c>
      <c r="Y851" s="3">
        <f>SUMIFS('3-3賞与(PXから貼付)'!$G:$G,'3-3賞与(PXから貼付)'!$C:$C,$A851,'3-3賞与(PXから貼付)'!$B:$B,【参考1】給与賞与計!Y$2)</f>
        <v>0</v>
      </c>
      <c r="Z851" s="3">
        <f>SUMIFS('3-3賞与(PXから貼付)'!$G:$G,'3-3賞与(PXから貼付)'!$C:$C,$A851,'3-3賞与(PXから貼付)'!$B:$B,【参考1】給与賞与計!Z$2)</f>
        <v>0</v>
      </c>
      <c r="AA851" s="3">
        <f>SUMIFS('3-3賞与(PXから貼付)'!$G:$G,'3-3賞与(PXから貼付)'!$C:$C,$A851,'3-3賞与(PXから貼付)'!$B:$B,【参考1】給与賞与計!AA$2)</f>
        <v>0</v>
      </c>
      <c r="AB851" s="3">
        <f>SUMIFS('3-3賞与(PXから貼付)'!$G:$G,'3-3賞与(PXから貼付)'!$C:$C,$A851,'3-3賞与(PXから貼付)'!$B:$B,【参考1】給与賞与計!AB$2)</f>
        <v>0</v>
      </c>
      <c r="AC851" s="3">
        <f>SUMIFS('3-3賞与(PXから貼付)'!$G:$G,'3-3賞与(PXから貼付)'!$C:$C,$A851,'3-3賞与(PXから貼付)'!$B:$B,【参考1】給与賞与計!AC$2)</f>
        <v>0</v>
      </c>
      <c r="AD851" s="3">
        <f>SUMIFS('3-3賞与(PXから貼付)'!$G:$G,'3-3賞与(PXから貼付)'!$C:$C,$A851,'3-3賞与(PXから貼付)'!$B:$B,【参考1】給与賞与計!AD$2)</f>
        <v>0</v>
      </c>
    </row>
    <row r="852" spans="1:30" x14ac:dyDescent="0.4">
      <c r="A852">
        <f>'3-1社員情報(PXから貼付)'!A851</f>
        <v>0</v>
      </c>
      <c r="B852">
        <f>'3-1社員情報(PXから貼付)'!B851</f>
        <v>0</v>
      </c>
      <c r="C852">
        <f>'3-1社員情報(PXから貼付)'!C851</f>
        <v>0</v>
      </c>
      <c r="D852">
        <f>'3-1社員情報(PXから貼付)'!D851</f>
        <v>0</v>
      </c>
      <c r="E852" s="3">
        <f>SUMIFS('3-2給与(PXから貼付)'!$G:$G,'3-2給与(PXから貼付)'!$C:$C,$A852,'3-2給与(PXから貼付)'!$B:$B,【参考1】給与賞与計!E$2)</f>
        <v>0</v>
      </c>
      <c r="F852" s="3">
        <f>SUMIFS('3-2給与(PXから貼付)'!$G:$G,'3-2給与(PXから貼付)'!$C:$C,$A852,'3-2給与(PXから貼付)'!$B:$B,【参考1】給与賞与計!F$2)</f>
        <v>0</v>
      </c>
      <c r="G852" s="3">
        <f>SUMIFS('3-2給与(PXから貼付)'!$G:$G,'3-2給与(PXから貼付)'!$C:$C,$A852,'3-2給与(PXから貼付)'!$B:$B,【参考1】給与賞与計!G$2)</f>
        <v>0</v>
      </c>
      <c r="H852" s="3">
        <f>SUMIFS('3-2給与(PXから貼付)'!$G:$G,'3-2給与(PXから貼付)'!$C:$C,$A852,'3-2給与(PXから貼付)'!$B:$B,【参考1】給与賞与計!H$2)</f>
        <v>0</v>
      </c>
      <c r="I852" s="3">
        <f>SUMIFS('3-2給与(PXから貼付)'!$G:$G,'3-2給与(PXから貼付)'!$C:$C,$A852,'3-2給与(PXから貼付)'!$B:$B,【参考1】給与賞与計!I$2)</f>
        <v>0</v>
      </c>
      <c r="J852" s="3">
        <f>SUMIFS('3-2給与(PXから貼付)'!$G:$G,'3-2給与(PXから貼付)'!$C:$C,$A852,'3-2給与(PXから貼付)'!$B:$B,【参考1】給与賞与計!J$2)</f>
        <v>0</v>
      </c>
      <c r="K852" s="3">
        <f>SUMIFS('3-2給与(PXから貼付)'!$G:$G,'3-2給与(PXから貼付)'!$C:$C,$A852,'3-2給与(PXから貼付)'!$B:$B,【参考1】給与賞与計!K$2)</f>
        <v>0</v>
      </c>
      <c r="L852" s="3">
        <f>SUMIFS('3-2給与(PXから貼付)'!$G:$G,'3-2給与(PXから貼付)'!$C:$C,$A852,'3-2給与(PXから貼付)'!$B:$B,【参考1】給与賞与計!L$2)</f>
        <v>0</v>
      </c>
      <c r="M852" s="3">
        <f>SUMIFS('3-2給与(PXから貼付)'!$G:$G,'3-2給与(PXから貼付)'!$C:$C,$A852,'3-2給与(PXから貼付)'!$B:$B,【参考1】給与賞与計!M$2)</f>
        <v>0</v>
      </c>
      <c r="N852" s="3">
        <f>SUMIFS('3-2給与(PXから貼付)'!$G:$G,'3-2給与(PXから貼付)'!$C:$C,$A852,'3-2給与(PXから貼付)'!$B:$B,【参考1】給与賞与計!N$2)</f>
        <v>0</v>
      </c>
      <c r="O852" s="3">
        <f>SUMIFS('3-2給与(PXから貼付)'!$G:$G,'3-2給与(PXから貼付)'!$C:$C,$A852,'3-2給与(PXから貼付)'!$B:$B,【参考1】給与賞与計!O$2)</f>
        <v>0</v>
      </c>
      <c r="P852" s="3">
        <f>SUMIFS('3-2給与(PXから貼付)'!$G:$G,'3-2給与(PXから貼付)'!$C:$C,$A852,'3-2給与(PXから貼付)'!$B:$B,【参考1】給与賞与計!P$2)</f>
        <v>0</v>
      </c>
      <c r="S852" s="3">
        <f>SUMIFS('3-3賞与(PXから貼付)'!$G:$G,'3-3賞与(PXから貼付)'!$C:$C,$A852,'3-3賞与(PXから貼付)'!$B:$B,【参考1】給与賞与計!S$2)</f>
        <v>0</v>
      </c>
      <c r="T852" s="3">
        <f>SUMIFS('3-3賞与(PXから貼付)'!$G:$G,'3-3賞与(PXから貼付)'!$C:$C,$A852,'3-3賞与(PXから貼付)'!$B:$B,【参考1】給与賞与計!T$2)</f>
        <v>0</v>
      </c>
      <c r="U852" s="3">
        <f>SUMIFS('3-3賞与(PXから貼付)'!$G:$G,'3-3賞与(PXから貼付)'!$C:$C,$A852,'3-3賞与(PXから貼付)'!$B:$B,【参考1】給与賞与計!U$2)</f>
        <v>0</v>
      </c>
      <c r="V852" s="3">
        <f>SUMIFS('3-3賞与(PXから貼付)'!$G:$G,'3-3賞与(PXから貼付)'!$C:$C,$A852,'3-3賞与(PXから貼付)'!$B:$B,【参考1】給与賞与計!V$2)</f>
        <v>0</v>
      </c>
      <c r="W852" s="3">
        <f>SUMIFS('3-3賞与(PXから貼付)'!$G:$G,'3-3賞与(PXから貼付)'!$C:$C,$A852,'3-3賞与(PXから貼付)'!$B:$B,【参考1】給与賞与計!W$2)</f>
        <v>0</v>
      </c>
      <c r="X852" s="3">
        <f>SUMIFS('3-3賞与(PXから貼付)'!$G:$G,'3-3賞与(PXから貼付)'!$C:$C,$A852,'3-3賞与(PXから貼付)'!$B:$B,【参考1】給与賞与計!X$2)</f>
        <v>0</v>
      </c>
      <c r="Y852" s="3">
        <f>SUMIFS('3-3賞与(PXから貼付)'!$G:$G,'3-3賞与(PXから貼付)'!$C:$C,$A852,'3-3賞与(PXから貼付)'!$B:$B,【参考1】給与賞与計!Y$2)</f>
        <v>0</v>
      </c>
      <c r="Z852" s="3">
        <f>SUMIFS('3-3賞与(PXから貼付)'!$G:$G,'3-3賞与(PXから貼付)'!$C:$C,$A852,'3-3賞与(PXから貼付)'!$B:$B,【参考1】給与賞与計!Z$2)</f>
        <v>0</v>
      </c>
      <c r="AA852" s="3">
        <f>SUMIFS('3-3賞与(PXから貼付)'!$G:$G,'3-3賞与(PXから貼付)'!$C:$C,$A852,'3-3賞与(PXから貼付)'!$B:$B,【参考1】給与賞与計!AA$2)</f>
        <v>0</v>
      </c>
      <c r="AB852" s="3">
        <f>SUMIFS('3-3賞与(PXから貼付)'!$G:$G,'3-3賞与(PXから貼付)'!$C:$C,$A852,'3-3賞与(PXから貼付)'!$B:$B,【参考1】給与賞与計!AB$2)</f>
        <v>0</v>
      </c>
      <c r="AC852" s="3">
        <f>SUMIFS('3-3賞与(PXから貼付)'!$G:$G,'3-3賞与(PXから貼付)'!$C:$C,$A852,'3-3賞与(PXから貼付)'!$B:$B,【参考1】給与賞与計!AC$2)</f>
        <v>0</v>
      </c>
      <c r="AD852" s="3">
        <f>SUMIFS('3-3賞与(PXから貼付)'!$G:$G,'3-3賞与(PXから貼付)'!$C:$C,$A852,'3-3賞与(PXから貼付)'!$B:$B,【参考1】給与賞与計!AD$2)</f>
        <v>0</v>
      </c>
    </row>
    <row r="853" spans="1:30" x14ac:dyDescent="0.4">
      <c r="A853">
        <f>'3-1社員情報(PXから貼付)'!A852</f>
        <v>0</v>
      </c>
      <c r="B853">
        <f>'3-1社員情報(PXから貼付)'!B852</f>
        <v>0</v>
      </c>
      <c r="C853">
        <f>'3-1社員情報(PXから貼付)'!C852</f>
        <v>0</v>
      </c>
      <c r="D853">
        <f>'3-1社員情報(PXから貼付)'!D852</f>
        <v>0</v>
      </c>
      <c r="E853" s="3">
        <f>SUMIFS('3-2給与(PXから貼付)'!$G:$G,'3-2給与(PXから貼付)'!$C:$C,$A853,'3-2給与(PXから貼付)'!$B:$B,【参考1】給与賞与計!E$2)</f>
        <v>0</v>
      </c>
      <c r="F853" s="3">
        <f>SUMIFS('3-2給与(PXから貼付)'!$G:$G,'3-2給与(PXから貼付)'!$C:$C,$A853,'3-2給与(PXから貼付)'!$B:$B,【参考1】給与賞与計!F$2)</f>
        <v>0</v>
      </c>
      <c r="G853" s="3">
        <f>SUMIFS('3-2給与(PXから貼付)'!$G:$G,'3-2給与(PXから貼付)'!$C:$C,$A853,'3-2給与(PXから貼付)'!$B:$B,【参考1】給与賞与計!G$2)</f>
        <v>0</v>
      </c>
      <c r="H853" s="3">
        <f>SUMIFS('3-2給与(PXから貼付)'!$G:$G,'3-2給与(PXから貼付)'!$C:$C,$A853,'3-2給与(PXから貼付)'!$B:$B,【参考1】給与賞与計!H$2)</f>
        <v>0</v>
      </c>
      <c r="I853" s="3">
        <f>SUMIFS('3-2給与(PXから貼付)'!$G:$G,'3-2給与(PXから貼付)'!$C:$C,$A853,'3-2給与(PXから貼付)'!$B:$B,【参考1】給与賞与計!I$2)</f>
        <v>0</v>
      </c>
      <c r="J853" s="3">
        <f>SUMIFS('3-2給与(PXから貼付)'!$G:$G,'3-2給与(PXから貼付)'!$C:$C,$A853,'3-2給与(PXから貼付)'!$B:$B,【参考1】給与賞与計!J$2)</f>
        <v>0</v>
      </c>
      <c r="K853" s="3">
        <f>SUMIFS('3-2給与(PXから貼付)'!$G:$G,'3-2給与(PXから貼付)'!$C:$C,$A853,'3-2給与(PXから貼付)'!$B:$B,【参考1】給与賞与計!K$2)</f>
        <v>0</v>
      </c>
      <c r="L853" s="3">
        <f>SUMIFS('3-2給与(PXから貼付)'!$G:$G,'3-2給与(PXから貼付)'!$C:$C,$A853,'3-2給与(PXから貼付)'!$B:$B,【参考1】給与賞与計!L$2)</f>
        <v>0</v>
      </c>
      <c r="M853" s="3">
        <f>SUMIFS('3-2給与(PXから貼付)'!$G:$G,'3-2給与(PXから貼付)'!$C:$C,$A853,'3-2給与(PXから貼付)'!$B:$B,【参考1】給与賞与計!M$2)</f>
        <v>0</v>
      </c>
      <c r="N853" s="3">
        <f>SUMIFS('3-2給与(PXから貼付)'!$G:$G,'3-2給与(PXから貼付)'!$C:$C,$A853,'3-2給与(PXから貼付)'!$B:$B,【参考1】給与賞与計!N$2)</f>
        <v>0</v>
      </c>
      <c r="O853" s="3">
        <f>SUMIFS('3-2給与(PXから貼付)'!$G:$G,'3-2給与(PXから貼付)'!$C:$C,$A853,'3-2給与(PXから貼付)'!$B:$B,【参考1】給与賞与計!O$2)</f>
        <v>0</v>
      </c>
      <c r="P853" s="3">
        <f>SUMIFS('3-2給与(PXから貼付)'!$G:$G,'3-2給与(PXから貼付)'!$C:$C,$A853,'3-2給与(PXから貼付)'!$B:$B,【参考1】給与賞与計!P$2)</f>
        <v>0</v>
      </c>
      <c r="S853" s="3">
        <f>SUMIFS('3-3賞与(PXから貼付)'!$G:$G,'3-3賞与(PXから貼付)'!$C:$C,$A853,'3-3賞与(PXから貼付)'!$B:$B,【参考1】給与賞与計!S$2)</f>
        <v>0</v>
      </c>
      <c r="T853" s="3">
        <f>SUMIFS('3-3賞与(PXから貼付)'!$G:$G,'3-3賞与(PXから貼付)'!$C:$C,$A853,'3-3賞与(PXから貼付)'!$B:$B,【参考1】給与賞与計!T$2)</f>
        <v>0</v>
      </c>
      <c r="U853" s="3">
        <f>SUMIFS('3-3賞与(PXから貼付)'!$G:$G,'3-3賞与(PXから貼付)'!$C:$C,$A853,'3-3賞与(PXから貼付)'!$B:$B,【参考1】給与賞与計!U$2)</f>
        <v>0</v>
      </c>
      <c r="V853" s="3">
        <f>SUMIFS('3-3賞与(PXから貼付)'!$G:$G,'3-3賞与(PXから貼付)'!$C:$C,$A853,'3-3賞与(PXから貼付)'!$B:$B,【参考1】給与賞与計!V$2)</f>
        <v>0</v>
      </c>
      <c r="W853" s="3">
        <f>SUMIFS('3-3賞与(PXから貼付)'!$G:$G,'3-3賞与(PXから貼付)'!$C:$C,$A853,'3-3賞与(PXから貼付)'!$B:$B,【参考1】給与賞与計!W$2)</f>
        <v>0</v>
      </c>
      <c r="X853" s="3">
        <f>SUMIFS('3-3賞与(PXから貼付)'!$G:$G,'3-3賞与(PXから貼付)'!$C:$C,$A853,'3-3賞与(PXから貼付)'!$B:$B,【参考1】給与賞与計!X$2)</f>
        <v>0</v>
      </c>
      <c r="Y853" s="3">
        <f>SUMIFS('3-3賞与(PXから貼付)'!$G:$G,'3-3賞与(PXから貼付)'!$C:$C,$A853,'3-3賞与(PXから貼付)'!$B:$B,【参考1】給与賞与計!Y$2)</f>
        <v>0</v>
      </c>
      <c r="Z853" s="3">
        <f>SUMIFS('3-3賞与(PXから貼付)'!$G:$G,'3-3賞与(PXから貼付)'!$C:$C,$A853,'3-3賞与(PXから貼付)'!$B:$B,【参考1】給与賞与計!Z$2)</f>
        <v>0</v>
      </c>
      <c r="AA853" s="3">
        <f>SUMIFS('3-3賞与(PXから貼付)'!$G:$G,'3-3賞与(PXから貼付)'!$C:$C,$A853,'3-3賞与(PXから貼付)'!$B:$B,【参考1】給与賞与計!AA$2)</f>
        <v>0</v>
      </c>
      <c r="AB853" s="3">
        <f>SUMIFS('3-3賞与(PXから貼付)'!$G:$G,'3-3賞与(PXから貼付)'!$C:$C,$A853,'3-3賞与(PXから貼付)'!$B:$B,【参考1】給与賞与計!AB$2)</f>
        <v>0</v>
      </c>
      <c r="AC853" s="3">
        <f>SUMIFS('3-3賞与(PXから貼付)'!$G:$G,'3-3賞与(PXから貼付)'!$C:$C,$A853,'3-3賞与(PXから貼付)'!$B:$B,【参考1】給与賞与計!AC$2)</f>
        <v>0</v>
      </c>
      <c r="AD853" s="3">
        <f>SUMIFS('3-3賞与(PXから貼付)'!$G:$G,'3-3賞与(PXから貼付)'!$C:$C,$A853,'3-3賞与(PXから貼付)'!$B:$B,【参考1】給与賞与計!AD$2)</f>
        <v>0</v>
      </c>
    </row>
    <row r="854" spans="1:30" x14ac:dyDescent="0.4">
      <c r="A854">
        <f>'3-1社員情報(PXから貼付)'!A853</f>
        <v>0</v>
      </c>
      <c r="B854">
        <f>'3-1社員情報(PXから貼付)'!B853</f>
        <v>0</v>
      </c>
      <c r="C854">
        <f>'3-1社員情報(PXから貼付)'!C853</f>
        <v>0</v>
      </c>
      <c r="D854">
        <f>'3-1社員情報(PXから貼付)'!D853</f>
        <v>0</v>
      </c>
      <c r="E854" s="3">
        <f>SUMIFS('3-2給与(PXから貼付)'!$G:$G,'3-2給与(PXから貼付)'!$C:$C,$A854,'3-2給与(PXから貼付)'!$B:$B,【参考1】給与賞与計!E$2)</f>
        <v>0</v>
      </c>
      <c r="F854" s="3">
        <f>SUMIFS('3-2給与(PXから貼付)'!$G:$G,'3-2給与(PXから貼付)'!$C:$C,$A854,'3-2給与(PXから貼付)'!$B:$B,【参考1】給与賞与計!F$2)</f>
        <v>0</v>
      </c>
      <c r="G854" s="3">
        <f>SUMIFS('3-2給与(PXから貼付)'!$G:$G,'3-2給与(PXから貼付)'!$C:$C,$A854,'3-2給与(PXから貼付)'!$B:$B,【参考1】給与賞与計!G$2)</f>
        <v>0</v>
      </c>
      <c r="H854" s="3">
        <f>SUMIFS('3-2給与(PXから貼付)'!$G:$G,'3-2給与(PXから貼付)'!$C:$C,$A854,'3-2給与(PXから貼付)'!$B:$B,【参考1】給与賞与計!H$2)</f>
        <v>0</v>
      </c>
      <c r="I854" s="3">
        <f>SUMIFS('3-2給与(PXから貼付)'!$G:$G,'3-2給与(PXから貼付)'!$C:$C,$A854,'3-2給与(PXから貼付)'!$B:$B,【参考1】給与賞与計!I$2)</f>
        <v>0</v>
      </c>
      <c r="J854" s="3">
        <f>SUMIFS('3-2給与(PXから貼付)'!$G:$G,'3-2給与(PXから貼付)'!$C:$C,$A854,'3-2給与(PXから貼付)'!$B:$B,【参考1】給与賞与計!J$2)</f>
        <v>0</v>
      </c>
      <c r="K854" s="3">
        <f>SUMIFS('3-2給与(PXから貼付)'!$G:$G,'3-2給与(PXから貼付)'!$C:$C,$A854,'3-2給与(PXから貼付)'!$B:$B,【参考1】給与賞与計!K$2)</f>
        <v>0</v>
      </c>
      <c r="L854" s="3">
        <f>SUMIFS('3-2給与(PXから貼付)'!$G:$G,'3-2給与(PXから貼付)'!$C:$C,$A854,'3-2給与(PXから貼付)'!$B:$B,【参考1】給与賞与計!L$2)</f>
        <v>0</v>
      </c>
      <c r="M854" s="3">
        <f>SUMIFS('3-2給与(PXから貼付)'!$G:$G,'3-2給与(PXから貼付)'!$C:$C,$A854,'3-2給与(PXから貼付)'!$B:$B,【参考1】給与賞与計!M$2)</f>
        <v>0</v>
      </c>
      <c r="N854" s="3">
        <f>SUMIFS('3-2給与(PXから貼付)'!$G:$G,'3-2給与(PXから貼付)'!$C:$C,$A854,'3-2給与(PXから貼付)'!$B:$B,【参考1】給与賞与計!N$2)</f>
        <v>0</v>
      </c>
      <c r="O854" s="3">
        <f>SUMIFS('3-2給与(PXから貼付)'!$G:$G,'3-2給与(PXから貼付)'!$C:$C,$A854,'3-2給与(PXから貼付)'!$B:$B,【参考1】給与賞与計!O$2)</f>
        <v>0</v>
      </c>
      <c r="P854" s="3">
        <f>SUMIFS('3-2給与(PXから貼付)'!$G:$G,'3-2給与(PXから貼付)'!$C:$C,$A854,'3-2給与(PXから貼付)'!$B:$B,【参考1】給与賞与計!P$2)</f>
        <v>0</v>
      </c>
      <c r="S854" s="3">
        <f>SUMIFS('3-3賞与(PXから貼付)'!$G:$G,'3-3賞与(PXから貼付)'!$C:$C,$A854,'3-3賞与(PXから貼付)'!$B:$B,【参考1】給与賞与計!S$2)</f>
        <v>0</v>
      </c>
      <c r="T854" s="3">
        <f>SUMIFS('3-3賞与(PXから貼付)'!$G:$G,'3-3賞与(PXから貼付)'!$C:$C,$A854,'3-3賞与(PXから貼付)'!$B:$B,【参考1】給与賞与計!T$2)</f>
        <v>0</v>
      </c>
      <c r="U854" s="3">
        <f>SUMIFS('3-3賞与(PXから貼付)'!$G:$G,'3-3賞与(PXから貼付)'!$C:$C,$A854,'3-3賞与(PXから貼付)'!$B:$B,【参考1】給与賞与計!U$2)</f>
        <v>0</v>
      </c>
      <c r="V854" s="3">
        <f>SUMIFS('3-3賞与(PXから貼付)'!$G:$G,'3-3賞与(PXから貼付)'!$C:$C,$A854,'3-3賞与(PXから貼付)'!$B:$B,【参考1】給与賞与計!V$2)</f>
        <v>0</v>
      </c>
      <c r="W854" s="3">
        <f>SUMIFS('3-3賞与(PXから貼付)'!$G:$G,'3-3賞与(PXから貼付)'!$C:$C,$A854,'3-3賞与(PXから貼付)'!$B:$B,【参考1】給与賞与計!W$2)</f>
        <v>0</v>
      </c>
      <c r="X854" s="3">
        <f>SUMIFS('3-3賞与(PXから貼付)'!$G:$G,'3-3賞与(PXから貼付)'!$C:$C,$A854,'3-3賞与(PXから貼付)'!$B:$B,【参考1】給与賞与計!X$2)</f>
        <v>0</v>
      </c>
      <c r="Y854" s="3">
        <f>SUMIFS('3-3賞与(PXから貼付)'!$G:$G,'3-3賞与(PXから貼付)'!$C:$C,$A854,'3-3賞与(PXから貼付)'!$B:$B,【参考1】給与賞与計!Y$2)</f>
        <v>0</v>
      </c>
      <c r="Z854" s="3">
        <f>SUMIFS('3-3賞与(PXから貼付)'!$G:$G,'3-3賞与(PXから貼付)'!$C:$C,$A854,'3-3賞与(PXから貼付)'!$B:$B,【参考1】給与賞与計!Z$2)</f>
        <v>0</v>
      </c>
      <c r="AA854" s="3">
        <f>SUMIFS('3-3賞与(PXから貼付)'!$G:$G,'3-3賞与(PXから貼付)'!$C:$C,$A854,'3-3賞与(PXから貼付)'!$B:$B,【参考1】給与賞与計!AA$2)</f>
        <v>0</v>
      </c>
      <c r="AB854" s="3">
        <f>SUMIFS('3-3賞与(PXから貼付)'!$G:$G,'3-3賞与(PXから貼付)'!$C:$C,$A854,'3-3賞与(PXから貼付)'!$B:$B,【参考1】給与賞与計!AB$2)</f>
        <v>0</v>
      </c>
      <c r="AC854" s="3">
        <f>SUMIFS('3-3賞与(PXから貼付)'!$G:$G,'3-3賞与(PXから貼付)'!$C:$C,$A854,'3-3賞与(PXから貼付)'!$B:$B,【参考1】給与賞与計!AC$2)</f>
        <v>0</v>
      </c>
      <c r="AD854" s="3">
        <f>SUMIFS('3-3賞与(PXから貼付)'!$G:$G,'3-3賞与(PXから貼付)'!$C:$C,$A854,'3-3賞与(PXから貼付)'!$B:$B,【参考1】給与賞与計!AD$2)</f>
        <v>0</v>
      </c>
    </row>
    <row r="855" spans="1:30" x14ac:dyDescent="0.4">
      <c r="A855">
        <f>'3-1社員情報(PXから貼付)'!A854</f>
        <v>0</v>
      </c>
      <c r="B855">
        <f>'3-1社員情報(PXから貼付)'!B854</f>
        <v>0</v>
      </c>
      <c r="C855">
        <f>'3-1社員情報(PXから貼付)'!C854</f>
        <v>0</v>
      </c>
      <c r="D855">
        <f>'3-1社員情報(PXから貼付)'!D854</f>
        <v>0</v>
      </c>
      <c r="E855" s="3">
        <f>SUMIFS('3-2給与(PXから貼付)'!$G:$G,'3-2給与(PXから貼付)'!$C:$C,$A855,'3-2給与(PXから貼付)'!$B:$B,【参考1】給与賞与計!E$2)</f>
        <v>0</v>
      </c>
      <c r="F855" s="3">
        <f>SUMIFS('3-2給与(PXから貼付)'!$G:$G,'3-2給与(PXから貼付)'!$C:$C,$A855,'3-2給与(PXから貼付)'!$B:$B,【参考1】給与賞与計!F$2)</f>
        <v>0</v>
      </c>
      <c r="G855" s="3">
        <f>SUMIFS('3-2給与(PXから貼付)'!$G:$G,'3-2給与(PXから貼付)'!$C:$C,$A855,'3-2給与(PXから貼付)'!$B:$B,【参考1】給与賞与計!G$2)</f>
        <v>0</v>
      </c>
      <c r="H855" s="3">
        <f>SUMIFS('3-2給与(PXから貼付)'!$G:$G,'3-2給与(PXから貼付)'!$C:$C,$A855,'3-2給与(PXから貼付)'!$B:$B,【参考1】給与賞与計!H$2)</f>
        <v>0</v>
      </c>
      <c r="I855" s="3">
        <f>SUMIFS('3-2給与(PXから貼付)'!$G:$G,'3-2給与(PXから貼付)'!$C:$C,$A855,'3-2給与(PXから貼付)'!$B:$B,【参考1】給与賞与計!I$2)</f>
        <v>0</v>
      </c>
      <c r="J855" s="3">
        <f>SUMIFS('3-2給与(PXから貼付)'!$G:$G,'3-2給与(PXから貼付)'!$C:$C,$A855,'3-2給与(PXから貼付)'!$B:$B,【参考1】給与賞与計!J$2)</f>
        <v>0</v>
      </c>
      <c r="K855" s="3">
        <f>SUMIFS('3-2給与(PXから貼付)'!$G:$G,'3-2給与(PXから貼付)'!$C:$C,$A855,'3-2給与(PXから貼付)'!$B:$B,【参考1】給与賞与計!K$2)</f>
        <v>0</v>
      </c>
      <c r="L855" s="3">
        <f>SUMIFS('3-2給与(PXから貼付)'!$G:$G,'3-2給与(PXから貼付)'!$C:$C,$A855,'3-2給与(PXから貼付)'!$B:$B,【参考1】給与賞与計!L$2)</f>
        <v>0</v>
      </c>
      <c r="M855" s="3">
        <f>SUMIFS('3-2給与(PXから貼付)'!$G:$G,'3-2給与(PXから貼付)'!$C:$C,$A855,'3-2給与(PXから貼付)'!$B:$B,【参考1】給与賞与計!M$2)</f>
        <v>0</v>
      </c>
      <c r="N855" s="3">
        <f>SUMIFS('3-2給与(PXから貼付)'!$G:$G,'3-2給与(PXから貼付)'!$C:$C,$A855,'3-2給与(PXから貼付)'!$B:$B,【参考1】給与賞与計!N$2)</f>
        <v>0</v>
      </c>
      <c r="O855" s="3">
        <f>SUMIFS('3-2給与(PXから貼付)'!$G:$G,'3-2給与(PXから貼付)'!$C:$C,$A855,'3-2給与(PXから貼付)'!$B:$B,【参考1】給与賞与計!O$2)</f>
        <v>0</v>
      </c>
      <c r="P855" s="3">
        <f>SUMIFS('3-2給与(PXから貼付)'!$G:$G,'3-2給与(PXから貼付)'!$C:$C,$A855,'3-2給与(PXから貼付)'!$B:$B,【参考1】給与賞与計!P$2)</f>
        <v>0</v>
      </c>
      <c r="S855" s="3">
        <f>SUMIFS('3-3賞与(PXから貼付)'!$G:$G,'3-3賞与(PXから貼付)'!$C:$C,$A855,'3-3賞与(PXから貼付)'!$B:$B,【参考1】給与賞与計!S$2)</f>
        <v>0</v>
      </c>
      <c r="T855" s="3">
        <f>SUMIFS('3-3賞与(PXから貼付)'!$G:$G,'3-3賞与(PXから貼付)'!$C:$C,$A855,'3-3賞与(PXから貼付)'!$B:$B,【参考1】給与賞与計!T$2)</f>
        <v>0</v>
      </c>
      <c r="U855" s="3">
        <f>SUMIFS('3-3賞与(PXから貼付)'!$G:$G,'3-3賞与(PXから貼付)'!$C:$C,$A855,'3-3賞与(PXから貼付)'!$B:$B,【参考1】給与賞与計!U$2)</f>
        <v>0</v>
      </c>
      <c r="V855" s="3">
        <f>SUMIFS('3-3賞与(PXから貼付)'!$G:$G,'3-3賞与(PXから貼付)'!$C:$C,$A855,'3-3賞与(PXから貼付)'!$B:$B,【参考1】給与賞与計!V$2)</f>
        <v>0</v>
      </c>
      <c r="W855" s="3">
        <f>SUMIFS('3-3賞与(PXから貼付)'!$G:$G,'3-3賞与(PXから貼付)'!$C:$C,$A855,'3-3賞与(PXから貼付)'!$B:$B,【参考1】給与賞与計!W$2)</f>
        <v>0</v>
      </c>
      <c r="X855" s="3">
        <f>SUMIFS('3-3賞与(PXから貼付)'!$G:$G,'3-3賞与(PXから貼付)'!$C:$C,$A855,'3-3賞与(PXから貼付)'!$B:$B,【参考1】給与賞与計!X$2)</f>
        <v>0</v>
      </c>
      <c r="Y855" s="3">
        <f>SUMIFS('3-3賞与(PXから貼付)'!$G:$G,'3-3賞与(PXから貼付)'!$C:$C,$A855,'3-3賞与(PXから貼付)'!$B:$B,【参考1】給与賞与計!Y$2)</f>
        <v>0</v>
      </c>
      <c r="Z855" s="3">
        <f>SUMIFS('3-3賞与(PXから貼付)'!$G:$G,'3-3賞与(PXから貼付)'!$C:$C,$A855,'3-3賞与(PXから貼付)'!$B:$B,【参考1】給与賞与計!Z$2)</f>
        <v>0</v>
      </c>
      <c r="AA855" s="3">
        <f>SUMIFS('3-3賞与(PXから貼付)'!$G:$G,'3-3賞与(PXから貼付)'!$C:$C,$A855,'3-3賞与(PXから貼付)'!$B:$B,【参考1】給与賞与計!AA$2)</f>
        <v>0</v>
      </c>
      <c r="AB855" s="3">
        <f>SUMIFS('3-3賞与(PXから貼付)'!$G:$G,'3-3賞与(PXから貼付)'!$C:$C,$A855,'3-3賞与(PXから貼付)'!$B:$B,【参考1】給与賞与計!AB$2)</f>
        <v>0</v>
      </c>
      <c r="AC855" s="3">
        <f>SUMIFS('3-3賞与(PXから貼付)'!$G:$G,'3-3賞与(PXから貼付)'!$C:$C,$A855,'3-3賞与(PXから貼付)'!$B:$B,【参考1】給与賞与計!AC$2)</f>
        <v>0</v>
      </c>
      <c r="AD855" s="3">
        <f>SUMIFS('3-3賞与(PXから貼付)'!$G:$G,'3-3賞与(PXから貼付)'!$C:$C,$A855,'3-3賞与(PXから貼付)'!$B:$B,【参考1】給与賞与計!AD$2)</f>
        <v>0</v>
      </c>
    </row>
    <row r="856" spans="1:30" x14ac:dyDescent="0.4">
      <c r="A856">
        <f>'3-1社員情報(PXから貼付)'!A855</f>
        <v>0</v>
      </c>
      <c r="B856">
        <f>'3-1社員情報(PXから貼付)'!B855</f>
        <v>0</v>
      </c>
      <c r="C856">
        <f>'3-1社員情報(PXから貼付)'!C855</f>
        <v>0</v>
      </c>
      <c r="D856">
        <f>'3-1社員情報(PXから貼付)'!D855</f>
        <v>0</v>
      </c>
      <c r="E856" s="3">
        <f>SUMIFS('3-2給与(PXから貼付)'!$G:$G,'3-2給与(PXから貼付)'!$C:$C,$A856,'3-2給与(PXから貼付)'!$B:$B,【参考1】給与賞与計!E$2)</f>
        <v>0</v>
      </c>
      <c r="F856" s="3">
        <f>SUMIFS('3-2給与(PXから貼付)'!$G:$G,'3-2給与(PXから貼付)'!$C:$C,$A856,'3-2給与(PXから貼付)'!$B:$B,【参考1】給与賞与計!F$2)</f>
        <v>0</v>
      </c>
      <c r="G856" s="3">
        <f>SUMIFS('3-2給与(PXから貼付)'!$G:$G,'3-2給与(PXから貼付)'!$C:$C,$A856,'3-2給与(PXから貼付)'!$B:$B,【参考1】給与賞与計!G$2)</f>
        <v>0</v>
      </c>
      <c r="H856" s="3">
        <f>SUMIFS('3-2給与(PXから貼付)'!$G:$G,'3-2給与(PXから貼付)'!$C:$C,$A856,'3-2給与(PXから貼付)'!$B:$B,【参考1】給与賞与計!H$2)</f>
        <v>0</v>
      </c>
      <c r="I856" s="3">
        <f>SUMIFS('3-2給与(PXから貼付)'!$G:$G,'3-2給与(PXから貼付)'!$C:$C,$A856,'3-2給与(PXから貼付)'!$B:$B,【参考1】給与賞与計!I$2)</f>
        <v>0</v>
      </c>
      <c r="J856" s="3">
        <f>SUMIFS('3-2給与(PXから貼付)'!$G:$G,'3-2給与(PXから貼付)'!$C:$C,$A856,'3-2給与(PXから貼付)'!$B:$B,【参考1】給与賞与計!J$2)</f>
        <v>0</v>
      </c>
      <c r="K856" s="3">
        <f>SUMIFS('3-2給与(PXから貼付)'!$G:$G,'3-2給与(PXから貼付)'!$C:$C,$A856,'3-2給与(PXから貼付)'!$B:$B,【参考1】給与賞与計!K$2)</f>
        <v>0</v>
      </c>
      <c r="L856" s="3">
        <f>SUMIFS('3-2給与(PXから貼付)'!$G:$G,'3-2給与(PXから貼付)'!$C:$C,$A856,'3-2給与(PXから貼付)'!$B:$B,【参考1】給与賞与計!L$2)</f>
        <v>0</v>
      </c>
      <c r="M856" s="3">
        <f>SUMIFS('3-2給与(PXから貼付)'!$G:$G,'3-2給与(PXから貼付)'!$C:$C,$A856,'3-2給与(PXから貼付)'!$B:$B,【参考1】給与賞与計!M$2)</f>
        <v>0</v>
      </c>
      <c r="N856" s="3">
        <f>SUMIFS('3-2給与(PXから貼付)'!$G:$G,'3-2給与(PXから貼付)'!$C:$C,$A856,'3-2給与(PXから貼付)'!$B:$B,【参考1】給与賞与計!N$2)</f>
        <v>0</v>
      </c>
      <c r="O856" s="3">
        <f>SUMIFS('3-2給与(PXから貼付)'!$G:$G,'3-2給与(PXから貼付)'!$C:$C,$A856,'3-2給与(PXから貼付)'!$B:$B,【参考1】給与賞与計!O$2)</f>
        <v>0</v>
      </c>
      <c r="P856" s="3">
        <f>SUMIFS('3-2給与(PXから貼付)'!$G:$G,'3-2給与(PXから貼付)'!$C:$C,$A856,'3-2給与(PXから貼付)'!$B:$B,【参考1】給与賞与計!P$2)</f>
        <v>0</v>
      </c>
      <c r="S856" s="3">
        <f>SUMIFS('3-3賞与(PXから貼付)'!$G:$G,'3-3賞与(PXから貼付)'!$C:$C,$A856,'3-3賞与(PXから貼付)'!$B:$B,【参考1】給与賞与計!S$2)</f>
        <v>0</v>
      </c>
      <c r="T856" s="3">
        <f>SUMIFS('3-3賞与(PXから貼付)'!$G:$G,'3-3賞与(PXから貼付)'!$C:$C,$A856,'3-3賞与(PXから貼付)'!$B:$B,【参考1】給与賞与計!T$2)</f>
        <v>0</v>
      </c>
      <c r="U856" s="3">
        <f>SUMIFS('3-3賞与(PXから貼付)'!$G:$G,'3-3賞与(PXから貼付)'!$C:$C,$A856,'3-3賞与(PXから貼付)'!$B:$B,【参考1】給与賞与計!U$2)</f>
        <v>0</v>
      </c>
      <c r="V856" s="3">
        <f>SUMIFS('3-3賞与(PXから貼付)'!$G:$G,'3-3賞与(PXから貼付)'!$C:$C,$A856,'3-3賞与(PXから貼付)'!$B:$B,【参考1】給与賞与計!V$2)</f>
        <v>0</v>
      </c>
      <c r="W856" s="3">
        <f>SUMIFS('3-3賞与(PXから貼付)'!$G:$G,'3-3賞与(PXから貼付)'!$C:$C,$A856,'3-3賞与(PXから貼付)'!$B:$B,【参考1】給与賞与計!W$2)</f>
        <v>0</v>
      </c>
      <c r="X856" s="3">
        <f>SUMIFS('3-3賞与(PXから貼付)'!$G:$G,'3-3賞与(PXから貼付)'!$C:$C,$A856,'3-3賞与(PXから貼付)'!$B:$B,【参考1】給与賞与計!X$2)</f>
        <v>0</v>
      </c>
      <c r="Y856" s="3">
        <f>SUMIFS('3-3賞与(PXから貼付)'!$G:$G,'3-3賞与(PXから貼付)'!$C:$C,$A856,'3-3賞与(PXから貼付)'!$B:$B,【参考1】給与賞与計!Y$2)</f>
        <v>0</v>
      </c>
      <c r="Z856" s="3">
        <f>SUMIFS('3-3賞与(PXから貼付)'!$G:$G,'3-3賞与(PXから貼付)'!$C:$C,$A856,'3-3賞与(PXから貼付)'!$B:$B,【参考1】給与賞与計!Z$2)</f>
        <v>0</v>
      </c>
      <c r="AA856" s="3">
        <f>SUMIFS('3-3賞与(PXから貼付)'!$G:$G,'3-3賞与(PXから貼付)'!$C:$C,$A856,'3-3賞与(PXから貼付)'!$B:$B,【参考1】給与賞与計!AA$2)</f>
        <v>0</v>
      </c>
      <c r="AB856" s="3">
        <f>SUMIFS('3-3賞与(PXから貼付)'!$G:$G,'3-3賞与(PXから貼付)'!$C:$C,$A856,'3-3賞与(PXから貼付)'!$B:$B,【参考1】給与賞与計!AB$2)</f>
        <v>0</v>
      </c>
      <c r="AC856" s="3">
        <f>SUMIFS('3-3賞与(PXから貼付)'!$G:$G,'3-3賞与(PXから貼付)'!$C:$C,$A856,'3-3賞与(PXから貼付)'!$B:$B,【参考1】給与賞与計!AC$2)</f>
        <v>0</v>
      </c>
      <c r="AD856" s="3">
        <f>SUMIFS('3-3賞与(PXから貼付)'!$G:$G,'3-3賞与(PXから貼付)'!$C:$C,$A856,'3-3賞与(PXから貼付)'!$B:$B,【参考1】給与賞与計!AD$2)</f>
        <v>0</v>
      </c>
    </row>
    <row r="857" spans="1:30" x14ac:dyDescent="0.4">
      <c r="A857">
        <f>'3-1社員情報(PXから貼付)'!A856</f>
        <v>0</v>
      </c>
      <c r="B857">
        <f>'3-1社員情報(PXから貼付)'!B856</f>
        <v>0</v>
      </c>
      <c r="C857">
        <f>'3-1社員情報(PXから貼付)'!C856</f>
        <v>0</v>
      </c>
      <c r="D857">
        <f>'3-1社員情報(PXから貼付)'!D856</f>
        <v>0</v>
      </c>
      <c r="E857" s="3">
        <f>SUMIFS('3-2給与(PXから貼付)'!$G:$G,'3-2給与(PXから貼付)'!$C:$C,$A857,'3-2給与(PXから貼付)'!$B:$B,【参考1】給与賞与計!E$2)</f>
        <v>0</v>
      </c>
      <c r="F857" s="3">
        <f>SUMIFS('3-2給与(PXから貼付)'!$G:$G,'3-2給与(PXから貼付)'!$C:$C,$A857,'3-2給与(PXから貼付)'!$B:$B,【参考1】給与賞与計!F$2)</f>
        <v>0</v>
      </c>
      <c r="G857" s="3">
        <f>SUMIFS('3-2給与(PXから貼付)'!$G:$G,'3-2給与(PXから貼付)'!$C:$C,$A857,'3-2給与(PXから貼付)'!$B:$B,【参考1】給与賞与計!G$2)</f>
        <v>0</v>
      </c>
      <c r="H857" s="3">
        <f>SUMIFS('3-2給与(PXから貼付)'!$G:$G,'3-2給与(PXから貼付)'!$C:$C,$A857,'3-2給与(PXから貼付)'!$B:$B,【参考1】給与賞与計!H$2)</f>
        <v>0</v>
      </c>
      <c r="I857" s="3">
        <f>SUMIFS('3-2給与(PXから貼付)'!$G:$G,'3-2給与(PXから貼付)'!$C:$C,$A857,'3-2給与(PXから貼付)'!$B:$B,【参考1】給与賞与計!I$2)</f>
        <v>0</v>
      </c>
      <c r="J857" s="3">
        <f>SUMIFS('3-2給与(PXから貼付)'!$G:$G,'3-2給与(PXから貼付)'!$C:$C,$A857,'3-2給与(PXから貼付)'!$B:$B,【参考1】給与賞与計!J$2)</f>
        <v>0</v>
      </c>
      <c r="K857" s="3">
        <f>SUMIFS('3-2給与(PXから貼付)'!$G:$G,'3-2給与(PXから貼付)'!$C:$C,$A857,'3-2給与(PXから貼付)'!$B:$B,【参考1】給与賞与計!K$2)</f>
        <v>0</v>
      </c>
      <c r="L857" s="3">
        <f>SUMIFS('3-2給与(PXから貼付)'!$G:$G,'3-2給与(PXから貼付)'!$C:$C,$A857,'3-2給与(PXから貼付)'!$B:$B,【参考1】給与賞与計!L$2)</f>
        <v>0</v>
      </c>
      <c r="M857" s="3">
        <f>SUMIFS('3-2給与(PXから貼付)'!$G:$G,'3-2給与(PXから貼付)'!$C:$C,$A857,'3-2給与(PXから貼付)'!$B:$B,【参考1】給与賞与計!M$2)</f>
        <v>0</v>
      </c>
      <c r="N857" s="3">
        <f>SUMIFS('3-2給与(PXから貼付)'!$G:$G,'3-2給与(PXから貼付)'!$C:$C,$A857,'3-2給与(PXから貼付)'!$B:$B,【参考1】給与賞与計!N$2)</f>
        <v>0</v>
      </c>
      <c r="O857" s="3">
        <f>SUMIFS('3-2給与(PXから貼付)'!$G:$G,'3-2給与(PXから貼付)'!$C:$C,$A857,'3-2給与(PXから貼付)'!$B:$B,【参考1】給与賞与計!O$2)</f>
        <v>0</v>
      </c>
      <c r="P857" s="3">
        <f>SUMIFS('3-2給与(PXから貼付)'!$G:$G,'3-2給与(PXから貼付)'!$C:$C,$A857,'3-2給与(PXから貼付)'!$B:$B,【参考1】給与賞与計!P$2)</f>
        <v>0</v>
      </c>
      <c r="S857" s="3">
        <f>SUMIFS('3-3賞与(PXから貼付)'!$G:$G,'3-3賞与(PXから貼付)'!$C:$C,$A857,'3-3賞与(PXから貼付)'!$B:$B,【参考1】給与賞与計!S$2)</f>
        <v>0</v>
      </c>
      <c r="T857" s="3">
        <f>SUMIFS('3-3賞与(PXから貼付)'!$G:$G,'3-3賞与(PXから貼付)'!$C:$C,$A857,'3-3賞与(PXから貼付)'!$B:$B,【参考1】給与賞与計!T$2)</f>
        <v>0</v>
      </c>
      <c r="U857" s="3">
        <f>SUMIFS('3-3賞与(PXから貼付)'!$G:$G,'3-3賞与(PXから貼付)'!$C:$C,$A857,'3-3賞与(PXから貼付)'!$B:$B,【参考1】給与賞与計!U$2)</f>
        <v>0</v>
      </c>
      <c r="V857" s="3">
        <f>SUMIFS('3-3賞与(PXから貼付)'!$G:$G,'3-3賞与(PXから貼付)'!$C:$C,$A857,'3-3賞与(PXから貼付)'!$B:$B,【参考1】給与賞与計!V$2)</f>
        <v>0</v>
      </c>
      <c r="W857" s="3">
        <f>SUMIFS('3-3賞与(PXから貼付)'!$G:$G,'3-3賞与(PXから貼付)'!$C:$C,$A857,'3-3賞与(PXから貼付)'!$B:$B,【参考1】給与賞与計!W$2)</f>
        <v>0</v>
      </c>
      <c r="X857" s="3">
        <f>SUMIFS('3-3賞与(PXから貼付)'!$G:$G,'3-3賞与(PXから貼付)'!$C:$C,$A857,'3-3賞与(PXから貼付)'!$B:$B,【参考1】給与賞与計!X$2)</f>
        <v>0</v>
      </c>
      <c r="Y857" s="3">
        <f>SUMIFS('3-3賞与(PXから貼付)'!$G:$G,'3-3賞与(PXから貼付)'!$C:$C,$A857,'3-3賞与(PXから貼付)'!$B:$B,【参考1】給与賞与計!Y$2)</f>
        <v>0</v>
      </c>
      <c r="Z857" s="3">
        <f>SUMIFS('3-3賞与(PXから貼付)'!$G:$G,'3-3賞与(PXから貼付)'!$C:$C,$A857,'3-3賞与(PXから貼付)'!$B:$B,【参考1】給与賞与計!Z$2)</f>
        <v>0</v>
      </c>
      <c r="AA857" s="3">
        <f>SUMIFS('3-3賞与(PXから貼付)'!$G:$G,'3-3賞与(PXから貼付)'!$C:$C,$A857,'3-3賞与(PXから貼付)'!$B:$B,【参考1】給与賞与計!AA$2)</f>
        <v>0</v>
      </c>
      <c r="AB857" s="3">
        <f>SUMIFS('3-3賞与(PXから貼付)'!$G:$G,'3-3賞与(PXから貼付)'!$C:$C,$A857,'3-3賞与(PXから貼付)'!$B:$B,【参考1】給与賞与計!AB$2)</f>
        <v>0</v>
      </c>
      <c r="AC857" s="3">
        <f>SUMIFS('3-3賞与(PXから貼付)'!$G:$G,'3-3賞与(PXから貼付)'!$C:$C,$A857,'3-3賞与(PXから貼付)'!$B:$B,【参考1】給与賞与計!AC$2)</f>
        <v>0</v>
      </c>
      <c r="AD857" s="3">
        <f>SUMIFS('3-3賞与(PXから貼付)'!$G:$G,'3-3賞与(PXから貼付)'!$C:$C,$A857,'3-3賞与(PXから貼付)'!$B:$B,【参考1】給与賞与計!AD$2)</f>
        <v>0</v>
      </c>
    </row>
    <row r="858" spans="1:30" x14ac:dyDescent="0.4">
      <c r="A858">
        <f>'3-1社員情報(PXから貼付)'!A857</f>
        <v>0</v>
      </c>
      <c r="B858">
        <f>'3-1社員情報(PXから貼付)'!B857</f>
        <v>0</v>
      </c>
      <c r="C858">
        <f>'3-1社員情報(PXから貼付)'!C857</f>
        <v>0</v>
      </c>
      <c r="D858">
        <f>'3-1社員情報(PXから貼付)'!D857</f>
        <v>0</v>
      </c>
      <c r="E858" s="3">
        <f>SUMIFS('3-2給与(PXから貼付)'!$G:$G,'3-2給与(PXから貼付)'!$C:$C,$A858,'3-2給与(PXから貼付)'!$B:$B,【参考1】給与賞与計!E$2)</f>
        <v>0</v>
      </c>
      <c r="F858" s="3">
        <f>SUMIFS('3-2給与(PXから貼付)'!$G:$G,'3-2給与(PXから貼付)'!$C:$C,$A858,'3-2給与(PXから貼付)'!$B:$B,【参考1】給与賞与計!F$2)</f>
        <v>0</v>
      </c>
      <c r="G858" s="3">
        <f>SUMIFS('3-2給与(PXから貼付)'!$G:$G,'3-2給与(PXから貼付)'!$C:$C,$A858,'3-2給与(PXから貼付)'!$B:$B,【参考1】給与賞与計!G$2)</f>
        <v>0</v>
      </c>
      <c r="H858" s="3">
        <f>SUMIFS('3-2給与(PXから貼付)'!$G:$G,'3-2給与(PXから貼付)'!$C:$C,$A858,'3-2給与(PXから貼付)'!$B:$B,【参考1】給与賞与計!H$2)</f>
        <v>0</v>
      </c>
      <c r="I858" s="3">
        <f>SUMIFS('3-2給与(PXから貼付)'!$G:$G,'3-2給与(PXから貼付)'!$C:$C,$A858,'3-2給与(PXから貼付)'!$B:$B,【参考1】給与賞与計!I$2)</f>
        <v>0</v>
      </c>
      <c r="J858" s="3">
        <f>SUMIFS('3-2給与(PXから貼付)'!$G:$G,'3-2給与(PXから貼付)'!$C:$C,$A858,'3-2給与(PXから貼付)'!$B:$B,【参考1】給与賞与計!J$2)</f>
        <v>0</v>
      </c>
      <c r="K858" s="3">
        <f>SUMIFS('3-2給与(PXから貼付)'!$G:$G,'3-2給与(PXから貼付)'!$C:$C,$A858,'3-2給与(PXから貼付)'!$B:$B,【参考1】給与賞与計!K$2)</f>
        <v>0</v>
      </c>
      <c r="L858" s="3">
        <f>SUMIFS('3-2給与(PXから貼付)'!$G:$G,'3-2給与(PXから貼付)'!$C:$C,$A858,'3-2給与(PXから貼付)'!$B:$B,【参考1】給与賞与計!L$2)</f>
        <v>0</v>
      </c>
      <c r="M858" s="3">
        <f>SUMIFS('3-2給与(PXから貼付)'!$G:$G,'3-2給与(PXから貼付)'!$C:$C,$A858,'3-2給与(PXから貼付)'!$B:$B,【参考1】給与賞与計!M$2)</f>
        <v>0</v>
      </c>
      <c r="N858" s="3">
        <f>SUMIFS('3-2給与(PXから貼付)'!$G:$G,'3-2給与(PXから貼付)'!$C:$C,$A858,'3-2給与(PXから貼付)'!$B:$B,【参考1】給与賞与計!N$2)</f>
        <v>0</v>
      </c>
      <c r="O858" s="3">
        <f>SUMIFS('3-2給与(PXから貼付)'!$G:$G,'3-2給与(PXから貼付)'!$C:$C,$A858,'3-2給与(PXから貼付)'!$B:$B,【参考1】給与賞与計!O$2)</f>
        <v>0</v>
      </c>
      <c r="P858" s="3">
        <f>SUMIFS('3-2給与(PXから貼付)'!$G:$G,'3-2給与(PXから貼付)'!$C:$C,$A858,'3-2給与(PXから貼付)'!$B:$B,【参考1】給与賞与計!P$2)</f>
        <v>0</v>
      </c>
      <c r="S858" s="3">
        <f>SUMIFS('3-3賞与(PXから貼付)'!$G:$G,'3-3賞与(PXから貼付)'!$C:$C,$A858,'3-3賞与(PXから貼付)'!$B:$B,【参考1】給与賞与計!S$2)</f>
        <v>0</v>
      </c>
      <c r="T858" s="3">
        <f>SUMIFS('3-3賞与(PXから貼付)'!$G:$G,'3-3賞与(PXから貼付)'!$C:$C,$A858,'3-3賞与(PXから貼付)'!$B:$B,【参考1】給与賞与計!T$2)</f>
        <v>0</v>
      </c>
      <c r="U858" s="3">
        <f>SUMIFS('3-3賞与(PXから貼付)'!$G:$G,'3-3賞与(PXから貼付)'!$C:$C,$A858,'3-3賞与(PXから貼付)'!$B:$B,【参考1】給与賞与計!U$2)</f>
        <v>0</v>
      </c>
      <c r="V858" s="3">
        <f>SUMIFS('3-3賞与(PXから貼付)'!$G:$G,'3-3賞与(PXから貼付)'!$C:$C,$A858,'3-3賞与(PXから貼付)'!$B:$B,【参考1】給与賞与計!V$2)</f>
        <v>0</v>
      </c>
      <c r="W858" s="3">
        <f>SUMIFS('3-3賞与(PXから貼付)'!$G:$G,'3-3賞与(PXから貼付)'!$C:$C,$A858,'3-3賞与(PXから貼付)'!$B:$B,【参考1】給与賞与計!W$2)</f>
        <v>0</v>
      </c>
      <c r="X858" s="3">
        <f>SUMIFS('3-3賞与(PXから貼付)'!$G:$G,'3-3賞与(PXから貼付)'!$C:$C,$A858,'3-3賞与(PXから貼付)'!$B:$B,【参考1】給与賞与計!X$2)</f>
        <v>0</v>
      </c>
      <c r="Y858" s="3">
        <f>SUMIFS('3-3賞与(PXから貼付)'!$G:$G,'3-3賞与(PXから貼付)'!$C:$C,$A858,'3-3賞与(PXから貼付)'!$B:$B,【参考1】給与賞与計!Y$2)</f>
        <v>0</v>
      </c>
      <c r="Z858" s="3">
        <f>SUMIFS('3-3賞与(PXから貼付)'!$G:$G,'3-3賞与(PXから貼付)'!$C:$C,$A858,'3-3賞与(PXから貼付)'!$B:$B,【参考1】給与賞与計!Z$2)</f>
        <v>0</v>
      </c>
      <c r="AA858" s="3">
        <f>SUMIFS('3-3賞与(PXから貼付)'!$G:$G,'3-3賞与(PXから貼付)'!$C:$C,$A858,'3-3賞与(PXから貼付)'!$B:$B,【参考1】給与賞与計!AA$2)</f>
        <v>0</v>
      </c>
      <c r="AB858" s="3">
        <f>SUMIFS('3-3賞与(PXから貼付)'!$G:$G,'3-3賞与(PXから貼付)'!$C:$C,$A858,'3-3賞与(PXから貼付)'!$B:$B,【参考1】給与賞与計!AB$2)</f>
        <v>0</v>
      </c>
      <c r="AC858" s="3">
        <f>SUMIFS('3-3賞与(PXから貼付)'!$G:$G,'3-3賞与(PXから貼付)'!$C:$C,$A858,'3-3賞与(PXから貼付)'!$B:$B,【参考1】給与賞与計!AC$2)</f>
        <v>0</v>
      </c>
      <c r="AD858" s="3">
        <f>SUMIFS('3-3賞与(PXから貼付)'!$G:$G,'3-3賞与(PXから貼付)'!$C:$C,$A858,'3-3賞与(PXから貼付)'!$B:$B,【参考1】給与賞与計!AD$2)</f>
        <v>0</v>
      </c>
    </row>
    <row r="859" spans="1:30" x14ac:dyDescent="0.4">
      <c r="A859">
        <f>'3-1社員情報(PXから貼付)'!A858</f>
        <v>0</v>
      </c>
      <c r="B859">
        <f>'3-1社員情報(PXから貼付)'!B858</f>
        <v>0</v>
      </c>
      <c r="C859">
        <f>'3-1社員情報(PXから貼付)'!C858</f>
        <v>0</v>
      </c>
      <c r="D859">
        <f>'3-1社員情報(PXから貼付)'!D858</f>
        <v>0</v>
      </c>
      <c r="E859" s="3">
        <f>SUMIFS('3-2給与(PXから貼付)'!$G:$G,'3-2給与(PXから貼付)'!$C:$C,$A859,'3-2給与(PXから貼付)'!$B:$B,【参考1】給与賞与計!E$2)</f>
        <v>0</v>
      </c>
      <c r="F859" s="3">
        <f>SUMIFS('3-2給与(PXから貼付)'!$G:$G,'3-2給与(PXから貼付)'!$C:$C,$A859,'3-2給与(PXから貼付)'!$B:$B,【参考1】給与賞与計!F$2)</f>
        <v>0</v>
      </c>
      <c r="G859" s="3">
        <f>SUMIFS('3-2給与(PXから貼付)'!$G:$G,'3-2給与(PXから貼付)'!$C:$C,$A859,'3-2給与(PXから貼付)'!$B:$B,【参考1】給与賞与計!G$2)</f>
        <v>0</v>
      </c>
      <c r="H859" s="3">
        <f>SUMIFS('3-2給与(PXから貼付)'!$G:$G,'3-2給与(PXから貼付)'!$C:$C,$A859,'3-2給与(PXから貼付)'!$B:$B,【参考1】給与賞与計!H$2)</f>
        <v>0</v>
      </c>
      <c r="I859" s="3">
        <f>SUMIFS('3-2給与(PXから貼付)'!$G:$G,'3-2給与(PXから貼付)'!$C:$C,$A859,'3-2給与(PXから貼付)'!$B:$B,【参考1】給与賞与計!I$2)</f>
        <v>0</v>
      </c>
      <c r="J859" s="3">
        <f>SUMIFS('3-2給与(PXから貼付)'!$G:$G,'3-2給与(PXから貼付)'!$C:$C,$A859,'3-2給与(PXから貼付)'!$B:$B,【参考1】給与賞与計!J$2)</f>
        <v>0</v>
      </c>
      <c r="K859" s="3">
        <f>SUMIFS('3-2給与(PXから貼付)'!$G:$G,'3-2給与(PXから貼付)'!$C:$C,$A859,'3-2給与(PXから貼付)'!$B:$B,【参考1】給与賞与計!K$2)</f>
        <v>0</v>
      </c>
      <c r="L859" s="3">
        <f>SUMIFS('3-2給与(PXから貼付)'!$G:$G,'3-2給与(PXから貼付)'!$C:$C,$A859,'3-2給与(PXから貼付)'!$B:$B,【参考1】給与賞与計!L$2)</f>
        <v>0</v>
      </c>
      <c r="M859" s="3">
        <f>SUMIFS('3-2給与(PXから貼付)'!$G:$G,'3-2給与(PXから貼付)'!$C:$C,$A859,'3-2給与(PXから貼付)'!$B:$B,【参考1】給与賞与計!M$2)</f>
        <v>0</v>
      </c>
      <c r="N859" s="3">
        <f>SUMIFS('3-2給与(PXから貼付)'!$G:$G,'3-2給与(PXから貼付)'!$C:$C,$A859,'3-2給与(PXから貼付)'!$B:$B,【参考1】給与賞与計!N$2)</f>
        <v>0</v>
      </c>
      <c r="O859" s="3">
        <f>SUMIFS('3-2給与(PXから貼付)'!$G:$G,'3-2給与(PXから貼付)'!$C:$C,$A859,'3-2給与(PXから貼付)'!$B:$B,【参考1】給与賞与計!O$2)</f>
        <v>0</v>
      </c>
      <c r="P859" s="3">
        <f>SUMIFS('3-2給与(PXから貼付)'!$G:$G,'3-2給与(PXから貼付)'!$C:$C,$A859,'3-2給与(PXから貼付)'!$B:$B,【参考1】給与賞与計!P$2)</f>
        <v>0</v>
      </c>
      <c r="S859" s="3">
        <f>SUMIFS('3-3賞与(PXから貼付)'!$G:$G,'3-3賞与(PXから貼付)'!$C:$C,$A859,'3-3賞与(PXから貼付)'!$B:$B,【参考1】給与賞与計!S$2)</f>
        <v>0</v>
      </c>
      <c r="T859" s="3">
        <f>SUMIFS('3-3賞与(PXから貼付)'!$G:$G,'3-3賞与(PXから貼付)'!$C:$C,$A859,'3-3賞与(PXから貼付)'!$B:$B,【参考1】給与賞与計!T$2)</f>
        <v>0</v>
      </c>
      <c r="U859" s="3">
        <f>SUMIFS('3-3賞与(PXから貼付)'!$G:$G,'3-3賞与(PXから貼付)'!$C:$C,$A859,'3-3賞与(PXから貼付)'!$B:$B,【参考1】給与賞与計!U$2)</f>
        <v>0</v>
      </c>
      <c r="V859" s="3">
        <f>SUMIFS('3-3賞与(PXから貼付)'!$G:$G,'3-3賞与(PXから貼付)'!$C:$C,$A859,'3-3賞与(PXから貼付)'!$B:$B,【参考1】給与賞与計!V$2)</f>
        <v>0</v>
      </c>
      <c r="W859" s="3">
        <f>SUMIFS('3-3賞与(PXから貼付)'!$G:$G,'3-3賞与(PXから貼付)'!$C:$C,$A859,'3-3賞与(PXから貼付)'!$B:$B,【参考1】給与賞与計!W$2)</f>
        <v>0</v>
      </c>
      <c r="X859" s="3">
        <f>SUMIFS('3-3賞与(PXから貼付)'!$G:$G,'3-3賞与(PXから貼付)'!$C:$C,$A859,'3-3賞与(PXから貼付)'!$B:$B,【参考1】給与賞与計!X$2)</f>
        <v>0</v>
      </c>
      <c r="Y859" s="3">
        <f>SUMIFS('3-3賞与(PXから貼付)'!$G:$G,'3-3賞与(PXから貼付)'!$C:$C,$A859,'3-3賞与(PXから貼付)'!$B:$B,【参考1】給与賞与計!Y$2)</f>
        <v>0</v>
      </c>
      <c r="Z859" s="3">
        <f>SUMIFS('3-3賞与(PXから貼付)'!$G:$G,'3-3賞与(PXから貼付)'!$C:$C,$A859,'3-3賞与(PXから貼付)'!$B:$B,【参考1】給与賞与計!Z$2)</f>
        <v>0</v>
      </c>
      <c r="AA859" s="3">
        <f>SUMIFS('3-3賞与(PXから貼付)'!$G:$G,'3-3賞与(PXから貼付)'!$C:$C,$A859,'3-3賞与(PXから貼付)'!$B:$B,【参考1】給与賞与計!AA$2)</f>
        <v>0</v>
      </c>
      <c r="AB859" s="3">
        <f>SUMIFS('3-3賞与(PXから貼付)'!$G:$G,'3-3賞与(PXから貼付)'!$C:$C,$A859,'3-3賞与(PXから貼付)'!$B:$B,【参考1】給与賞与計!AB$2)</f>
        <v>0</v>
      </c>
      <c r="AC859" s="3">
        <f>SUMIFS('3-3賞与(PXから貼付)'!$G:$G,'3-3賞与(PXから貼付)'!$C:$C,$A859,'3-3賞与(PXから貼付)'!$B:$B,【参考1】給与賞与計!AC$2)</f>
        <v>0</v>
      </c>
      <c r="AD859" s="3">
        <f>SUMIFS('3-3賞与(PXから貼付)'!$G:$G,'3-3賞与(PXから貼付)'!$C:$C,$A859,'3-3賞与(PXから貼付)'!$B:$B,【参考1】給与賞与計!AD$2)</f>
        <v>0</v>
      </c>
    </row>
    <row r="860" spans="1:30" x14ac:dyDescent="0.4">
      <c r="A860">
        <f>'3-1社員情報(PXから貼付)'!A859</f>
        <v>0</v>
      </c>
      <c r="B860">
        <f>'3-1社員情報(PXから貼付)'!B859</f>
        <v>0</v>
      </c>
      <c r="C860">
        <f>'3-1社員情報(PXから貼付)'!C859</f>
        <v>0</v>
      </c>
      <c r="D860">
        <f>'3-1社員情報(PXから貼付)'!D859</f>
        <v>0</v>
      </c>
      <c r="E860" s="3">
        <f>SUMIFS('3-2給与(PXから貼付)'!$G:$G,'3-2給与(PXから貼付)'!$C:$C,$A860,'3-2給与(PXから貼付)'!$B:$B,【参考1】給与賞与計!E$2)</f>
        <v>0</v>
      </c>
      <c r="F860" s="3">
        <f>SUMIFS('3-2給与(PXから貼付)'!$G:$G,'3-2給与(PXから貼付)'!$C:$C,$A860,'3-2給与(PXから貼付)'!$B:$B,【参考1】給与賞与計!F$2)</f>
        <v>0</v>
      </c>
      <c r="G860" s="3">
        <f>SUMIFS('3-2給与(PXから貼付)'!$G:$G,'3-2給与(PXから貼付)'!$C:$C,$A860,'3-2給与(PXから貼付)'!$B:$B,【参考1】給与賞与計!G$2)</f>
        <v>0</v>
      </c>
      <c r="H860" s="3">
        <f>SUMIFS('3-2給与(PXから貼付)'!$G:$G,'3-2給与(PXから貼付)'!$C:$C,$A860,'3-2給与(PXから貼付)'!$B:$B,【参考1】給与賞与計!H$2)</f>
        <v>0</v>
      </c>
      <c r="I860" s="3">
        <f>SUMIFS('3-2給与(PXから貼付)'!$G:$G,'3-2給与(PXから貼付)'!$C:$C,$A860,'3-2給与(PXから貼付)'!$B:$B,【参考1】給与賞与計!I$2)</f>
        <v>0</v>
      </c>
      <c r="J860" s="3">
        <f>SUMIFS('3-2給与(PXから貼付)'!$G:$G,'3-2給与(PXから貼付)'!$C:$C,$A860,'3-2給与(PXから貼付)'!$B:$B,【参考1】給与賞与計!J$2)</f>
        <v>0</v>
      </c>
      <c r="K860" s="3">
        <f>SUMIFS('3-2給与(PXから貼付)'!$G:$G,'3-2給与(PXから貼付)'!$C:$C,$A860,'3-2給与(PXから貼付)'!$B:$B,【参考1】給与賞与計!K$2)</f>
        <v>0</v>
      </c>
      <c r="L860" s="3">
        <f>SUMIFS('3-2給与(PXから貼付)'!$G:$G,'3-2給与(PXから貼付)'!$C:$C,$A860,'3-2給与(PXから貼付)'!$B:$B,【参考1】給与賞与計!L$2)</f>
        <v>0</v>
      </c>
      <c r="M860" s="3">
        <f>SUMIFS('3-2給与(PXから貼付)'!$G:$G,'3-2給与(PXから貼付)'!$C:$C,$A860,'3-2給与(PXから貼付)'!$B:$B,【参考1】給与賞与計!M$2)</f>
        <v>0</v>
      </c>
      <c r="N860" s="3">
        <f>SUMIFS('3-2給与(PXから貼付)'!$G:$G,'3-2給与(PXから貼付)'!$C:$C,$A860,'3-2給与(PXから貼付)'!$B:$B,【参考1】給与賞与計!N$2)</f>
        <v>0</v>
      </c>
      <c r="O860" s="3">
        <f>SUMIFS('3-2給与(PXから貼付)'!$G:$G,'3-2給与(PXから貼付)'!$C:$C,$A860,'3-2給与(PXから貼付)'!$B:$B,【参考1】給与賞与計!O$2)</f>
        <v>0</v>
      </c>
      <c r="P860" s="3">
        <f>SUMIFS('3-2給与(PXから貼付)'!$G:$G,'3-2給与(PXから貼付)'!$C:$C,$A860,'3-2給与(PXから貼付)'!$B:$B,【参考1】給与賞与計!P$2)</f>
        <v>0</v>
      </c>
      <c r="S860" s="3">
        <f>SUMIFS('3-3賞与(PXから貼付)'!$G:$G,'3-3賞与(PXから貼付)'!$C:$C,$A860,'3-3賞与(PXから貼付)'!$B:$B,【参考1】給与賞与計!S$2)</f>
        <v>0</v>
      </c>
      <c r="T860" s="3">
        <f>SUMIFS('3-3賞与(PXから貼付)'!$G:$G,'3-3賞与(PXから貼付)'!$C:$C,$A860,'3-3賞与(PXから貼付)'!$B:$B,【参考1】給与賞与計!T$2)</f>
        <v>0</v>
      </c>
      <c r="U860" s="3">
        <f>SUMIFS('3-3賞与(PXから貼付)'!$G:$G,'3-3賞与(PXから貼付)'!$C:$C,$A860,'3-3賞与(PXから貼付)'!$B:$B,【参考1】給与賞与計!U$2)</f>
        <v>0</v>
      </c>
      <c r="V860" s="3">
        <f>SUMIFS('3-3賞与(PXから貼付)'!$G:$G,'3-3賞与(PXから貼付)'!$C:$C,$A860,'3-3賞与(PXから貼付)'!$B:$B,【参考1】給与賞与計!V$2)</f>
        <v>0</v>
      </c>
      <c r="W860" s="3">
        <f>SUMIFS('3-3賞与(PXから貼付)'!$G:$G,'3-3賞与(PXから貼付)'!$C:$C,$A860,'3-3賞与(PXから貼付)'!$B:$B,【参考1】給与賞与計!W$2)</f>
        <v>0</v>
      </c>
      <c r="X860" s="3">
        <f>SUMIFS('3-3賞与(PXから貼付)'!$G:$G,'3-3賞与(PXから貼付)'!$C:$C,$A860,'3-3賞与(PXから貼付)'!$B:$B,【参考1】給与賞与計!X$2)</f>
        <v>0</v>
      </c>
      <c r="Y860" s="3">
        <f>SUMIFS('3-3賞与(PXから貼付)'!$G:$G,'3-3賞与(PXから貼付)'!$C:$C,$A860,'3-3賞与(PXから貼付)'!$B:$B,【参考1】給与賞与計!Y$2)</f>
        <v>0</v>
      </c>
      <c r="Z860" s="3">
        <f>SUMIFS('3-3賞与(PXから貼付)'!$G:$G,'3-3賞与(PXから貼付)'!$C:$C,$A860,'3-3賞与(PXから貼付)'!$B:$B,【参考1】給与賞与計!Z$2)</f>
        <v>0</v>
      </c>
      <c r="AA860" s="3">
        <f>SUMIFS('3-3賞与(PXから貼付)'!$G:$G,'3-3賞与(PXから貼付)'!$C:$C,$A860,'3-3賞与(PXから貼付)'!$B:$B,【参考1】給与賞与計!AA$2)</f>
        <v>0</v>
      </c>
      <c r="AB860" s="3">
        <f>SUMIFS('3-3賞与(PXから貼付)'!$G:$G,'3-3賞与(PXから貼付)'!$C:$C,$A860,'3-3賞与(PXから貼付)'!$B:$B,【参考1】給与賞与計!AB$2)</f>
        <v>0</v>
      </c>
      <c r="AC860" s="3">
        <f>SUMIFS('3-3賞与(PXから貼付)'!$G:$G,'3-3賞与(PXから貼付)'!$C:$C,$A860,'3-3賞与(PXから貼付)'!$B:$B,【参考1】給与賞与計!AC$2)</f>
        <v>0</v>
      </c>
      <c r="AD860" s="3">
        <f>SUMIFS('3-3賞与(PXから貼付)'!$G:$G,'3-3賞与(PXから貼付)'!$C:$C,$A860,'3-3賞与(PXから貼付)'!$B:$B,【参考1】給与賞与計!AD$2)</f>
        <v>0</v>
      </c>
    </row>
    <row r="861" spans="1:30" x14ac:dyDescent="0.4">
      <c r="A861">
        <f>'3-1社員情報(PXから貼付)'!A860</f>
        <v>0</v>
      </c>
      <c r="B861">
        <f>'3-1社員情報(PXから貼付)'!B860</f>
        <v>0</v>
      </c>
      <c r="C861">
        <f>'3-1社員情報(PXから貼付)'!C860</f>
        <v>0</v>
      </c>
      <c r="D861">
        <f>'3-1社員情報(PXから貼付)'!D860</f>
        <v>0</v>
      </c>
      <c r="E861" s="3">
        <f>SUMIFS('3-2給与(PXから貼付)'!$G:$G,'3-2給与(PXから貼付)'!$C:$C,$A861,'3-2給与(PXから貼付)'!$B:$B,【参考1】給与賞与計!E$2)</f>
        <v>0</v>
      </c>
      <c r="F861" s="3">
        <f>SUMIFS('3-2給与(PXから貼付)'!$G:$G,'3-2給与(PXから貼付)'!$C:$C,$A861,'3-2給与(PXから貼付)'!$B:$B,【参考1】給与賞与計!F$2)</f>
        <v>0</v>
      </c>
      <c r="G861" s="3">
        <f>SUMIFS('3-2給与(PXから貼付)'!$G:$G,'3-2給与(PXから貼付)'!$C:$C,$A861,'3-2給与(PXから貼付)'!$B:$B,【参考1】給与賞与計!G$2)</f>
        <v>0</v>
      </c>
      <c r="H861" s="3">
        <f>SUMIFS('3-2給与(PXから貼付)'!$G:$G,'3-2給与(PXから貼付)'!$C:$C,$A861,'3-2給与(PXから貼付)'!$B:$B,【参考1】給与賞与計!H$2)</f>
        <v>0</v>
      </c>
      <c r="I861" s="3">
        <f>SUMIFS('3-2給与(PXから貼付)'!$G:$G,'3-2給与(PXから貼付)'!$C:$C,$A861,'3-2給与(PXから貼付)'!$B:$B,【参考1】給与賞与計!I$2)</f>
        <v>0</v>
      </c>
      <c r="J861" s="3">
        <f>SUMIFS('3-2給与(PXから貼付)'!$G:$G,'3-2給与(PXから貼付)'!$C:$C,$A861,'3-2給与(PXから貼付)'!$B:$B,【参考1】給与賞与計!J$2)</f>
        <v>0</v>
      </c>
      <c r="K861" s="3">
        <f>SUMIFS('3-2給与(PXから貼付)'!$G:$G,'3-2給与(PXから貼付)'!$C:$C,$A861,'3-2給与(PXから貼付)'!$B:$B,【参考1】給与賞与計!K$2)</f>
        <v>0</v>
      </c>
      <c r="L861" s="3">
        <f>SUMIFS('3-2給与(PXから貼付)'!$G:$G,'3-2給与(PXから貼付)'!$C:$C,$A861,'3-2給与(PXから貼付)'!$B:$B,【参考1】給与賞与計!L$2)</f>
        <v>0</v>
      </c>
      <c r="M861" s="3">
        <f>SUMIFS('3-2給与(PXから貼付)'!$G:$G,'3-2給与(PXから貼付)'!$C:$C,$A861,'3-2給与(PXから貼付)'!$B:$B,【参考1】給与賞与計!M$2)</f>
        <v>0</v>
      </c>
      <c r="N861" s="3">
        <f>SUMIFS('3-2給与(PXから貼付)'!$G:$G,'3-2給与(PXから貼付)'!$C:$C,$A861,'3-2給与(PXから貼付)'!$B:$B,【参考1】給与賞与計!N$2)</f>
        <v>0</v>
      </c>
      <c r="O861" s="3">
        <f>SUMIFS('3-2給与(PXから貼付)'!$G:$G,'3-2給与(PXから貼付)'!$C:$C,$A861,'3-2給与(PXから貼付)'!$B:$B,【参考1】給与賞与計!O$2)</f>
        <v>0</v>
      </c>
      <c r="P861" s="3">
        <f>SUMIFS('3-2給与(PXから貼付)'!$G:$G,'3-2給与(PXから貼付)'!$C:$C,$A861,'3-2給与(PXから貼付)'!$B:$B,【参考1】給与賞与計!P$2)</f>
        <v>0</v>
      </c>
      <c r="S861" s="3">
        <f>SUMIFS('3-3賞与(PXから貼付)'!$G:$G,'3-3賞与(PXから貼付)'!$C:$C,$A861,'3-3賞与(PXから貼付)'!$B:$B,【参考1】給与賞与計!S$2)</f>
        <v>0</v>
      </c>
      <c r="T861" s="3">
        <f>SUMIFS('3-3賞与(PXから貼付)'!$G:$G,'3-3賞与(PXから貼付)'!$C:$C,$A861,'3-3賞与(PXから貼付)'!$B:$B,【参考1】給与賞与計!T$2)</f>
        <v>0</v>
      </c>
      <c r="U861" s="3">
        <f>SUMIFS('3-3賞与(PXから貼付)'!$G:$G,'3-3賞与(PXから貼付)'!$C:$C,$A861,'3-3賞与(PXから貼付)'!$B:$B,【参考1】給与賞与計!U$2)</f>
        <v>0</v>
      </c>
      <c r="V861" s="3">
        <f>SUMIFS('3-3賞与(PXから貼付)'!$G:$G,'3-3賞与(PXから貼付)'!$C:$C,$A861,'3-3賞与(PXから貼付)'!$B:$B,【参考1】給与賞与計!V$2)</f>
        <v>0</v>
      </c>
      <c r="W861" s="3">
        <f>SUMIFS('3-3賞与(PXから貼付)'!$G:$G,'3-3賞与(PXから貼付)'!$C:$C,$A861,'3-3賞与(PXから貼付)'!$B:$B,【参考1】給与賞与計!W$2)</f>
        <v>0</v>
      </c>
      <c r="X861" s="3">
        <f>SUMIFS('3-3賞与(PXから貼付)'!$G:$G,'3-3賞与(PXから貼付)'!$C:$C,$A861,'3-3賞与(PXから貼付)'!$B:$B,【参考1】給与賞与計!X$2)</f>
        <v>0</v>
      </c>
      <c r="Y861" s="3">
        <f>SUMIFS('3-3賞与(PXから貼付)'!$G:$G,'3-3賞与(PXから貼付)'!$C:$C,$A861,'3-3賞与(PXから貼付)'!$B:$B,【参考1】給与賞与計!Y$2)</f>
        <v>0</v>
      </c>
      <c r="Z861" s="3">
        <f>SUMIFS('3-3賞与(PXから貼付)'!$G:$G,'3-3賞与(PXから貼付)'!$C:$C,$A861,'3-3賞与(PXから貼付)'!$B:$B,【参考1】給与賞与計!Z$2)</f>
        <v>0</v>
      </c>
      <c r="AA861" s="3">
        <f>SUMIFS('3-3賞与(PXから貼付)'!$G:$G,'3-3賞与(PXから貼付)'!$C:$C,$A861,'3-3賞与(PXから貼付)'!$B:$B,【参考1】給与賞与計!AA$2)</f>
        <v>0</v>
      </c>
      <c r="AB861" s="3">
        <f>SUMIFS('3-3賞与(PXから貼付)'!$G:$G,'3-3賞与(PXから貼付)'!$C:$C,$A861,'3-3賞与(PXから貼付)'!$B:$B,【参考1】給与賞与計!AB$2)</f>
        <v>0</v>
      </c>
      <c r="AC861" s="3">
        <f>SUMIFS('3-3賞与(PXから貼付)'!$G:$G,'3-3賞与(PXから貼付)'!$C:$C,$A861,'3-3賞与(PXから貼付)'!$B:$B,【参考1】給与賞与計!AC$2)</f>
        <v>0</v>
      </c>
      <c r="AD861" s="3">
        <f>SUMIFS('3-3賞与(PXから貼付)'!$G:$G,'3-3賞与(PXから貼付)'!$C:$C,$A861,'3-3賞与(PXから貼付)'!$B:$B,【参考1】給与賞与計!AD$2)</f>
        <v>0</v>
      </c>
    </row>
    <row r="862" spans="1:30" x14ac:dyDescent="0.4">
      <c r="A862">
        <f>'3-1社員情報(PXから貼付)'!A861</f>
        <v>0</v>
      </c>
      <c r="B862">
        <f>'3-1社員情報(PXから貼付)'!B861</f>
        <v>0</v>
      </c>
      <c r="C862">
        <f>'3-1社員情報(PXから貼付)'!C861</f>
        <v>0</v>
      </c>
      <c r="D862">
        <f>'3-1社員情報(PXから貼付)'!D861</f>
        <v>0</v>
      </c>
      <c r="E862" s="3">
        <f>SUMIFS('3-2給与(PXから貼付)'!$G:$G,'3-2給与(PXから貼付)'!$C:$C,$A862,'3-2給与(PXから貼付)'!$B:$B,【参考1】給与賞与計!E$2)</f>
        <v>0</v>
      </c>
      <c r="F862" s="3">
        <f>SUMIFS('3-2給与(PXから貼付)'!$G:$G,'3-2給与(PXから貼付)'!$C:$C,$A862,'3-2給与(PXから貼付)'!$B:$B,【参考1】給与賞与計!F$2)</f>
        <v>0</v>
      </c>
      <c r="G862" s="3">
        <f>SUMIFS('3-2給与(PXから貼付)'!$G:$G,'3-2給与(PXから貼付)'!$C:$C,$A862,'3-2給与(PXから貼付)'!$B:$B,【参考1】給与賞与計!G$2)</f>
        <v>0</v>
      </c>
      <c r="H862" s="3">
        <f>SUMIFS('3-2給与(PXから貼付)'!$G:$G,'3-2給与(PXから貼付)'!$C:$C,$A862,'3-2給与(PXから貼付)'!$B:$B,【参考1】給与賞与計!H$2)</f>
        <v>0</v>
      </c>
      <c r="I862" s="3">
        <f>SUMIFS('3-2給与(PXから貼付)'!$G:$G,'3-2給与(PXから貼付)'!$C:$C,$A862,'3-2給与(PXから貼付)'!$B:$B,【参考1】給与賞与計!I$2)</f>
        <v>0</v>
      </c>
      <c r="J862" s="3">
        <f>SUMIFS('3-2給与(PXから貼付)'!$G:$G,'3-2給与(PXから貼付)'!$C:$C,$A862,'3-2給与(PXから貼付)'!$B:$B,【参考1】給与賞与計!J$2)</f>
        <v>0</v>
      </c>
      <c r="K862" s="3">
        <f>SUMIFS('3-2給与(PXから貼付)'!$G:$G,'3-2給与(PXから貼付)'!$C:$C,$A862,'3-2給与(PXから貼付)'!$B:$B,【参考1】給与賞与計!K$2)</f>
        <v>0</v>
      </c>
      <c r="L862" s="3">
        <f>SUMIFS('3-2給与(PXから貼付)'!$G:$G,'3-2給与(PXから貼付)'!$C:$C,$A862,'3-2給与(PXから貼付)'!$B:$B,【参考1】給与賞与計!L$2)</f>
        <v>0</v>
      </c>
      <c r="M862" s="3">
        <f>SUMIFS('3-2給与(PXから貼付)'!$G:$G,'3-2給与(PXから貼付)'!$C:$C,$A862,'3-2給与(PXから貼付)'!$B:$B,【参考1】給与賞与計!M$2)</f>
        <v>0</v>
      </c>
      <c r="N862" s="3">
        <f>SUMIFS('3-2給与(PXから貼付)'!$G:$G,'3-2給与(PXから貼付)'!$C:$C,$A862,'3-2給与(PXから貼付)'!$B:$B,【参考1】給与賞与計!N$2)</f>
        <v>0</v>
      </c>
      <c r="O862" s="3">
        <f>SUMIFS('3-2給与(PXから貼付)'!$G:$G,'3-2給与(PXから貼付)'!$C:$C,$A862,'3-2給与(PXから貼付)'!$B:$B,【参考1】給与賞与計!O$2)</f>
        <v>0</v>
      </c>
      <c r="P862" s="3">
        <f>SUMIFS('3-2給与(PXから貼付)'!$G:$G,'3-2給与(PXから貼付)'!$C:$C,$A862,'3-2給与(PXから貼付)'!$B:$B,【参考1】給与賞与計!P$2)</f>
        <v>0</v>
      </c>
      <c r="S862" s="3">
        <f>SUMIFS('3-3賞与(PXから貼付)'!$G:$G,'3-3賞与(PXから貼付)'!$C:$C,$A862,'3-3賞与(PXから貼付)'!$B:$B,【参考1】給与賞与計!S$2)</f>
        <v>0</v>
      </c>
      <c r="T862" s="3">
        <f>SUMIFS('3-3賞与(PXから貼付)'!$G:$G,'3-3賞与(PXから貼付)'!$C:$C,$A862,'3-3賞与(PXから貼付)'!$B:$B,【参考1】給与賞与計!T$2)</f>
        <v>0</v>
      </c>
      <c r="U862" s="3">
        <f>SUMIFS('3-3賞与(PXから貼付)'!$G:$G,'3-3賞与(PXから貼付)'!$C:$C,$A862,'3-3賞与(PXから貼付)'!$B:$B,【参考1】給与賞与計!U$2)</f>
        <v>0</v>
      </c>
      <c r="V862" s="3">
        <f>SUMIFS('3-3賞与(PXから貼付)'!$G:$G,'3-3賞与(PXから貼付)'!$C:$C,$A862,'3-3賞与(PXから貼付)'!$B:$B,【参考1】給与賞与計!V$2)</f>
        <v>0</v>
      </c>
      <c r="W862" s="3">
        <f>SUMIFS('3-3賞与(PXから貼付)'!$G:$G,'3-3賞与(PXから貼付)'!$C:$C,$A862,'3-3賞与(PXから貼付)'!$B:$B,【参考1】給与賞与計!W$2)</f>
        <v>0</v>
      </c>
      <c r="X862" s="3">
        <f>SUMIFS('3-3賞与(PXから貼付)'!$G:$G,'3-3賞与(PXから貼付)'!$C:$C,$A862,'3-3賞与(PXから貼付)'!$B:$B,【参考1】給与賞与計!X$2)</f>
        <v>0</v>
      </c>
      <c r="Y862" s="3">
        <f>SUMIFS('3-3賞与(PXから貼付)'!$G:$G,'3-3賞与(PXから貼付)'!$C:$C,$A862,'3-3賞与(PXから貼付)'!$B:$B,【参考1】給与賞与計!Y$2)</f>
        <v>0</v>
      </c>
      <c r="Z862" s="3">
        <f>SUMIFS('3-3賞与(PXから貼付)'!$G:$G,'3-3賞与(PXから貼付)'!$C:$C,$A862,'3-3賞与(PXから貼付)'!$B:$B,【参考1】給与賞与計!Z$2)</f>
        <v>0</v>
      </c>
      <c r="AA862" s="3">
        <f>SUMIFS('3-3賞与(PXから貼付)'!$G:$G,'3-3賞与(PXから貼付)'!$C:$C,$A862,'3-3賞与(PXから貼付)'!$B:$B,【参考1】給与賞与計!AA$2)</f>
        <v>0</v>
      </c>
      <c r="AB862" s="3">
        <f>SUMIFS('3-3賞与(PXから貼付)'!$G:$G,'3-3賞与(PXから貼付)'!$C:$C,$A862,'3-3賞与(PXから貼付)'!$B:$B,【参考1】給与賞与計!AB$2)</f>
        <v>0</v>
      </c>
      <c r="AC862" s="3">
        <f>SUMIFS('3-3賞与(PXから貼付)'!$G:$G,'3-3賞与(PXから貼付)'!$C:$C,$A862,'3-3賞与(PXから貼付)'!$B:$B,【参考1】給与賞与計!AC$2)</f>
        <v>0</v>
      </c>
      <c r="AD862" s="3">
        <f>SUMIFS('3-3賞与(PXから貼付)'!$G:$G,'3-3賞与(PXから貼付)'!$C:$C,$A862,'3-3賞与(PXから貼付)'!$B:$B,【参考1】給与賞与計!AD$2)</f>
        <v>0</v>
      </c>
    </row>
    <row r="863" spans="1:30" x14ac:dyDescent="0.4">
      <c r="A863">
        <f>'3-1社員情報(PXから貼付)'!A862</f>
        <v>0</v>
      </c>
      <c r="B863">
        <f>'3-1社員情報(PXから貼付)'!B862</f>
        <v>0</v>
      </c>
      <c r="C863">
        <f>'3-1社員情報(PXから貼付)'!C862</f>
        <v>0</v>
      </c>
      <c r="D863">
        <f>'3-1社員情報(PXから貼付)'!D862</f>
        <v>0</v>
      </c>
      <c r="E863" s="3">
        <f>SUMIFS('3-2給与(PXから貼付)'!$G:$G,'3-2給与(PXから貼付)'!$C:$C,$A863,'3-2給与(PXから貼付)'!$B:$B,【参考1】給与賞与計!E$2)</f>
        <v>0</v>
      </c>
      <c r="F863" s="3">
        <f>SUMIFS('3-2給与(PXから貼付)'!$G:$G,'3-2給与(PXから貼付)'!$C:$C,$A863,'3-2給与(PXから貼付)'!$B:$B,【参考1】給与賞与計!F$2)</f>
        <v>0</v>
      </c>
      <c r="G863" s="3">
        <f>SUMIFS('3-2給与(PXから貼付)'!$G:$G,'3-2給与(PXから貼付)'!$C:$C,$A863,'3-2給与(PXから貼付)'!$B:$B,【参考1】給与賞与計!G$2)</f>
        <v>0</v>
      </c>
      <c r="H863" s="3">
        <f>SUMIFS('3-2給与(PXから貼付)'!$G:$G,'3-2給与(PXから貼付)'!$C:$C,$A863,'3-2給与(PXから貼付)'!$B:$B,【参考1】給与賞与計!H$2)</f>
        <v>0</v>
      </c>
      <c r="I863" s="3">
        <f>SUMIFS('3-2給与(PXから貼付)'!$G:$G,'3-2給与(PXから貼付)'!$C:$C,$A863,'3-2給与(PXから貼付)'!$B:$B,【参考1】給与賞与計!I$2)</f>
        <v>0</v>
      </c>
      <c r="J863" s="3">
        <f>SUMIFS('3-2給与(PXから貼付)'!$G:$G,'3-2給与(PXから貼付)'!$C:$C,$A863,'3-2給与(PXから貼付)'!$B:$B,【参考1】給与賞与計!J$2)</f>
        <v>0</v>
      </c>
      <c r="K863" s="3">
        <f>SUMIFS('3-2給与(PXから貼付)'!$G:$G,'3-2給与(PXから貼付)'!$C:$C,$A863,'3-2給与(PXから貼付)'!$B:$B,【参考1】給与賞与計!K$2)</f>
        <v>0</v>
      </c>
      <c r="L863" s="3">
        <f>SUMIFS('3-2給与(PXから貼付)'!$G:$G,'3-2給与(PXから貼付)'!$C:$C,$A863,'3-2給与(PXから貼付)'!$B:$B,【参考1】給与賞与計!L$2)</f>
        <v>0</v>
      </c>
      <c r="M863" s="3">
        <f>SUMIFS('3-2給与(PXから貼付)'!$G:$G,'3-2給与(PXから貼付)'!$C:$C,$A863,'3-2給与(PXから貼付)'!$B:$B,【参考1】給与賞与計!M$2)</f>
        <v>0</v>
      </c>
      <c r="N863" s="3">
        <f>SUMIFS('3-2給与(PXから貼付)'!$G:$G,'3-2給与(PXから貼付)'!$C:$C,$A863,'3-2給与(PXから貼付)'!$B:$B,【参考1】給与賞与計!N$2)</f>
        <v>0</v>
      </c>
      <c r="O863" s="3">
        <f>SUMIFS('3-2給与(PXから貼付)'!$G:$G,'3-2給与(PXから貼付)'!$C:$C,$A863,'3-2給与(PXから貼付)'!$B:$B,【参考1】給与賞与計!O$2)</f>
        <v>0</v>
      </c>
      <c r="P863" s="3">
        <f>SUMIFS('3-2給与(PXから貼付)'!$G:$G,'3-2給与(PXから貼付)'!$C:$C,$A863,'3-2給与(PXから貼付)'!$B:$B,【参考1】給与賞与計!P$2)</f>
        <v>0</v>
      </c>
      <c r="S863" s="3">
        <f>SUMIFS('3-3賞与(PXから貼付)'!$G:$G,'3-3賞与(PXから貼付)'!$C:$C,$A863,'3-3賞与(PXから貼付)'!$B:$B,【参考1】給与賞与計!S$2)</f>
        <v>0</v>
      </c>
      <c r="T863" s="3">
        <f>SUMIFS('3-3賞与(PXから貼付)'!$G:$G,'3-3賞与(PXから貼付)'!$C:$C,$A863,'3-3賞与(PXから貼付)'!$B:$B,【参考1】給与賞与計!T$2)</f>
        <v>0</v>
      </c>
      <c r="U863" s="3">
        <f>SUMIFS('3-3賞与(PXから貼付)'!$G:$G,'3-3賞与(PXから貼付)'!$C:$C,$A863,'3-3賞与(PXから貼付)'!$B:$B,【参考1】給与賞与計!U$2)</f>
        <v>0</v>
      </c>
      <c r="V863" s="3">
        <f>SUMIFS('3-3賞与(PXから貼付)'!$G:$G,'3-3賞与(PXから貼付)'!$C:$C,$A863,'3-3賞与(PXから貼付)'!$B:$B,【参考1】給与賞与計!V$2)</f>
        <v>0</v>
      </c>
      <c r="W863" s="3">
        <f>SUMIFS('3-3賞与(PXから貼付)'!$G:$G,'3-3賞与(PXから貼付)'!$C:$C,$A863,'3-3賞与(PXから貼付)'!$B:$B,【参考1】給与賞与計!W$2)</f>
        <v>0</v>
      </c>
      <c r="X863" s="3">
        <f>SUMIFS('3-3賞与(PXから貼付)'!$G:$G,'3-3賞与(PXから貼付)'!$C:$C,$A863,'3-3賞与(PXから貼付)'!$B:$B,【参考1】給与賞与計!X$2)</f>
        <v>0</v>
      </c>
      <c r="Y863" s="3">
        <f>SUMIFS('3-3賞与(PXから貼付)'!$G:$G,'3-3賞与(PXから貼付)'!$C:$C,$A863,'3-3賞与(PXから貼付)'!$B:$B,【参考1】給与賞与計!Y$2)</f>
        <v>0</v>
      </c>
      <c r="Z863" s="3">
        <f>SUMIFS('3-3賞与(PXから貼付)'!$G:$G,'3-3賞与(PXから貼付)'!$C:$C,$A863,'3-3賞与(PXから貼付)'!$B:$B,【参考1】給与賞与計!Z$2)</f>
        <v>0</v>
      </c>
      <c r="AA863" s="3">
        <f>SUMIFS('3-3賞与(PXから貼付)'!$G:$G,'3-3賞与(PXから貼付)'!$C:$C,$A863,'3-3賞与(PXから貼付)'!$B:$B,【参考1】給与賞与計!AA$2)</f>
        <v>0</v>
      </c>
      <c r="AB863" s="3">
        <f>SUMIFS('3-3賞与(PXから貼付)'!$G:$G,'3-3賞与(PXから貼付)'!$C:$C,$A863,'3-3賞与(PXから貼付)'!$B:$B,【参考1】給与賞与計!AB$2)</f>
        <v>0</v>
      </c>
      <c r="AC863" s="3">
        <f>SUMIFS('3-3賞与(PXから貼付)'!$G:$G,'3-3賞与(PXから貼付)'!$C:$C,$A863,'3-3賞与(PXから貼付)'!$B:$B,【参考1】給与賞与計!AC$2)</f>
        <v>0</v>
      </c>
      <c r="AD863" s="3">
        <f>SUMIFS('3-3賞与(PXから貼付)'!$G:$G,'3-3賞与(PXから貼付)'!$C:$C,$A863,'3-3賞与(PXから貼付)'!$B:$B,【参考1】給与賞与計!AD$2)</f>
        <v>0</v>
      </c>
    </row>
    <row r="864" spans="1:30" x14ac:dyDescent="0.4">
      <c r="A864">
        <f>'3-1社員情報(PXから貼付)'!A863</f>
        <v>0</v>
      </c>
      <c r="B864">
        <f>'3-1社員情報(PXから貼付)'!B863</f>
        <v>0</v>
      </c>
      <c r="C864">
        <f>'3-1社員情報(PXから貼付)'!C863</f>
        <v>0</v>
      </c>
      <c r="D864">
        <f>'3-1社員情報(PXから貼付)'!D863</f>
        <v>0</v>
      </c>
      <c r="E864" s="3">
        <f>SUMIFS('3-2給与(PXから貼付)'!$G:$G,'3-2給与(PXから貼付)'!$C:$C,$A864,'3-2給与(PXから貼付)'!$B:$B,【参考1】給与賞与計!E$2)</f>
        <v>0</v>
      </c>
      <c r="F864" s="3">
        <f>SUMIFS('3-2給与(PXから貼付)'!$G:$G,'3-2給与(PXから貼付)'!$C:$C,$A864,'3-2給与(PXから貼付)'!$B:$B,【参考1】給与賞与計!F$2)</f>
        <v>0</v>
      </c>
      <c r="G864" s="3">
        <f>SUMIFS('3-2給与(PXから貼付)'!$G:$G,'3-2給与(PXから貼付)'!$C:$C,$A864,'3-2給与(PXから貼付)'!$B:$B,【参考1】給与賞与計!G$2)</f>
        <v>0</v>
      </c>
      <c r="H864" s="3">
        <f>SUMIFS('3-2給与(PXから貼付)'!$G:$G,'3-2給与(PXから貼付)'!$C:$C,$A864,'3-2給与(PXから貼付)'!$B:$B,【参考1】給与賞与計!H$2)</f>
        <v>0</v>
      </c>
      <c r="I864" s="3">
        <f>SUMIFS('3-2給与(PXから貼付)'!$G:$G,'3-2給与(PXから貼付)'!$C:$C,$A864,'3-2給与(PXから貼付)'!$B:$B,【参考1】給与賞与計!I$2)</f>
        <v>0</v>
      </c>
      <c r="J864" s="3">
        <f>SUMIFS('3-2給与(PXから貼付)'!$G:$G,'3-2給与(PXから貼付)'!$C:$C,$A864,'3-2給与(PXから貼付)'!$B:$B,【参考1】給与賞与計!J$2)</f>
        <v>0</v>
      </c>
      <c r="K864" s="3">
        <f>SUMIFS('3-2給与(PXから貼付)'!$G:$G,'3-2給与(PXから貼付)'!$C:$C,$A864,'3-2給与(PXから貼付)'!$B:$B,【参考1】給与賞与計!K$2)</f>
        <v>0</v>
      </c>
      <c r="L864" s="3">
        <f>SUMIFS('3-2給与(PXから貼付)'!$G:$G,'3-2給与(PXから貼付)'!$C:$C,$A864,'3-2給与(PXから貼付)'!$B:$B,【参考1】給与賞与計!L$2)</f>
        <v>0</v>
      </c>
      <c r="M864" s="3">
        <f>SUMIFS('3-2給与(PXから貼付)'!$G:$G,'3-2給与(PXから貼付)'!$C:$C,$A864,'3-2給与(PXから貼付)'!$B:$B,【参考1】給与賞与計!M$2)</f>
        <v>0</v>
      </c>
      <c r="N864" s="3">
        <f>SUMIFS('3-2給与(PXから貼付)'!$G:$G,'3-2給与(PXから貼付)'!$C:$C,$A864,'3-2給与(PXから貼付)'!$B:$B,【参考1】給与賞与計!N$2)</f>
        <v>0</v>
      </c>
      <c r="O864" s="3">
        <f>SUMIFS('3-2給与(PXから貼付)'!$G:$G,'3-2給与(PXから貼付)'!$C:$C,$A864,'3-2給与(PXから貼付)'!$B:$B,【参考1】給与賞与計!O$2)</f>
        <v>0</v>
      </c>
      <c r="P864" s="3">
        <f>SUMIFS('3-2給与(PXから貼付)'!$G:$G,'3-2給与(PXから貼付)'!$C:$C,$A864,'3-2給与(PXから貼付)'!$B:$B,【参考1】給与賞与計!P$2)</f>
        <v>0</v>
      </c>
      <c r="S864" s="3">
        <f>SUMIFS('3-3賞与(PXから貼付)'!$G:$G,'3-3賞与(PXから貼付)'!$C:$C,$A864,'3-3賞与(PXから貼付)'!$B:$B,【参考1】給与賞与計!S$2)</f>
        <v>0</v>
      </c>
      <c r="T864" s="3">
        <f>SUMIFS('3-3賞与(PXから貼付)'!$G:$G,'3-3賞与(PXから貼付)'!$C:$C,$A864,'3-3賞与(PXから貼付)'!$B:$B,【参考1】給与賞与計!T$2)</f>
        <v>0</v>
      </c>
      <c r="U864" s="3">
        <f>SUMIFS('3-3賞与(PXから貼付)'!$G:$G,'3-3賞与(PXから貼付)'!$C:$C,$A864,'3-3賞与(PXから貼付)'!$B:$B,【参考1】給与賞与計!U$2)</f>
        <v>0</v>
      </c>
      <c r="V864" s="3">
        <f>SUMIFS('3-3賞与(PXから貼付)'!$G:$G,'3-3賞与(PXから貼付)'!$C:$C,$A864,'3-3賞与(PXから貼付)'!$B:$B,【参考1】給与賞与計!V$2)</f>
        <v>0</v>
      </c>
      <c r="W864" s="3">
        <f>SUMIFS('3-3賞与(PXから貼付)'!$G:$G,'3-3賞与(PXから貼付)'!$C:$C,$A864,'3-3賞与(PXから貼付)'!$B:$B,【参考1】給与賞与計!W$2)</f>
        <v>0</v>
      </c>
      <c r="X864" s="3">
        <f>SUMIFS('3-3賞与(PXから貼付)'!$G:$G,'3-3賞与(PXから貼付)'!$C:$C,$A864,'3-3賞与(PXから貼付)'!$B:$B,【参考1】給与賞与計!X$2)</f>
        <v>0</v>
      </c>
      <c r="Y864" s="3">
        <f>SUMIFS('3-3賞与(PXから貼付)'!$G:$G,'3-3賞与(PXから貼付)'!$C:$C,$A864,'3-3賞与(PXから貼付)'!$B:$B,【参考1】給与賞与計!Y$2)</f>
        <v>0</v>
      </c>
      <c r="Z864" s="3">
        <f>SUMIFS('3-3賞与(PXから貼付)'!$G:$G,'3-3賞与(PXから貼付)'!$C:$C,$A864,'3-3賞与(PXから貼付)'!$B:$B,【参考1】給与賞与計!Z$2)</f>
        <v>0</v>
      </c>
      <c r="AA864" s="3">
        <f>SUMIFS('3-3賞与(PXから貼付)'!$G:$G,'3-3賞与(PXから貼付)'!$C:$C,$A864,'3-3賞与(PXから貼付)'!$B:$B,【参考1】給与賞与計!AA$2)</f>
        <v>0</v>
      </c>
      <c r="AB864" s="3">
        <f>SUMIFS('3-3賞与(PXから貼付)'!$G:$G,'3-3賞与(PXから貼付)'!$C:$C,$A864,'3-3賞与(PXから貼付)'!$B:$B,【参考1】給与賞与計!AB$2)</f>
        <v>0</v>
      </c>
      <c r="AC864" s="3">
        <f>SUMIFS('3-3賞与(PXから貼付)'!$G:$G,'3-3賞与(PXから貼付)'!$C:$C,$A864,'3-3賞与(PXから貼付)'!$B:$B,【参考1】給与賞与計!AC$2)</f>
        <v>0</v>
      </c>
      <c r="AD864" s="3">
        <f>SUMIFS('3-3賞与(PXから貼付)'!$G:$G,'3-3賞与(PXから貼付)'!$C:$C,$A864,'3-3賞与(PXから貼付)'!$B:$B,【参考1】給与賞与計!AD$2)</f>
        <v>0</v>
      </c>
    </row>
    <row r="865" spans="1:30" x14ac:dyDescent="0.4">
      <c r="A865">
        <f>'3-1社員情報(PXから貼付)'!A864</f>
        <v>0</v>
      </c>
      <c r="B865">
        <f>'3-1社員情報(PXから貼付)'!B864</f>
        <v>0</v>
      </c>
      <c r="C865">
        <f>'3-1社員情報(PXから貼付)'!C864</f>
        <v>0</v>
      </c>
      <c r="D865">
        <f>'3-1社員情報(PXから貼付)'!D864</f>
        <v>0</v>
      </c>
      <c r="E865" s="3">
        <f>SUMIFS('3-2給与(PXから貼付)'!$G:$G,'3-2給与(PXから貼付)'!$C:$C,$A865,'3-2給与(PXから貼付)'!$B:$B,【参考1】給与賞与計!E$2)</f>
        <v>0</v>
      </c>
      <c r="F865" s="3">
        <f>SUMIFS('3-2給与(PXから貼付)'!$G:$G,'3-2給与(PXから貼付)'!$C:$C,$A865,'3-2給与(PXから貼付)'!$B:$B,【参考1】給与賞与計!F$2)</f>
        <v>0</v>
      </c>
      <c r="G865" s="3">
        <f>SUMIFS('3-2給与(PXから貼付)'!$G:$G,'3-2給与(PXから貼付)'!$C:$C,$A865,'3-2給与(PXから貼付)'!$B:$B,【参考1】給与賞与計!G$2)</f>
        <v>0</v>
      </c>
      <c r="H865" s="3">
        <f>SUMIFS('3-2給与(PXから貼付)'!$G:$G,'3-2給与(PXから貼付)'!$C:$C,$A865,'3-2給与(PXから貼付)'!$B:$B,【参考1】給与賞与計!H$2)</f>
        <v>0</v>
      </c>
      <c r="I865" s="3">
        <f>SUMIFS('3-2給与(PXから貼付)'!$G:$G,'3-2給与(PXから貼付)'!$C:$C,$A865,'3-2給与(PXから貼付)'!$B:$B,【参考1】給与賞与計!I$2)</f>
        <v>0</v>
      </c>
      <c r="J865" s="3">
        <f>SUMIFS('3-2給与(PXから貼付)'!$G:$G,'3-2給与(PXから貼付)'!$C:$C,$A865,'3-2給与(PXから貼付)'!$B:$B,【参考1】給与賞与計!J$2)</f>
        <v>0</v>
      </c>
      <c r="K865" s="3">
        <f>SUMIFS('3-2給与(PXから貼付)'!$G:$G,'3-2給与(PXから貼付)'!$C:$C,$A865,'3-2給与(PXから貼付)'!$B:$B,【参考1】給与賞与計!K$2)</f>
        <v>0</v>
      </c>
      <c r="L865" s="3">
        <f>SUMIFS('3-2給与(PXから貼付)'!$G:$G,'3-2給与(PXから貼付)'!$C:$C,$A865,'3-2給与(PXから貼付)'!$B:$B,【参考1】給与賞与計!L$2)</f>
        <v>0</v>
      </c>
      <c r="M865" s="3">
        <f>SUMIFS('3-2給与(PXから貼付)'!$G:$G,'3-2給与(PXから貼付)'!$C:$C,$A865,'3-2給与(PXから貼付)'!$B:$B,【参考1】給与賞与計!M$2)</f>
        <v>0</v>
      </c>
      <c r="N865" s="3">
        <f>SUMIFS('3-2給与(PXから貼付)'!$G:$G,'3-2給与(PXから貼付)'!$C:$C,$A865,'3-2給与(PXから貼付)'!$B:$B,【参考1】給与賞与計!N$2)</f>
        <v>0</v>
      </c>
      <c r="O865" s="3">
        <f>SUMIFS('3-2給与(PXから貼付)'!$G:$G,'3-2給与(PXから貼付)'!$C:$C,$A865,'3-2給与(PXから貼付)'!$B:$B,【参考1】給与賞与計!O$2)</f>
        <v>0</v>
      </c>
      <c r="P865" s="3">
        <f>SUMIFS('3-2給与(PXから貼付)'!$G:$G,'3-2給与(PXから貼付)'!$C:$C,$A865,'3-2給与(PXから貼付)'!$B:$B,【参考1】給与賞与計!P$2)</f>
        <v>0</v>
      </c>
      <c r="S865" s="3">
        <f>SUMIFS('3-3賞与(PXから貼付)'!$G:$G,'3-3賞与(PXから貼付)'!$C:$C,$A865,'3-3賞与(PXから貼付)'!$B:$B,【参考1】給与賞与計!S$2)</f>
        <v>0</v>
      </c>
      <c r="T865" s="3">
        <f>SUMIFS('3-3賞与(PXから貼付)'!$G:$G,'3-3賞与(PXから貼付)'!$C:$C,$A865,'3-3賞与(PXから貼付)'!$B:$B,【参考1】給与賞与計!T$2)</f>
        <v>0</v>
      </c>
      <c r="U865" s="3">
        <f>SUMIFS('3-3賞与(PXから貼付)'!$G:$G,'3-3賞与(PXから貼付)'!$C:$C,$A865,'3-3賞与(PXから貼付)'!$B:$B,【参考1】給与賞与計!U$2)</f>
        <v>0</v>
      </c>
      <c r="V865" s="3">
        <f>SUMIFS('3-3賞与(PXから貼付)'!$G:$G,'3-3賞与(PXから貼付)'!$C:$C,$A865,'3-3賞与(PXから貼付)'!$B:$B,【参考1】給与賞与計!V$2)</f>
        <v>0</v>
      </c>
      <c r="W865" s="3">
        <f>SUMIFS('3-3賞与(PXから貼付)'!$G:$G,'3-3賞与(PXから貼付)'!$C:$C,$A865,'3-3賞与(PXから貼付)'!$B:$B,【参考1】給与賞与計!W$2)</f>
        <v>0</v>
      </c>
      <c r="X865" s="3">
        <f>SUMIFS('3-3賞与(PXから貼付)'!$G:$G,'3-3賞与(PXから貼付)'!$C:$C,$A865,'3-3賞与(PXから貼付)'!$B:$B,【参考1】給与賞与計!X$2)</f>
        <v>0</v>
      </c>
      <c r="Y865" s="3">
        <f>SUMIFS('3-3賞与(PXから貼付)'!$G:$G,'3-3賞与(PXから貼付)'!$C:$C,$A865,'3-3賞与(PXから貼付)'!$B:$B,【参考1】給与賞与計!Y$2)</f>
        <v>0</v>
      </c>
      <c r="Z865" s="3">
        <f>SUMIFS('3-3賞与(PXから貼付)'!$G:$G,'3-3賞与(PXから貼付)'!$C:$C,$A865,'3-3賞与(PXから貼付)'!$B:$B,【参考1】給与賞与計!Z$2)</f>
        <v>0</v>
      </c>
      <c r="AA865" s="3">
        <f>SUMIFS('3-3賞与(PXから貼付)'!$G:$G,'3-3賞与(PXから貼付)'!$C:$C,$A865,'3-3賞与(PXから貼付)'!$B:$B,【参考1】給与賞与計!AA$2)</f>
        <v>0</v>
      </c>
      <c r="AB865" s="3">
        <f>SUMIFS('3-3賞与(PXから貼付)'!$G:$G,'3-3賞与(PXから貼付)'!$C:$C,$A865,'3-3賞与(PXから貼付)'!$B:$B,【参考1】給与賞与計!AB$2)</f>
        <v>0</v>
      </c>
      <c r="AC865" s="3">
        <f>SUMIFS('3-3賞与(PXから貼付)'!$G:$G,'3-3賞与(PXから貼付)'!$C:$C,$A865,'3-3賞与(PXから貼付)'!$B:$B,【参考1】給与賞与計!AC$2)</f>
        <v>0</v>
      </c>
      <c r="AD865" s="3">
        <f>SUMIFS('3-3賞与(PXから貼付)'!$G:$G,'3-3賞与(PXから貼付)'!$C:$C,$A865,'3-3賞与(PXから貼付)'!$B:$B,【参考1】給与賞与計!AD$2)</f>
        <v>0</v>
      </c>
    </row>
    <row r="866" spans="1:30" x14ac:dyDescent="0.4">
      <c r="A866">
        <f>'3-1社員情報(PXから貼付)'!A865</f>
        <v>0</v>
      </c>
      <c r="B866">
        <f>'3-1社員情報(PXから貼付)'!B865</f>
        <v>0</v>
      </c>
      <c r="C866">
        <f>'3-1社員情報(PXから貼付)'!C865</f>
        <v>0</v>
      </c>
      <c r="D866">
        <f>'3-1社員情報(PXから貼付)'!D865</f>
        <v>0</v>
      </c>
      <c r="E866" s="3">
        <f>SUMIFS('3-2給与(PXから貼付)'!$G:$G,'3-2給与(PXから貼付)'!$C:$C,$A866,'3-2給与(PXから貼付)'!$B:$B,【参考1】給与賞与計!E$2)</f>
        <v>0</v>
      </c>
      <c r="F866" s="3">
        <f>SUMIFS('3-2給与(PXから貼付)'!$G:$G,'3-2給与(PXから貼付)'!$C:$C,$A866,'3-2給与(PXから貼付)'!$B:$B,【参考1】給与賞与計!F$2)</f>
        <v>0</v>
      </c>
      <c r="G866" s="3">
        <f>SUMIFS('3-2給与(PXから貼付)'!$G:$G,'3-2給与(PXから貼付)'!$C:$C,$A866,'3-2給与(PXから貼付)'!$B:$B,【参考1】給与賞与計!G$2)</f>
        <v>0</v>
      </c>
      <c r="H866" s="3">
        <f>SUMIFS('3-2給与(PXから貼付)'!$G:$G,'3-2給与(PXから貼付)'!$C:$C,$A866,'3-2給与(PXから貼付)'!$B:$B,【参考1】給与賞与計!H$2)</f>
        <v>0</v>
      </c>
      <c r="I866" s="3">
        <f>SUMIFS('3-2給与(PXから貼付)'!$G:$G,'3-2給与(PXから貼付)'!$C:$C,$A866,'3-2給与(PXから貼付)'!$B:$B,【参考1】給与賞与計!I$2)</f>
        <v>0</v>
      </c>
      <c r="J866" s="3">
        <f>SUMIFS('3-2給与(PXから貼付)'!$G:$G,'3-2給与(PXから貼付)'!$C:$C,$A866,'3-2給与(PXから貼付)'!$B:$B,【参考1】給与賞与計!J$2)</f>
        <v>0</v>
      </c>
      <c r="K866" s="3">
        <f>SUMIFS('3-2給与(PXから貼付)'!$G:$G,'3-2給与(PXから貼付)'!$C:$C,$A866,'3-2給与(PXから貼付)'!$B:$B,【参考1】給与賞与計!K$2)</f>
        <v>0</v>
      </c>
      <c r="L866" s="3">
        <f>SUMIFS('3-2給与(PXから貼付)'!$G:$G,'3-2給与(PXから貼付)'!$C:$C,$A866,'3-2給与(PXから貼付)'!$B:$B,【参考1】給与賞与計!L$2)</f>
        <v>0</v>
      </c>
      <c r="M866" s="3">
        <f>SUMIFS('3-2給与(PXから貼付)'!$G:$G,'3-2給与(PXから貼付)'!$C:$C,$A866,'3-2給与(PXから貼付)'!$B:$B,【参考1】給与賞与計!M$2)</f>
        <v>0</v>
      </c>
      <c r="N866" s="3">
        <f>SUMIFS('3-2給与(PXから貼付)'!$G:$G,'3-2給与(PXから貼付)'!$C:$C,$A866,'3-2給与(PXから貼付)'!$B:$B,【参考1】給与賞与計!N$2)</f>
        <v>0</v>
      </c>
      <c r="O866" s="3">
        <f>SUMIFS('3-2給与(PXから貼付)'!$G:$G,'3-2給与(PXから貼付)'!$C:$C,$A866,'3-2給与(PXから貼付)'!$B:$B,【参考1】給与賞与計!O$2)</f>
        <v>0</v>
      </c>
      <c r="P866" s="3">
        <f>SUMIFS('3-2給与(PXから貼付)'!$G:$G,'3-2給与(PXから貼付)'!$C:$C,$A866,'3-2給与(PXから貼付)'!$B:$B,【参考1】給与賞与計!P$2)</f>
        <v>0</v>
      </c>
      <c r="S866" s="3">
        <f>SUMIFS('3-3賞与(PXから貼付)'!$G:$G,'3-3賞与(PXから貼付)'!$C:$C,$A866,'3-3賞与(PXから貼付)'!$B:$B,【参考1】給与賞与計!S$2)</f>
        <v>0</v>
      </c>
      <c r="T866" s="3">
        <f>SUMIFS('3-3賞与(PXから貼付)'!$G:$G,'3-3賞与(PXから貼付)'!$C:$C,$A866,'3-3賞与(PXから貼付)'!$B:$B,【参考1】給与賞与計!T$2)</f>
        <v>0</v>
      </c>
      <c r="U866" s="3">
        <f>SUMIFS('3-3賞与(PXから貼付)'!$G:$G,'3-3賞与(PXから貼付)'!$C:$C,$A866,'3-3賞与(PXから貼付)'!$B:$B,【参考1】給与賞与計!U$2)</f>
        <v>0</v>
      </c>
      <c r="V866" s="3">
        <f>SUMIFS('3-3賞与(PXから貼付)'!$G:$G,'3-3賞与(PXから貼付)'!$C:$C,$A866,'3-3賞与(PXから貼付)'!$B:$B,【参考1】給与賞与計!V$2)</f>
        <v>0</v>
      </c>
      <c r="W866" s="3">
        <f>SUMIFS('3-3賞与(PXから貼付)'!$G:$G,'3-3賞与(PXから貼付)'!$C:$C,$A866,'3-3賞与(PXから貼付)'!$B:$B,【参考1】給与賞与計!W$2)</f>
        <v>0</v>
      </c>
      <c r="X866" s="3">
        <f>SUMIFS('3-3賞与(PXから貼付)'!$G:$G,'3-3賞与(PXから貼付)'!$C:$C,$A866,'3-3賞与(PXから貼付)'!$B:$B,【参考1】給与賞与計!X$2)</f>
        <v>0</v>
      </c>
      <c r="Y866" s="3">
        <f>SUMIFS('3-3賞与(PXから貼付)'!$G:$G,'3-3賞与(PXから貼付)'!$C:$C,$A866,'3-3賞与(PXから貼付)'!$B:$B,【参考1】給与賞与計!Y$2)</f>
        <v>0</v>
      </c>
      <c r="Z866" s="3">
        <f>SUMIFS('3-3賞与(PXから貼付)'!$G:$G,'3-3賞与(PXから貼付)'!$C:$C,$A866,'3-3賞与(PXから貼付)'!$B:$B,【参考1】給与賞与計!Z$2)</f>
        <v>0</v>
      </c>
      <c r="AA866" s="3">
        <f>SUMIFS('3-3賞与(PXから貼付)'!$G:$G,'3-3賞与(PXから貼付)'!$C:$C,$A866,'3-3賞与(PXから貼付)'!$B:$B,【参考1】給与賞与計!AA$2)</f>
        <v>0</v>
      </c>
      <c r="AB866" s="3">
        <f>SUMIFS('3-3賞与(PXから貼付)'!$G:$G,'3-3賞与(PXから貼付)'!$C:$C,$A866,'3-3賞与(PXから貼付)'!$B:$B,【参考1】給与賞与計!AB$2)</f>
        <v>0</v>
      </c>
      <c r="AC866" s="3">
        <f>SUMIFS('3-3賞与(PXから貼付)'!$G:$G,'3-3賞与(PXから貼付)'!$C:$C,$A866,'3-3賞与(PXから貼付)'!$B:$B,【参考1】給与賞与計!AC$2)</f>
        <v>0</v>
      </c>
      <c r="AD866" s="3">
        <f>SUMIFS('3-3賞与(PXから貼付)'!$G:$G,'3-3賞与(PXから貼付)'!$C:$C,$A866,'3-3賞与(PXから貼付)'!$B:$B,【参考1】給与賞与計!AD$2)</f>
        <v>0</v>
      </c>
    </row>
    <row r="867" spans="1:30" x14ac:dyDescent="0.4">
      <c r="A867">
        <f>'3-1社員情報(PXから貼付)'!A866</f>
        <v>0</v>
      </c>
      <c r="B867">
        <f>'3-1社員情報(PXから貼付)'!B866</f>
        <v>0</v>
      </c>
      <c r="C867">
        <f>'3-1社員情報(PXから貼付)'!C866</f>
        <v>0</v>
      </c>
      <c r="D867">
        <f>'3-1社員情報(PXから貼付)'!D866</f>
        <v>0</v>
      </c>
      <c r="E867" s="3">
        <f>SUMIFS('3-2給与(PXから貼付)'!$G:$G,'3-2給与(PXから貼付)'!$C:$C,$A867,'3-2給与(PXから貼付)'!$B:$B,【参考1】給与賞与計!E$2)</f>
        <v>0</v>
      </c>
      <c r="F867" s="3">
        <f>SUMIFS('3-2給与(PXから貼付)'!$G:$G,'3-2給与(PXから貼付)'!$C:$C,$A867,'3-2給与(PXから貼付)'!$B:$B,【参考1】給与賞与計!F$2)</f>
        <v>0</v>
      </c>
      <c r="G867" s="3">
        <f>SUMIFS('3-2給与(PXから貼付)'!$G:$G,'3-2給与(PXから貼付)'!$C:$C,$A867,'3-2給与(PXから貼付)'!$B:$B,【参考1】給与賞与計!G$2)</f>
        <v>0</v>
      </c>
      <c r="H867" s="3">
        <f>SUMIFS('3-2給与(PXから貼付)'!$G:$G,'3-2給与(PXから貼付)'!$C:$C,$A867,'3-2給与(PXから貼付)'!$B:$B,【参考1】給与賞与計!H$2)</f>
        <v>0</v>
      </c>
      <c r="I867" s="3">
        <f>SUMIFS('3-2給与(PXから貼付)'!$G:$G,'3-2給与(PXから貼付)'!$C:$C,$A867,'3-2給与(PXから貼付)'!$B:$B,【参考1】給与賞与計!I$2)</f>
        <v>0</v>
      </c>
      <c r="J867" s="3">
        <f>SUMIFS('3-2給与(PXから貼付)'!$G:$G,'3-2給与(PXから貼付)'!$C:$C,$A867,'3-2給与(PXから貼付)'!$B:$B,【参考1】給与賞与計!J$2)</f>
        <v>0</v>
      </c>
      <c r="K867" s="3">
        <f>SUMIFS('3-2給与(PXから貼付)'!$G:$G,'3-2給与(PXから貼付)'!$C:$C,$A867,'3-2給与(PXから貼付)'!$B:$B,【参考1】給与賞与計!K$2)</f>
        <v>0</v>
      </c>
      <c r="L867" s="3">
        <f>SUMIFS('3-2給与(PXから貼付)'!$G:$G,'3-2給与(PXから貼付)'!$C:$C,$A867,'3-2給与(PXから貼付)'!$B:$B,【参考1】給与賞与計!L$2)</f>
        <v>0</v>
      </c>
      <c r="M867" s="3">
        <f>SUMIFS('3-2給与(PXから貼付)'!$G:$G,'3-2給与(PXから貼付)'!$C:$C,$A867,'3-2給与(PXから貼付)'!$B:$B,【参考1】給与賞与計!M$2)</f>
        <v>0</v>
      </c>
      <c r="N867" s="3">
        <f>SUMIFS('3-2給与(PXから貼付)'!$G:$G,'3-2給与(PXから貼付)'!$C:$C,$A867,'3-2給与(PXから貼付)'!$B:$B,【参考1】給与賞与計!N$2)</f>
        <v>0</v>
      </c>
      <c r="O867" s="3">
        <f>SUMIFS('3-2給与(PXから貼付)'!$G:$G,'3-2給与(PXから貼付)'!$C:$C,$A867,'3-2給与(PXから貼付)'!$B:$B,【参考1】給与賞与計!O$2)</f>
        <v>0</v>
      </c>
      <c r="P867" s="3">
        <f>SUMIFS('3-2給与(PXから貼付)'!$G:$G,'3-2給与(PXから貼付)'!$C:$C,$A867,'3-2給与(PXから貼付)'!$B:$B,【参考1】給与賞与計!P$2)</f>
        <v>0</v>
      </c>
      <c r="S867" s="3">
        <f>SUMIFS('3-3賞与(PXから貼付)'!$G:$G,'3-3賞与(PXから貼付)'!$C:$C,$A867,'3-3賞与(PXから貼付)'!$B:$B,【参考1】給与賞与計!S$2)</f>
        <v>0</v>
      </c>
      <c r="T867" s="3">
        <f>SUMIFS('3-3賞与(PXから貼付)'!$G:$G,'3-3賞与(PXから貼付)'!$C:$C,$A867,'3-3賞与(PXから貼付)'!$B:$B,【参考1】給与賞与計!T$2)</f>
        <v>0</v>
      </c>
      <c r="U867" s="3">
        <f>SUMIFS('3-3賞与(PXから貼付)'!$G:$G,'3-3賞与(PXから貼付)'!$C:$C,$A867,'3-3賞与(PXから貼付)'!$B:$B,【参考1】給与賞与計!U$2)</f>
        <v>0</v>
      </c>
      <c r="V867" s="3">
        <f>SUMIFS('3-3賞与(PXから貼付)'!$G:$G,'3-3賞与(PXから貼付)'!$C:$C,$A867,'3-3賞与(PXから貼付)'!$B:$B,【参考1】給与賞与計!V$2)</f>
        <v>0</v>
      </c>
      <c r="W867" s="3">
        <f>SUMIFS('3-3賞与(PXから貼付)'!$G:$G,'3-3賞与(PXから貼付)'!$C:$C,$A867,'3-3賞与(PXから貼付)'!$B:$B,【参考1】給与賞与計!W$2)</f>
        <v>0</v>
      </c>
      <c r="X867" s="3">
        <f>SUMIFS('3-3賞与(PXから貼付)'!$G:$G,'3-3賞与(PXから貼付)'!$C:$C,$A867,'3-3賞与(PXから貼付)'!$B:$B,【参考1】給与賞与計!X$2)</f>
        <v>0</v>
      </c>
      <c r="Y867" s="3">
        <f>SUMIFS('3-3賞与(PXから貼付)'!$G:$G,'3-3賞与(PXから貼付)'!$C:$C,$A867,'3-3賞与(PXから貼付)'!$B:$B,【参考1】給与賞与計!Y$2)</f>
        <v>0</v>
      </c>
      <c r="Z867" s="3">
        <f>SUMIFS('3-3賞与(PXから貼付)'!$G:$G,'3-3賞与(PXから貼付)'!$C:$C,$A867,'3-3賞与(PXから貼付)'!$B:$B,【参考1】給与賞与計!Z$2)</f>
        <v>0</v>
      </c>
      <c r="AA867" s="3">
        <f>SUMIFS('3-3賞与(PXから貼付)'!$G:$G,'3-3賞与(PXから貼付)'!$C:$C,$A867,'3-3賞与(PXから貼付)'!$B:$B,【参考1】給与賞与計!AA$2)</f>
        <v>0</v>
      </c>
      <c r="AB867" s="3">
        <f>SUMIFS('3-3賞与(PXから貼付)'!$G:$G,'3-3賞与(PXから貼付)'!$C:$C,$A867,'3-3賞与(PXから貼付)'!$B:$B,【参考1】給与賞与計!AB$2)</f>
        <v>0</v>
      </c>
      <c r="AC867" s="3">
        <f>SUMIFS('3-3賞与(PXから貼付)'!$G:$G,'3-3賞与(PXから貼付)'!$C:$C,$A867,'3-3賞与(PXから貼付)'!$B:$B,【参考1】給与賞与計!AC$2)</f>
        <v>0</v>
      </c>
      <c r="AD867" s="3">
        <f>SUMIFS('3-3賞与(PXから貼付)'!$G:$G,'3-3賞与(PXから貼付)'!$C:$C,$A867,'3-3賞与(PXから貼付)'!$B:$B,【参考1】給与賞与計!AD$2)</f>
        <v>0</v>
      </c>
    </row>
    <row r="868" spans="1:30" x14ac:dyDescent="0.4">
      <c r="A868">
        <f>'3-1社員情報(PXから貼付)'!A867</f>
        <v>0</v>
      </c>
      <c r="B868">
        <f>'3-1社員情報(PXから貼付)'!B867</f>
        <v>0</v>
      </c>
      <c r="C868">
        <f>'3-1社員情報(PXから貼付)'!C867</f>
        <v>0</v>
      </c>
      <c r="D868">
        <f>'3-1社員情報(PXから貼付)'!D867</f>
        <v>0</v>
      </c>
      <c r="E868" s="3">
        <f>SUMIFS('3-2給与(PXから貼付)'!$G:$G,'3-2給与(PXから貼付)'!$C:$C,$A868,'3-2給与(PXから貼付)'!$B:$B,【参考1】給与賞与計!E$2)</f>
        <v>0</v>
      </c>
      <c r="F868" s="3">
        <f>SUMIFS('3-2給与(PXから貼付)'!$G:$G,'3-2給与(PXから貼付)'!$C:$C,$A868,'3-2給与(PXから貼付)'!$B:$B,【参考1】給与賞与計!F$2)</f>
        <v>0</v>
      </c>
      <c r="G868" s="3">
        <f>SUMIFS('3-2給与(PXから貼付)'!$G:$G,'3-2給与(PXから貼付)'!$C:$C,$A868,'3-2給与(PXから貼付)'!$B:$B,【参考1】給与賞与計!G$2)</f>
        <v>0</v>
      </c>
      <c r="H868" s="3">
        <f>SUMIFS('3-2給与(PXから貼付)'!$G:$G,'3-2給与(PXから貼付)'!$C:$C,$A868,'3-2給与(PXから貼付)'!$B:$B,【参考1】給与賞与計!H$2)</f>
        <v>0</v>
      </c>
      <c r="I868" s="3">
        <f>SUMIFS('3-2給与(PXから貼付)'!$G:$G,'3-2給与(PXから貼付)'!$C:$C,$A868,'3-2給与(PXから貼付)'!$B:$B,【参考1】給与賞与計!I$2)</f>
        <v>0</v>
      </c>
      <c r="J868" s="3">
        <f>SUMIFS('3-2給与(PXから貼付)'!$G:$G,'3-2給与(PXから貼付)'!$C:$C,$A868,'3-2給与(PXから貼付)'!$B:$B,【参考1】給与賞与計!J$2)</f>
        <v>0</v>
      </c>
      <c r="K868" s="3">
        <f>SUMIFS('3-2給与(PXから貼付)'!$G:$G,'3-2給与(PXから貼付)'!$C:$C,$A868,'3-2給与(PXから貼付)'!$B:$B,【参考1】給与賞与計!K$2)</f>
        <v>0</v>
      </c>
      <c r="L868" s="3">
        <f>SUMIFS('3-2給与(PXから貼付)'!$G:$G,'3-2給与(PXから貼付)'!$C:$C,$A868,'3-2給与(PXから貼付)'!$B:$B,【参考1】給与賞与計!L$2)</f>
        <v>0</v>
      </c>
      <c r="M868" s="3">
        <f>SUMIFS('3-2給与(PXから貼付)'!$G:$G,'3-2給与(PXから貼付)'!$C:$C,$A868,'3-2給与(PXから貼付)'!$B:$B,【参考1】給与賞与計!M$2)</f>
        <v>0</v>
      </c>
      <c r="N868" s="3">
        <f>SUMIFS('3-2給与(PXから貼付)'!$G:$G,'3-2給与(PXから貼付)'!$C:$C,$A868,'3-2給与(PXから貼付)'!$B:$B,【参考1】給与賞与計!N$2)</f>
        <v>0</v>
      </c>
      <c r="O868" s="3">
        <f>SUMIFS('3-2給与(PXから貼付)'!$G:$G,'3-2給与(PXから貼付)'!$C:$C,$A868,'3-2給与(PXから貼付)'!$B:$B,【参考1】給与賞与計!O$2)</f>
        <v>0</v>
      </c>
      <c r="P868" s="3">
        <f>SUMIFS('3-2給与(PXから貼付)'!$G:$G,'3-2給与(PXから貼付)'!$C:$C,$A868,'3-2給与(PXから貼付)'!$B:$B,【参考1】給与賞与計!P$2)</f>
        <v>0</v>
      </c>
      <c r="S868" s="3">
        <f>SUMIFS('3-3賞与(PXから貼付)'!$G:$G,'3-3賞与(PXから貼付)'!$C:$C,$A868,'3-3賞与(PXから貼付)'!$B:$B,【参考1】給与賞与計!S$2)</f>
        <v>0</v>
      </c>
      <c r="T868" s="3">
        <f>SUMIFS('3-3賞与(PXから貼付)'!$G:$G,'3-3賞与(PXから貼付)'!$C:$C,$A868,'3-3賞与(PXから貼付)'!$B:$B,【参考1】給与賞与計!T$2)</f>
        <v>0</v>
      </c>
      <c r="U868" s="3">
        <f>SUMIFS('3-3賞与(PXから貼付)'!$G:$G,'3-3賞与(PXから貼付)'!$C:$C,$A868,'3-3賞与(PXから貼付)'!$B:$B,【参考1】給与賞与計!U$2)</f>
        <v>0</v>
      </c>
      <c r="V868" s="3">
        <f>SUMIFS('3-3賞与(PXから貼付)'!$G:$G,'3-3賞与(PXから貼付)'!$C:$C,$A868,'3-3賞与(PXから貼付)'!$B:$B,【参考1】給与賞与計!V$2)</f>
        <v>0</v>
      </c>
      <c r="W868" s="3">
        <f>SUMIFS('3-3賞与(PXから貼付)'!$G:$G,'3-3賞与(PXから貼付)'!$C:$C,$A868,'3-3賞与(PXから貼付)'!$B:$B,【参考1】給与賞与計!W$2)</f>
        <v>0</v>
      </c>
      <c r="X868" s="3">
        <f>SUMIFS('3-3賞与(PXから貼付)'!$G:$G,'3-3賞与(PXから貼付)'!$C:$C,$A868,'3-3賞与(PXから貼付)'!$B:$B,【参考1】給与賞与計!X$2)</f>
        <v>0</v>
      </c>
      <c r="Y868" s="3">
        <f>SUMIFS('3-3賞与(PXから貼付)'!$G:$G,'3-3賞与(PXから貼付)'!$C:$C,$A868,'3-3賞与(PXから貼付)'!$B:$B,【参考1】給与賞与計!Y$2)</f>
        <v>0</v>
      </c>
      <c r="Z868" s="3">
        <f>SUMIFS('3-3賞与(PXから貼付)'!$G:$G,'3-3賞与(PXから貼付)'!$C:$C,$A868,'3-3賞与(PXから貼付)'!$B:$B,【参考1】給与賞与計!Z$2)</f>
        <v>0</v>
      </c>
      <c r="AA868" s="3">
        <f>SUMIFS('3-3賞与(PXから貼付)'!$G:$G,'3-3賞与(PXから貼付)'!$C:$C,$A868,'3-3賞与(PXから貼付)'!$B:$B,【参考1】給与賞与計!AA$2)</f>
        <v>0</v>
      </c>
      <c r="AB868" s="3">
        <f>SUMIFS('3-3賞与(PXから貼付)'!$G:$G,'3-3賞与(PXから貼付)'!$C:$C,$A868,'3-3賞与(PXから貼付)'!$B:$B,【参考1】給与賞与計!AB$2)</f>
        <v>0</v>
      </c>
      <c r="AC868" s="3">
        <f>SUMIFS('3-3賞与(PXから貼付)'!$G:$G,'3-3賞与(PXから貼付)'!$C:$C,$A868,'3-3賞与(PXから貼付)'!$B:$B,【参考1】給与賞与計!AC$2)</f>
        <v>0</v>
      </c>
      <c r="AD868" s="3">
        <f>SUMIFS('3-3賞与(PXから貼付)'!$G:$G,'3-3賞与(PXから貼付)'!$C:$C,$A868,'3-3賞与(PXから貼付)'!$B:$B,【参考1】給与賞与計!AD$2)</f>
        <v>0</v>
      </c>
    </row>
    <row r="869" spans="1:30" x14ac:dyDescent="0.4">
      <c r="A869">
        <f>'3-1社員情報(PXから貼付)'!A868</f>
        <v>0</v>
      </c>
      <c r="B869">
        <f>'3-1社員情報(PXから貼付)'!B868</f>
        <v>0</v>
      </c>
      <c r="C869">
        <f>'3-1社員情報(PXから貼付)'!C868</f>
        <v>0</v>
      </c>
      <c r="D869">
        <f>'3-1社員情報(PXから貼付)'!D868</f>
        <v>0</v>
      </c>
      <c r="E869" s="3">
        <f>SUMIFS('3-2給与(PXから貼付)'!$G:$G,'3-2給与(PXから貼付)'!$C:$C,$A869,'3-2給与(PXから貼付)'!$B:$B,【参考1】給与賞与計!E$2)</f>
        <v>0</v>
      </c>
      <c r="F869" s="3">
        <f>SUMIFS('3-2給与(PXから貼付)'!$G:$G,'3-2給与(PXから貼付)'!$C:$C,$A869,'3-2給与(PXから貼付)'!$B:$B,【参考1】給与賞与計!F$2)</f>
        <v>0</v>
      </c>
      <c r="G869" s="3">
        <f>SUMIFS('3-2給与(PXから貼付)'!$G:$G,'3-2給与(PXから貼付)'!$C:$C,$A869,'3-2給与(PXから貼付)'!$B:$B,【参考1】給与賞与計!G$2)</f>
        <v>0</v>
      </c>
      <c r="H869" s="3">
        <f>SUMIFS('3-2給与(PXから貼付)'!$G:$G,'3-2給与(PXから貼付)'!$C:$C,$A869,'3-2給与(PXから貼付)'!$B:$B,【参考1】給与賞与計!H$2)</f>
        <v>0</v>
      </c>
      <c r="I869" s="3">
        <f>SUMIFS('3-2給与(PXから貼付)'!$G:$G,'3-2給与(PXから貼付)'!$C:$C,$A869,'3-2給与(PXから貼付)'!$B:$B,【参考1】給与賞与計!I$2)</f>
        <v>0</v>
      </c>
      <c r="J869" s="3">
        <f>SUMIFS('3-2給与(PXから貼付)'!$G:$G,'3-2給与(PXから貼付)'!$C:$C,$A869,'3-2給与(PXから貼付)'!$B:$B,【参考1】給与賞与計!J$2)</f>
        <v>0</v>
      </c>
      <c r="K869" s="3">
        <f>SUMIFS('3-2給与(PXから貼付)'!$G:$G,'3-2給与(PXから貼付)'!$C:$C,$A869,'3-2給与(PXから貼付)'!$B:$B,【参考1】給与賞与計!K$2)</f>
        <v>0</v>
      </c>
      <c r="L869" s="3">
        <f>SUMIFS('3-2給与(PXから貼付)'!$G:$G,'3-2給与(PXから貼付)'!$C:$C,$A869,'3-2給与(PXから貼付)'!$B:$B,【参考1】給与賞与計!L$2)</f>
        <v>0</v>
      </c>
      <c r="M869" s="3">
        <f>SUMIFS('3-2給与(PXから貼付)'!$G:$G,'3-2給与(PXから貼付)'!$C:$C,$A869,'3-2給与(PXから貼付)'!$B:$B,【参考1】給与賞与計!M$2)</f>
        <v>0</v>
      </c>
      <c r="N869" s="3">
        <f>SUMIFS('3-2給与(PXから貼付)'!$G:$G,'3-2給与(PXから貼付)'!$C:$C,$A869,'3-2給与(PXから貼付)'!$B:$B,【参考1】給与賞与計!N$2)</f>
        <v>0</v>
      </c>
      <c r="O869" s="3">
        <f>SUMIFS('3-2給与(PXから貼付)'!$G:$G,'3-2給与(PXから貼付)'!$C:$C,$A869,'3-2給与(PXから貼付)'!$B:$B,【参考1】給与賞与計!O$2)</f>
        <v>0</v>
      </c>
      <c r="P869" s="3">
        <f>SUMIFS('3-2給与(PXから貼付)'!$G:$G,'3-2給与(PXから貼付)'!$C:$C,$A869,'3-2給与(PXから貼付)'!$B:$B,【参考1】給与賞与計!P$2)</f>
        <v>0</v>
      </c>
      <c r="S869" s="3">
        <f>SUMIFS('3-3賞与(PXから貼付)'!$G:$G,'3-3賞与(PXから貼付)'!$C:$C,$A869,'3-3賞与(PXから貼付)'!$B:$B,【参考1】給与賞与計!S$2)</f>
        <v>0</v>
      </c>
      <c r="T869" s="3">
        <f>SUMIFS('3-3賞与(PXから貼付)'!$G:$G,'3-3賞与(PXから貼付)'!$C:$C,$A869,'3-3賞与(PXから貼付)'!$B:$B,【参考1】給与賞与計!T$2)</f>
        <v>0</v>
      </c>
      <c r="U869" s="3">
        <f>SUMIFS('3-3賞与(PXから貼付)'!$G:$G,'3-3賞与(PXから貼付)'!$C:$C,$A869,'3-3賞与(PXから貼付)'!$B:$B,【参考1】給与賞与計!U$2)</f>
        <v>0</v>
      </c>
      <c r="V869" s="3">
        <f>SUMIFS('3-3賞与(PXから貼付)'!$G:$G,'3-3賞与(PXから貼付)'!$C:$C,$A869,'3-3賞与(PXから貼付)'!$B:$B,【参考1】給与賞与計!V$2)</f>
        <v>0</v>
      </c>
      <c r="W869" s="3">
        <f>SUMIFS('3-3賞与(PXから貼付)'!$G:$G,'3-3賞与(PXから貼付)'!$C:$C,$A869,'3-3賞与(PXから貼付)'!$B:$B,【参考1】給与賞与計!W$2)</f>
        <v>0</v>
      </c>
      <c r="X869" s="3">
        <f>SUMIFS('3-3賞与(PXから貼付)'!$G:$G,'3-3賞与(PXから貼付)'!$C:$C,$A869,'3-3賞与(PXから貼付)'!$B:$B,【参考1】給与賞与計!X$2)</f>
        <v>0</v>
      </c>
      <c r="Y869" s="3">
        <f>SUMIFS('3-3賞与(PXから貼付)'!$G:$G,'3-3賞与(PXから貼付)'!$C:$C,$A869,'3-3賞与(PXから貼付)'!$B:$B,【参考1】給与賞与計!Y$2)</f>
        <v>0</v>
      </c>
      <c r="Z869" s="3">
        <f>SUMIFS('3-3賞与(PXから貼付)'!$G:$G,'3-3賞与(PXから貼付)'!$C:$C,$A869,'3-3賞与(PXから貼付)'!$B:$B,【参考1】給与賞与計!Z$2)</f>
        <v>0</v>
      </c>
      <c r="AA869" s="3">
        <f>SUMIFS('3-3賞与(PXから貼付)'!$G:$G,'3-3賞与(PXから貼付)'!$C:$C,$A869,'3-3賞与(PXから貼付)'!$B:$B,【参考1】給与賞与計!AA$2)</f>
        <v>0</v>
      </c>
      <c r="AB869" s="3">
        <f>SUMIFS('3-3賞与(PXから貼付)'!$G:$G,'3-3賞与(PXから貼付)'!$C:$C,$A869,'3-3賞与(PXから貼付)'!$B:$B,【参考1】給与賞与計!AB$2)</f>
        <v>0</v>
      </c>
      <c r="AC869" s="3">
        <f>SUMIFS('3-3賞与(PXから貼付)'!$G:$G,'3-3賞与(PXから貼付)'!$C:$C,$A869,'3-3賞与(PXから貼付)'!$B:$B,【参考1】給与賞与計!AC$2)</f>
        <v>0</v>
      </c>
      <c r="AD869" s="3">
        <f>SUMIFS('3-3賞与(PXから貼付)'!$G:$G,'3-3賞与(PXから貼付)'!$C:$C,$A869,'3-3賞与(PXから貼付)'!$B:$B,【参考1】給与賞与計!AD$2)</f>
        <v>0</v>
      </c>
    </row>
    <row r="870" spans="1:30" x14ac:dyDescent="0.4">
      <c r="A870">
        <f>'3-1社員情報(PXから貼付)'!A869</f>
        <v>0</v>
      </c>
      <c r="B870">
        <f>'3-1社員情報(PXから貼付)'!B869</f>
        <v>0</v>
      </c>
      <c r="C870">
        <f>'3-1社員情報(PXから貼付)'!C869</f>
        <v>0</v>
      </c>
      <c r="D870">
        <f>'3-1社員情報(PXから貼付)'!D869</f>
        <v>0</v>
      </c>
      <c r="E870" s="3">
        <f>SUMIFS('3-2給与(PXから貼付)'!$G:$G,'3-2給与(PXから貼付)'!$C:$C,$A870,'3-2給与(PXから貼付)'!$B:$B,【参考1】給与賞与計!E$2)</f>
        <v>0</v>
      </c>
      <c r="F870" s="3">
        <f>SUMIFS('3-2給与(PXから貼付)'!$G:$G,'3-2給与(PXから貼付)'!$C:$C,$A870,'3-2給与(PXから貼付)'!$B:$B,【参考1】給与賞与計!F$2)</f>
        <v>0</v>
      </c>
      <c r="G870" s="3">
        <f>SUMIFS('3-2給与(PXから貼付)'!$G:$G,'3-2給与(PXから貼付)'!$C:$C,$A870,'3-2給与(PXから貼付)'!$B:$B,【参考1】給与賞与計!G$2)</f>
        <v>0</v>
      </c>
      <c r="H870" s="3">
        <f>SUMIFS('3-2給与(PXから貼付)'!$G:$G,'3-2給与(PXから貼付)'!$C:$C,$A870,'3-2給与(PXから貼付)'!$B:$B,【参考1】給与賞与計!H$2)</f>
        <v>0</v>
      </c>
      <c r="I870" s="3">
        <f>SUMIFS('3-2給与(PXから貼付)'!$G:$G,'3-2給与(PXから貼付)'!$C:$C,$A870,'3-2給与(PXから貼付)'!$B:$B,【参考1】給与賞与計!I$2)</f>
        <v>0</v>
      </c>
      <c r="J870" s="3">
        <f>SUMIFS('3-2給与(PXから貼付)'!$G:$G,'3-2給与(PXから貼付)'!$C:$C,$A870,'3-2給与(PXから貼付)'!$B:$B,【参考1】給与賞与計!J$2)</f>
        <v>0</v>
      </c>
      <c r="K870" s="3">
        <f>SUMIFS('3-2給与(PXから貼付)'!$G:$G,'3-2給与(PXから貼付)'!$C:$C,$A870,'3-2給与(PXから貼付)'!$B:$B,【参考1】給与賞与計!K$2)</f>
        <v>0</v>
      </c>
      <c r="L870" s="3">
        <f>SUMIFS('3-2給与(PXから貼付)'!$G:$G,'3-2給与(PXから貼付)'!$C:$C,$A870,'3-2給与(PXから貼付)'!$B:$B,【参考1】給与賞与計!L$2)</f>
        <v>0</v>
      </c>
      <c r="M870" s="3">
        <f>SUMIFS('3-2給与(PXから貼付)'!$G:$G,'3-2給与(PXから貼付)'!$C:$C,$A870,'3-2給与(PXから貼付)'!$B:$B,【参考1】給与賞与計!M$2)</f>
        <v>0</v>
      </c>
      <c r="N870" s="3">
        <f>SUMIFS('3-2給与(PXから貼付)'!$G:$G,'3-2給与(PXから貼付)'!$C:$C,$A870,'3-2給与(PXから貼付)'!$B:$B,【参考1】給与賞与計!N$2)</f>
        <v>0</v>
      </c>
      <c r="O870" s="3">
        <f>SUMIFS('3-2給与(PXから貼付)'!$G:$G,'3-2給与(PXから貼付)'!$C:$C,$A870,'3-2給与(PXから貼付)'!$B:$B,【参考1】給与賞与計!O$2)</f>
        <v>0</v>
      </c>
      <c r="P870" s="3">
        <f>SUMIFS('3-2給与(PXから貼付)'!$G:$G,'3-2給与(PXから貼付)'!$C:$C,$A870,'3-2給与(PXから貼付)'!$B:$B,【参考1】給与賞与計!P$2)</f>
        <v>0</v>
      </c>
      <c r="S870" s="3">
        <f>SUMIFS('3-3賞与(PXから貼付)'!$G:$G,'3-3賞与(PXから貼付)'!$C:$C,$A870,'3-3賞与(PXから貼付)'!$B:$B,【参考1】給与賞与計!S$2)</f>
        <v>0</v>
      </c>
      <c r="T870" s="3">
        <f>SUMIFS('3-3賞与(PXから貼付)'!$G:$G,'3-3賞与(PXから貼付)'!$C:$C,$A870,'3-3賞与(PXから貼付)'!$B:$B,【参考1】給与賞与計!T$2)</f>
        <v>0</v>
      </c>
      <c r="U870" s="3">
        <f>SUMIFS('3-3賞与(PXから貼付)'!$G:$G,'3-3賞与(PXから貼付)'!$C:$C,$A870,'3-3賞与(PXから貼付)'!$B:$B,【参考1】給与賞与計!U$2)</f>
        <v>0</v>
      </c>
      <c r="V870" s="3">
        <f>SUMIFS('3-3賞与(PXから貼付)'!$G:$G,'3-3賞与(PXから貼付)'!$C:$C,$A870,'3-3賞与(PXから貼付)'!$B:$B,【参考1】給与賞与計!V$2)</f>
        <v>0</v>
      </c>
      <c r="W870" s="3">
        <f>SUMIFS('3-3賞与(PXから貼付)'!$G:$G,'3-3賞与(PXから貼付)'!$C:$C,$A870,'3-3賞与(PXから貼付)'!$B:$B,【参考1】給与賞与計!W$2)</f>
        <v>0</v>
      </c>
      <c r="X870" s="3">
        <f>SUMIFS('3-3賞与(PXから貼付)'!$G:$G,'3-3賞与(PXから貼付)'!$C:$C,$A870,'3-3賞与(PXから貼付)'!$B:$B,【参考1】給与賞与計!X$2)</f>
        <v>0</v>
      </c>
      <c r="Y870" s="3">
        <f>SUMIFS('3-3賞与(PXから貼付)'!$G:$G,'3-3賞与(PXから貼付)'!$C:$C,$A870,'3-3賞与(PXから貼付)'!$B:$B,【参考1】給与賞与計!Y$2)</f>
        <v>0</v>
      </c>
      <c r="Z870" s="3">
        <f>SUMIFS('3-3賞与(PXから貼付)'!$G:$G,'3-3賞与(PXから貼付)'!$C:$C,$A870,'3-3賞与(PXから貼付)'!$B:$B,【参考1】給与賞与計!Z$2)</f>
        <v>0</v>
      </c>
      <c r="AA870" s="3">
        <f>SUMIFS('3-3賞与(PXから貼付)'!$G:$G,'3-3賞与(PXから貼付)'!$C:$C,$A870,'3-3賞与(PXから貼付)'!$B:$B,【参考1】給与賞与計!AA$2)</f>
        <v>0</v>
      </c>
      <c r="AB870" s="3">
        <f>SUMIFS('3-3賞与(PXから貼付)'!$G:$G,'3-3賞与(PXから貼付)'!$C:$C,$A870,'3-3賞与(PXから貼付)'!$B:$B,【参考1】給与賞与計!AB$2)</f>
        <v>0</v>
      </c>
      <c r="AC870" s="3">
        <f>SUMIFS('3-3賞与(PXから貼付)'!$G:$G,'3-3賞与(PXから貼付)'!$C:$C,$A870,'3-3賞与(PXから貼付)'!$B:$B,【参考1】給与賞与計!AC$2)</f>
        <v>0</v>
      </c>
      <c r="AD870" s="3">
        <f>SUMIFS('3-3賞与(PXから貼付)'!$G:$G,'3-3賞与(PXから貼付)'!$C:$C,$A870,'3-3賞与(PXから貼付)'!$B:$B,【参考1】給与賞与計!AD$2)</f>
        <v>0</v>
      </c>
    </row>
    <row r="871" spans="1:30" x14ac:dyDescent="0.4">
      <c r="A871">
        <f>'3-1社員情報(PXから貼付)'!A870</f>
        <v>0</v>
      </c>
      <c r="B871">
        <f>'3-1社員情報(PXから貼付)'!B870</f>
        <v>0</v>
      </c>
      <c r="C871">
        <f>'3-1社員情報(PXから貼付)'!C870</f>
        <v>0</v>
      </c>
      <c r="D871">
        <f>'3-1社員情報(PXから貼付)'!D870</f>
        <v>0</v>
      </c>
      <c r="E871" s="3">
        <f>SUMIFS('3-2給与(PXから貼付)'!$G:$G,'3-2給与(PXから貼付)'!$C:$C,$A871,'3-2給与(PXから貼付)'!$B:$B,【参考1】給与賞与計!E$2)</f>
        <v>0</v>
      </c>
      <c r="F871" s="3">
        <f>SUMIFS('3-2給与(PXから貼付)'!$G:$G,'3-2給与(PXから貼付)'!$C:$C,$A871,'3-2給与(PXから貼付)'!$B:$B,【参考1】給与賞与計!F$2)</f>
        <v>0</v>
      </c>
      <c r="G871" s="3">
        <f>SUMIFS('3-2給与(PXから貼付)'!$G:$G,'3-2給与(PXから貼付)'!$C:$C,$A871,'3-2給与(PXから貼付)'!$B:$B,【参考1】給与賞与計!G$2)</f>
        <v>0</v>
      </c>
      <c r="H871" s="3">
        <f>SUMIFS('3-2給与(PXから貼付)'!$G:$G,'3-2給与(PXから貼付)'!$C:$C,$A871,'3-2給与(PXから貼付)'!$B:$B,【参考1】給与賞与計!H$2)</f>
        <v>0</v>
      </c>
      <c r="I871" s="3">
        <f>SUMIFS('3-2給与(PXから貼付)'!$G:$G,'3-2給与(PXから貼付)'!$C:$C,$A871,'3-2給与(PXから貼付)'!$B:$B,【参考1】給与賞与計!I$2)</f>
        <v>0</v>
      </c>
      <c r="J871" s="3">
        <f>SUMIFS('3-2給与(PXから貼付)'!$G:$G,'3-2給与(PXから貼付)'!$C:$C,$A871,'3-2給与(PXから貼付)'!$B:$B,【参考1】給与賞与計!J$2)</f>
        <v>0</v>
      </c>
      <c r="K871" s="3">
        <f>SUMIFS('3-2給与(PXから貼付)'!$G:$G,'3-2給与(PXから貼付)'!$C:$C,$A871,'3-2給与(PXから貼付)'!$B:$B,【参考1】給与賞与計!K$2)</f>
        <v>0</v>
      </c>
      <c r="L871" s="3">
        <f>SUMIFS('3-2給与(PXから貼付)'!$G:$G,'3-2給与(PXから貼付)'!$C:$C,$A871,'3-2給与(PXから貼付)'!$B:$B,【参考1】給与賞与計!L$2)</f>
        <v>0</v>
      </c>
      <c r="M871" s="3">
        <f>SUMIFS('3-2給与(PXから貼付)'!$G:$G,'3-2給与(PXから貼付)'!$C:$C,$A871,'3-2給与(PXから貼付)'!$B:$B,【参考1】給与賞与計!M$2)</f>
        <v>0</v>
      </c>
      <c r="N871" s="3">
        <f>SUMIFS('3-2給与(PXから貼付)'!$G:$G,'3-2給与(PXから貼付)'!$C:$C,$A871,'3-2給与(PXから貼付)'!$B:$B,【参考1】給与賞与計!N$2)</f>
        <v>0</v>
      </c>
      <c r="O871" s="3">
        <f>SUMIFS('3-2給与(PXから貼付)'!$G:$G,'3-2給与(PXから貼付)'!$C:$C,$A871,'3-2給与(PXから貼付)'!$B:$B,【参考1】給与賞与計!O$2)</f>
        <v>0</v>
      </c>
      <c r="P871" s="3">
        <f>SUMIFS('3-2給与(PXから貼付)'!$G:$G,'3-2給与(PXから貼付)'!$C:$C,$A871,'3-2給与(PXから貼付)'!$B:$B,【参考1】給与賞与計!P$2)</f>
        <v>0</v>
      </c>
      <c r="S871" s="3">
        <f>SUMIFS('3-3賞与(PXから貼付)'!$G:$G,'3-3賞与(PXから貼付)'!$C:$C,$A871,'3-3賞与(PXから貼付)'!$B:$B,【参考1】給与賞与計!S$2)</f>
        <v>0</v>
      </c>
      <c r="T871" s="3">
        <f>SUMIFS('3-3賞与(PXから貼付)'!$G:$G,'3-3賞与(PXから貼付)'!$C:$C,$A871,'3-3賞与(PXから貼付)'!$B:$B,【参考1】給与賞与計!T$2)</f>
        <v>0</v>
      </c>
      <c r="U871" s="3">
        <f>SUMIFS('3-3賞与(PXから貼付)'!$G:$G,'3-3賞与(PXから貼付)'!$C:$C,$A871,'3-3賞与(PXから貼付)'!$B:$B,【参考1】給与賞与計!U$2)</f>
        <v>0</v>
      </c>
      <c r="V871" s="3">
        <f>SUMIFS('3-3賞与(PXから貼付)'!$G:$G,'3-3賞与(PXから貼付)'!$C:$C,$A871,'3-3賞与(PXから貼付)'!$B:$B,【参考1】給与賞与計!V$2)</f>
        <v>0</v>
      </c>
      <c r="W871" s="3">
        <f>SUMIFS('3-3賞与(PXから貼付)'!$G:$G,'3-3賞与(PXから貼付)'!$C:$C,$A871,'3-3賞与(PXから貼付)'!$B:$B,【参考1】給与賞与計!W$2)</f>
        <v>0</v>
      </c>
      <c r="X871" s="3">
        <f>SUMIFS('3-3賞与(PXから貼付)'!$G:$G,'3-3賞与(PXから貼付)'!$C:$C,$A871,'3-3賞与(PXから貼付)'!$B:$B,【参考1】給与賞与計!X$2)</f>
        <v>0</v>
      </c>
      <c r="Y871" s="3">
        <f>SUMIFS('3-3賞与(PXから貼付)'!$G:$G,'3-3賞与(PXから貼付)'!$C:$C,$A871,'3-3賞与(PXから貼付)'!$B:$B,【参考1】給与賞与計!Y$2)</f>
        <v>0</v>
      </c>
      <c r="Z871" s="3">
        <f>SUMIFS('3-3賞与(PXから貼付)'!$G:$G,'3-3賞与(PXから貼付)'!$C:$C,$A871,'3-3賞与(PXから貼付)'!$B:$B,【参考1】給与賞与計!Z$2)</f>
        <v>0</v>
      </c>
      <c r="AA871" s="3">
        <f>SUMIFS('3-3賞与(PXから貼付)'!$G:$G,'3-3賞与(PXから貼付)'!$C:$C,$A871,'3-3賞与(PXから貼付)'!$B:$B,【参考1】給与賞与計!AA$2)</f>
        <v>0</v>
      </c>
      <c r="AB871" s="3">
        <f>SUMIFS('3-3賞与(PXから貼付)'!$G:$G,'3-3賞与(PXから貼付)'!$C:$C,$A871,'3-3賞与(PXから貼付)'!$B:$B,【参考1】給与賞与計!AB$2)</f>
        <v>0</v>
      </c>
      <c r="AC871" s="3">
        <f>SUMIFS('3-3賞与(PXから貼付)'!$G:$G,'3-3賞与(PXから貼付)'!$C:$C,$A871,'3-3賞与(PXから貼付)'!$B:$B,【参考1】給与賞与計!AC$2)</f>
        <v>0</v>
      </c>
      <c r="AD871" s="3">
        <f>SUMIFS('3-3賞与(PXから貼付)'!$G:$G,'3-3賞与(PXから貼付)'!$C:$C,$A871,'3-3賞与(PXから貼付)'!$B:$B,【参考1】給与賞与計!AD$2)</f>
        <v>0</v>
      </c>
    </row>
    <row r="872" spans="1:30" x14ac:dyDescent="0.4">
      <c r="A872">
        <f>'3-1社員情報(PXから貼付)'!A871</f>
        <v>0</v>
      </c>
      <c r="B872">
        <f>'3-1社員情報(PXから貼付)'!B871</f>
        <v>0</v>
      </c>
      <c r="C872">
        <f>'3-1社員情報(PXから貼付)'!C871</f>
        <v>0</v>
      </c>
      <c r="D872">
        <f>'3-1社員情報(PXから貼付)'!D871</f>
        <v>0</v>
      </c>
      <c r="E872" s="3">
        <f>SUMIFS('3-2給与(PXから貼付)'!$G:$G,'3-2給与(PXから貼付)'!$C:$C,$A872,'3-2給与(PXから貼付)'!$B:$B,【参考1】給与賞与計!E$2)</f>
        <v>0</v>
      </c>
      <c r="F872" s="3">
        <f>SUMIFS('3-2給与(PXから貼付)'!$G:$G,'3-2給与(PXから貼付)'!$C:$C,$A872,'3-2給与(PXから貼付)'!$B:$B,【参考1】給与賞与計!F$2)</f>
        <v>0</v>
      </c>
      <c r="G872" s="3">
        <f>SUMIFS('3-2給与(PXから貼付)'!$G:$G,'3-2給与(PXから貼付)'!$C:$C,$A872,'3-2給与(PXから貼付)'!$B:$B,【参考1】給与賞与計!G$2)</f>
        <v>0</v>
      </c>
      <c r="H872" s="3">
        <f>SUMIFS('3-2給与(PXから貼付)'!$G:$G,'3-2給与(PXから貼付)'!$C:$C,$A872,'3-2給与(PXから貼付)'!$B:$B,【参考1】給与賞与計!H$2)</f>
        <v>0</v>
      </c>
      <c r="I872" s="3">
        <f>SUMIFS('3-2給与(PXから貼付)'!$G:$G,'3-2給与(PXから貼付)'!$C:$C,$A872,'3-2給与(PXから貼付)'!$B:$B,【参考1】給与賞与計!I$2)</f>
        <v>0</v>
      </c>
      <c r="J872" s="3">
        <f>SUMIFS('3-2給与(PXから貼付)'!$G:$G,'3-2給与(PXから貼付)'!$C:$C,$A872,'3-2給与(PXから貼付)'!$B:$B,【参考1】給与賞与計!J$2)</f>
        <v>0</v>
      </c>
      <c r="K872" s="3">
        <f>SUMIFS('3-2給与(PXから貼付)'!$G:$G,'3-2給与(PXから貼付)'!$C:$C,$A872,'3-2給与(PXから貼付)'!$B:$B,【参考1】給与賞与計!K$2)</f>
        <v>0</v>
      </c>
      <c r="L872" s="3">
        <f>SUMIFS('3-2給与(PXから貼付)'!$G:$G,'3-2給与(PXから貼付)'!$C:$C,$A872,'3-2給与(PXから貼付)'!$B:$B,【参考1】給与賞与計!L$2)</f>
        <v>0</v>
      </c>
      <c r="M872" s="3">
        <f>SUMIFS('3-2給与(PXから貼付)'!$G:$G,'3-2給与(PXから貼付)'!$C:$C,$A872,'3-2給与(PXから貼付)'!$B:$B,【参考1】給与賞与計!M$2)</f>
        <v>0</v>
      </c>
      <c r="N872" s="3">
        <f>SUMIFS('3-2給与(PXから貼付)'!$G:$G,'3-2給与(PXから貼付)'!$C:$C,$A872,'3-2給与(PXから貼付)'!$B:$B,【参考1】給与賞与計!N$2)</f>
        <v>0</v>
      </c>
      <c r="O872" s="3">
        <f>SUMIFS('3-2給与(PXから貼付)'!$G:$G,'3-2給与(PXから貼付)'!$C:$C,$A872,'3-2給与(PXから貼付)'!$B:$B,【参考1】給与賞与計!O$2)</f>
        <v>0</v>
      </c>
      <c r="P872" s="3">
        <f>SUMIFS('3-2給与(PXから貼付)'!$G:$G,'3-2給与(PXから貼付)'!$C:$C,$A872,'3-2給与(PXから貼付)'!$B:$B,【参考1】給与賞与計!P$2)</f>
        <v>0</v>
      </c>
      <c r="S872" s="3">
        <f>SUMIFS('3-3賞与(PXから貼付)'!$G:$G,'3-3賞与(PXから貼付)'!$C:$C,$A872,'3-3賞与(PXから貼付)'!$B:$B,【参考1】給与賞与計!S$2)</f>
        <v>0</v>
      </c>
      <c r="T872" s="3">
        <f>SUMIFS('3-3賞与(PXから貼付)'!$G:$G,'3-3賞与(PXから貼付)'!$C:$C,$A872,'3-3賞与(PXから貼付)'!$B:$B,【参考1】給与賞与計!T$2)</f>
        <v>0</v>
      </c>
      <c r="U872" s="3">
        <f>SUMIFS('3-3賞与(PXから貼付)'!$G:$G,'3-3賞与(PXから貼付)'!$C:$C,$A872,'3-3賞与(PXから貼付)'!$B:$B,【参考1】給与賞与計!U$2)</f>
        <v>0</v>
      </c>
      <c r="V872" s="3">
        <f>SUMIFS('3-3賞与(PXから貼付)'!$G:$G,'3-3賞与(PXから貼付)'!$C:$C,$A872,'3-3賞与(PXから貼付)'!$B:$B,【参考1】給与賞与計!V$2)</f>
        <v>0</v>
      </c>
      <c r="W872" s="3">
        <f>SUMIFS('3-3賞与(PXから貼付)'!$G:$G,'3-3賞与(PXから貼付)'!$C:$C,$A872,'3-3賞与(PXから貼付)'!$B:$B,【参考1】給与賞与計!W$2)</f>
        <v>0</v>
      </c>
      <c r="X872" s="3">
        <f>SUMIFS('3-3賞与(PXから貼付)'!$G:$G,'3-3賞与(PXから貼付)'!$C:$C,$A872,'3-3賞与(PXから貼付)'!$B:$B,【参考1】給与賞与計!X$2)</f>
        <v>0</v>
      </c>
      <c r="Y872" s="3">
        <f>SUMIFS('3-3賞与(PXから貼付)'!$G:$G,'3-3賞与(PXから貼付)'!$C:$C,$A872,'3-3賞与(PXから貼付)'!$B:$B,【参考1】給与賞与計!Y$2)</f>
        <v>0</v>
      </c>
      <c r="Z872" s="3">
        <f>SUMIFS('3-3賞与(PXから貼付)'!$G:$G,'3-3賞与(PXから貼付)'!$C:$C,$A872,'3-3賞与(PXから貼付)'!$B:$B,【参考1】給与賞与計!Z$2)</f>
        <v>0</v>
      </c>
      <c r="AA872" s="3">
        <f>SUMIFS('3-3賞与(PXから貼付)'!$G:$G,'3-3賞与(PXから貼付)'!$C:$C,$A872,'3-3賞与(PXから貼付)'!$B:$B,【参考1】給与賞与計!AA$2)</f>
        <v>0</v>
      </c>
      <c r="AB872" s="3">
        <f>SUMIFS('3-3賞与(PXから貼付)'!$G:$G,'3-3賞与(PXから貼付)'!$C:$C,$A872,'3-3賞与(PXから貼付)'!$B:$B,【参考1】給与賞与計!AB$2)</f>
        <v>0</v>
      </c>
      <c r="AC872" s="3">
        <f>SUMIFS('3-3賞与(PXから貼付)'!$G:$G,'3-3賞与(PXから貼付)'!$C:$C,$A872,'3-3賞与(PXから貼付)'!$B:$B,【参考1】給与賞与計!AC$2)</f>
        <v>0</v>
      </c>
      <c r="AD872" s="3">
        <f>SUMIFS('3-3賞与(PXから貼付)'!$G:$G,'3-3賞与(PXから貼付)'!$C:$C,$A872,'3-3賞与(PXから貼付)'!$B:$B,【参考1】給与賞与計!AD$2)</f>
        <v>0</v>
      </c>
    </row>
    <row r="873" spans="1:30" x14ac:dyDescent="0.4">
      <c r="A873">
        <f>'3-1社員情報(PXから貼付)'!A872</f>
        <v>0</v>
      </c>
      <c r="B873">
        <f>'3-1社員情報(PXから貼付)'!B872</f>
        <v>0</v>
      </c>
      <c r="C873">
        <f>'3-1社員情報(PXから貼付)'!C872</f>
        <v>0</v>
      </c>
      <c r="D873">
        <f>'3-1社員情報(PXから貼付)'!D872</f>
        <v>0</v>
      </c>
      <c r="E873" s="3">
        <f>SUMIFS('3-2給与(PXから貼付)'!$G:$G,'3-2給与(PXから貼付)'!$C:$C,$A873,'3-2給与(PXから貼付)'!$B:$B,【参考1】給与賞与計!E$2)</f>
        <v>0</v>
      </c>
      <c r="F873" s="3">
        <f>SUMIFS('3-2給与(PXから貼付)'!$G:$G,'3-2給与(PXから貼付)'!$C:$C,$A873,'3-2給与(PXから貼付)'!$B:$B,【参考1】給与賞与計!F$2)</f>
        <v>0</v>
      </c>
      <c r="G873" s="3">
        <f>SUMIFS('3-2給与(PXから貼付)'!$G:$G,'3-2給与(PXから貼付)'!$C:$C,$A873,'3-2給与(PXから貼付)'!$B:$B,【参考1】給与賞与計!G$2)</f>
        <v>0</v>
      </c>
      <c r="H873" s="3">
        <f>SUMIFS('3-2給与(PXから貼付)'!$G:$G,'3-2給与(PXから貼付)'!$C:$C,$A873,'3-2給与(PXから貼付)'!$B:$B,【参考1】給与賞与計!H$2)</f>
        <v>0</v>
      </c>
      <c r="I873" s="3">
        <f>SUMIFS('3-2給与(PXから貼付)'!$G:$G,'3-2給与(PXから貼付)'!$C:$C,$A873,'3-2給与(PXから貼付)'!$B:$B,【参考1】給与賞与計!I$2)</f>
        <v>0</v>
      </c>
      <c r="J873" s="3">
        <f>SUMIFS('3-2給与(PXから貼付)'!$G:$G,'3-2給与(PXから貼付)'!$C:$C,$A873,'3-2給与(PXから貼付)'!$B:$B,【参考1】給与賞与計!J$2)</f>
        <v>0</v>
      </c>
      <c r="K873" s="3">
        <f>SUMIFS('3-2給与(PXから貼付)'!$G:$G,'3-2給与(PXから貼付)'!$C:$C,$A873,'3-2給与(PXから貼付)'!$B:$B,【参考1】給与賞与計!K$2)</f>
        <v>0</v>
      </c>
      <c r="L873" s="3">
        <f>SUMIFS('3-2給与(PXから貼付)'!$G:$G,'3-2給与(PXから貼付)'!$C:$C,$A873,'3-2給与(PXから貼付)'!$B:$B,【参考1】給与賞与計!L$2)</f>
        <v>0</v>
      </c>
      <c r="M873" s="3">
        <f>SUMIFS('3-2給与(PXから貼付)'!$G:$G,'3-2給与(PXから貼付)'!$C:$C,$A873,'3-2給与(PXから貼付)'!$B:$B,【参考1】給与賞与計!M$2)</f>
        <v>0</v>
      </c>
      <c r="N873" s="3">
        <f>SUMIFS('3-2給与(PXから貼付)'!$G:$G,'3-2給与(PXから貼付)'!$C:$C,$A873,'3-2給与(PXから貼付)'!$B:$B,【参考1】給与賞与計!N$2)</f>
        <v>0</v>
      </c>
      <c r="O873" s="3">
        <f>SUMIFS('3-2給与(PXから貼付)'!$G:$G,'3-2給与(PXから貼付)'!$C:$C,$A873,'3-2給与(PXから貼付)'!$B:$B,【参考1】給与賞与計!O$2)</f>
        <v>0</v>
      </c>
      <c r="P873" s="3">
        <f>SUMIFS('3-2給与(PXから貼付)'!$G:$G,'3-2給与(PXから貼付)'!$C:$C,$A873,'3-2給与(PXから貼付)'!$B:$B,【参考1】給与賞与計!P$2)</f>
        <v>0</v>
      </c>
      <c r="S873" s="3">
        <f>SUMIFS('3-3賞与(PXから貼付)'!$G:$G,'3-3賞与(PXから貼付)'!$C:$C,$A873,'3-3賞与(PXから貼付)'!$B:$B,【参考1】給与賞与計!S$2)</f>
        <v>0</v>
      </c>
      <c r="T873" s="3">
        <f>SUMIFS('3-3賞与(PXから貼付)'!$G:$G,'3-3賞与(PXから貼付)'!$C:$C,$A873,'3-3賞与(PXから貼付)'!$B:$B,【参考1】給与賞与計!T$2)</f>
        <v>0</v>
      </c>
      <c r="U873" s="3">
        <f>SUMIFS('3-3賞与(PXから貼付)'!$G:$G,'3-3賞与(PXから貼付)'!$C:$C,$A873,'3-3賞与(PXから貼付)'!$B:$B,【参考1】給与賞与計!U$2)</f>
        <v>0</v>
      </c>
      <c r="V873" s="3">
        <f>SUMIFS('3-3賞与(PXから貼付)'!$G:$G,'3-3賞与(PXから貼付)'!$C:$C,$A873,'3-3賞与(PXから貼付)'!$B:$B,【参考1】給与賞与計!V$2)</f>
        <v>0</v>
      </c>
      <c r="W873" s="3">
        <f>SUMIFS('3-3賞与(PXから貼付)'!$G:$G,'3-3賞与(PXから貼付)'!$C:$C,$A873,'3-3賞与(PXから貼付)'!$B:$B,【参考1】給与賞与計!W$2)</f>
        <v>0</v>
      </c>
      <c r="X873" s="3">
        <f>SUMIFS('3-3賞与(PXから貼付)'!$G:$G,'3-3賞与(PXから貼付)'!$C:$C,$A873,'3-3賞与(PXから貼付)'!$B:$B,【参考1】給与賞与計!X$2)</f>
        <v>0</v>
      </c>
      <c r="Y873" s="3">
        <f>SUMIFS('3-3賞与(PXから貼付)'!$G:$G,'3-3賞与(PXから貼付)'!$C:$C,$A873,'3-3賞与(PXから貼付)'!$B:$B,【参考1】給与賞与計!Y$2)</f>
        <v>0</v>
      </c>
      <c r="Z873" s="3">
        <f>SUMIFS('3-3賞与(PXから貼付)'!$G:$G,'3-3賞与(PXから貼付)'!$C:$C,$A873,'3-3賞与(PXから貼付)'!$B:$B,【参考1】給与賞与計!Z$2)</f>
        <v>0</v>
      </c>
      <c r="AA873" s="3">
        <f>SUMIFS('3-3賞与(PXから貼付)'!$G:$G,'3-3賞与(PXから貼付)'!$C:$C,$A873,'3-3賞与(PXから貼付)'!$B:$B,【参考1】給与賞与計!AA$2)</f>
        <v>0</v>
      </c>
      <c r="AB873" s="3">
        <f>SUMIFS('3-3賞与(PXから貼付)'!$G:$G,'3-3賞与(PXから貼付)'!$C:$C,$A873,'3-3賞与(PXから貼付)'!$B:$B,【参考1】給与賞与計!AB$2)</f>
        <v>0</v>
      </c>
      <c r="AC873" s="3">
        <f>SUMIFS('3-3賞与(PXから貼付)'!$G:$G,'3-3賞与(PXから貼付)'!$C:$C,$A873,'3-3賞与(PXから貼付)'!$B:$B,【参考1】給与賞与計!AC$2)</f>
        <v>0</v>
      </c>
      <c r="AD873" s="3">
        <f>SUMIFS('3-3賞与(PXから貼付)'!$G:$G,'3-3賞与(PXから貼付)'!$C:$C,$A873,'3-3賞与(PXから貼付)'!$B:$B,【参考1】給与賞与計!AD$2)</f>
        <v>0</v>
      </c>
    </row>
    <row r="874" spans="1:30" x14ac:dyDescent="0.4">
      <c r="A874">
        <f>'3-1社員情報(PXから貼付)'!A873</f>
        <v>0</v>
      </c>
      <c r="B874">
        <f>'3-1社員情報(PXから貼付)'!B873</f>
        <v>0</v>
      </c>
      <c r="C874">
        <f>'3-1社員情報(PXから貼付)'!C873</f>
        <v>0</v>
      </c>
      <c r="D874">
        <f>'3-1社員情報(PXから貼付)'!D873</f>
        <v>0</v>
      </c>
      <c r="E874" s="3">
        <f>SUMIFS('3-2給与(PXから貼付)'!$G:$G,'3-2給与(PXから貼付)'!$C:$C,$A874,'3-2給与(PXから貼付)'!$B:$B,【参考1】給与賞与計!E$2)</f>
        <v>0</v>
      </c>
      <c r="F874" s="3">
        <f>SUMIFS('3-2給与(PXから貼付)'!$G:$G,'3-2給与(PXから貼付)'!$C:$C,$A874,'3-2給与(PXから貼付)'!$B:$B,【参考1】給与賞与計!F$2)</f>
        <v>0</v>
      </c>
      <c r="G874" s="3">
        <f>SUMIFS('3-2給与(PXから貼付)'!$G:$G,'3-2給与(PXから貼付)'!$C:$C,$A874,'3-2給与(PXから貼付)'!$B:$B,【参考1】給与賞与計!G$2)</f>
        <v>0</v>
      </c>
      <c r="H874" s="3">
        <f>SUMIFS('3-2給与(PXから貼付)'!$G:$G,'3-2給与(PXから貼付)'!$C:$C,$A874,'3-2給与(PXから貼付)'!$B:$B,【参考1】給与賞与計!H$2)</f>
        <v>0</v>
      </c>
      <c r="I874" s="3">
        <f>SUMIFS('3-2給与(PXから貼付)'!$G:$G,'3-2給与(PXから貼付)'!$C:$C,$A874,'3-2給与(PXから貼付)'!$B:$B,【参考1】給与賞与計!I$2)</f>
        <v>0</v>
      </c>
      <c r="J874" s="3">
        <f>SUMIFS('3-2給与(PXから貼付)'!$G:$G,'3-2給与(PXから貼付)'!$C:$C,$A874,'3-2給与(PXから貼付)'!$B:$B,【参考1】給与賞与計!J$2)</f>
        <v>0</v>
      </c>
      <c r="K874" s="3">
        <f>SUMIFS('3-2給与(PXから貼付)'!$G:$G,'3-2給与(PXから貼付)'!$C:$C,$A874,'3-2給与(PXから貼付)'!$B:$B,【参考1】給与賞与計!K$2)</f>
        <v>0</v>
      </c>
      <c r="L874" s="3">
        <f>SUMIFS('3-2給与(PXから貼付)'!$G:$G,'3-2給与(PXから貼付)'!$C:$C,$A874,'3-2給与(PXから貼付)'!$B:$B,【参考1】給与賞与計!L$2)</f>
        <v>0</v>
      </c>
      <c r="M874" s="3">
        <f>SUMIFS('3-2給与(PXから貼付)'!$G:$G,'3-2給与(PXから貼付)'!$C:$C,$A874,'3-2給与(PXから貼付)'!$B:$B,【参考1】給与賞与計!M$2)</f>
        <v>0</v>
      </c>
      <c r="N874" s="3">
        <f>SUMIFS('3-2給与(PXから貼付)'!$G:$G,'3-2給与(PXから貼付)'!$C:$C,$A874,'3-2給与(PXから貼付)'!$B:$B,【参考1】給与賞与計!N$2)</f>
        <v>0</v>
      </c>
      <c r="O874" s="3">
        <f>SUMIFS('3-2給与(PXから貼付)'!$G:$G,'3-2給与(PXから貼付)'!$C:$C,$A874,'3-2給与(PXから貼付)'!$B:$B,【参考1】給与賞与計!O$2)</f>
        <v>0</v>
      </c>
      <c r="P874" s="3">
        <f>SUMIFS('3-2給与(PXから貼付)'!$G:$G,'3-2給与(PXから貼付)'!$C:$C,$A874,'3-2給与(PXから貼付)'!$B:$B,【参考1】給与賞与計!P$2)</f>
        <v>0</v>
      </c>
      <c r="S874" s="3">
        <f>SUMIFS('3-3賞与(PXから貼付)'!$G:$G,'3-3賞与(PXから貼付)'!$C:$C,$A874,'3-3賞与(PXから貼付)'!$B:$B,【参考1】給与賞与計!S$2)</f>
        <v>0</v>
      </c>
      <c r="T874" s="3">
        <f>SUMIFS('3-3賞与(PXから貼付)'!$G:$G,'3-3賞与(PXから貼付)'!$C:$C,$A874,'3-3賞与(PXから貼付)'!$B:$B,【参考1】給与賞与計!T$2)</f>
        <v>0</v>
      </c>
      <c r="U874" s="3">
        <f>SUMIFS('3-3賞与(PXから貼付)'!$G:$G,'3-3賞与(PXから貼付)'!$C:$C,$A874,'3-3賞与(PXから貼付)'!$B:$B,【参考1】給与賞与計!U$2)</f>
        <v>0</v>
      </c>
      <c r="V874" s="3">
        <f>SUMIFS('3-3賞与(PXから貼付)'!$G:$G,'3-3賞与(PXから貼付)'!$C:$C,$A874,'3-3賞与(PXから貼付)'!$B:$B,【参考1】給与賞与計!V$2)</f>
        <v>0</v>
      </c>
      <c r="W874" s="3">
        <f>SUMIFS('3-3賞与(PXから貼付)'!$G:$G,'3-3賞与(PXから貼付)'!$C:$C,$A874,'3-3賞与(PXから貼付)'!$B:$B,【参考1】給与賞与計!W$2)</f>
        <v>0</v>
      </c>
      <c r="X874" s="3">
        <f>SUMIFS('3-3賞与(PXから貼付)'!$G:$G,'3-3賞与(PXから貼付)'!$C:$C,$A874,'3-3賞与(PXから貼付)'!$B:$B,【参考1】給与賞与計!X$2)</f>
        <v>0</v>
      </c>
      <c r="Y874" s="3">
        <f>SUMIFS('3-3賞与(PXから貼付)'!$G:$G,'3-3賞与(PXから貼付)'!$C:$C,$A874,'3-3賞与(PXから貼付)'!$B:$B,【参考1】給与賞与計!Y$2)</f>
        <v>0</v>
      </c>
      <c r="Z874" s="3">
        <f>SUMIFS('3-3賞与(PXから貼付)'!$G:$G,'3-3賞与(PXから貼付)'!$C:$C,$A874,'3-3賞与(PXから貼付)'!$B:$B,【参考1】給与賞与計!Z$2)</f>
        <v>0</v>
      </c>
      <c r="AA874" s="3">
        <f>SUMIFS('3-3賞与(PXから貼付)'!$G:$G,'3-3賞与(PXから貼付)'!$C:$C,$A874,'3-3賞与(PXから貼付)'!$B:$B,【参考1】給与賞与計!AA$2)</f>
        <v>0</v>
      </c>
      <c r="AB874" s="3">
        <f>SUMIFS('3-3賞与(PXから貼付)'!$G:$G,'3-3賞与(PXから貼付)'!$C:$C,$A874,'3-3賞与(PXから貼付)'!$B:$B,【参考1】給与賞与計!AB$2)</f>
        <v>0</v>
      </c>
      <c r="AC874" s="3">
        <f>SUMIFS('3-3賞与(PXから貼付)'!$G:$G,'3-3賞与(PXから貼付)'!$C:$C,$A874,'3-3賞与(PXから貼付)'!$B:$B,【参考1】給与賞与計!AC$2)</f>
        <v>0</v>
      </c>
      <c r="AD874" s="3">
        <f>SUMIFS('3-3賞与(PXから貼付)'!$G:$G,'3-3賞与(PXから貼付)'!$C:$C,$A874,'3-3賞与(PXから貼付)'!$B:$B,【参考1】給与賞与計!AD$2)</f>
        <v>0</v>
      </c>
    </row>
    <row r="875" spans="1:30" x14ac:dyDescent="0.4">
      <c r="A875">
        <f>'3-1社員情報(PXから貼付)'!A874</f>
        <v>0</v>
      </c>
      <c r="B875">
        <f>'3-1社員情報(PXから貼付)'!B874</f>
        <v>0</v>
      </c>
      <c r="C875">
        <f>'3-1社員情報(PXから貼付)'!C874</f>
        <v>0</v>
      </c>
      <c r="D875">
        <f>'3-1社員情報(PXから貼付)'!D874</f>
        <v>0</v>
      </c>
      <c r="E875" s="3">
        <f>SUMIFS('3-2給与(PXから貼付)'!$G:$G,'3-2給与(PXから貼付)'!$C:$C,$A875,'3-2給与(PXから貼付)'!$B:$B,【参考1】給与賞与計!E$2)</f>
        <v>0</v>
      </c>
      <c r="F875" s="3">
        <f>SUMIFS('3-2給与(PXから貼付)'!$G:$G,'3-2給与(PXから貼付)'!$C:$C,$A875,'3-2給与(PXから貼付)'!$B:$B,【参考1】給与賞与計!F$2)</f>
        <v>0</v>
      </c>
      <c r="G875" s="3">
        <f>SUMIFS('3-2給与(PXから貼付)'!$G:$G,'3-2給与(PXから貼付)'!$C:$C,$A875,'3-2給与(PXから貼付)'!$B:$B,【参考1】給与賞与計!G$2)</f>
        <v>0</v>
      </c>
      <c r="H875" s="3">
        <f>SUMIFS('3-2給与(PXから貼付)'!$G:$G,'3-2給与(PXから貼付)'!$C:$C,$A875,'3-2給与(PXから貼付)'!$B:$B,【参考1】給与賞与計!H$2)</f>
        <v>0</v>
      </c>
      <c r="I875" s="3">
        <f>SUMIFS('3-2給与(PXから貼付)'!$G:$G,'3-2給与(PXから貼付)'!$C:$C,$A875,'3-2給与(PXから貼付)'!$B:$B,【参考1】給与賞与計!I$2)</f>
        <v>0</v>
      </c>
      <c r="J875" s="3">
        <f>SUMIFS('3-2給与(PXから貼付)'!$G:$G,'3-2給与(PXから貼付)'!$C:$C,$A875,'3-2給与(PXから貼付)'!$B:$B,【参考1】給与賞与計!J$2)</f>
        <v>0</v>
      </c>
      <c r="K875" s="3">
        <f>SUMIFS('3-2給与(PXから貼付)'!$G:$G,'3-2給与(PXから貼付)'!$C:$C,$A875,'3-2給与(PXから貼付)'!$B:$B,【参考1】給与賞与計!K$2)</f>
        <v>0</v>
      </c>
      <c r="L875" s="3">
        <f>SUMIFS('3-2給与(PXから貼付)'!$G:$G,'3-2給与(PXから貼付)'!$C:$C,$A875,'3-2給与(PXから貼付)'!$B:$B,【参考1】給与賞与計!L$2)</f>
        <v>0</v>
      </c>
      <c r="M875" s="3">
        <f>SUMIFS('3-2給与(PXから貼付)'!$G:$G,'3-2給与(PXから貼付)'!$C:$C,$A875,'3-2給与(PXから貼付)'!$B:$B,【参考1】給与賞与計!M$2)</f>
        <v>0</v>
      </c>
      <c r="N875" s="3">
        <f>SUMIFS('3-2給与(PXから貼付)'!$G:$G,'3-2給与(PXから貼付)'!$C:$C,$A875,'3-2給与(PXから貼付)'!$B:$B,【参考1】給与賞与計!N$2)</f>
        <v>0</v>
      </c>
      <c r="O875" s="3">
        <f>SUMIFS('3-2給与(PXから貼付)'!$G:$G,'3-2給与(PXから貼付)'!$C:$C,$A875,'3-2給与(PXから貼付)'!$B:$B,【参考1】給与賞与計!O$2)</f>
        <v>0</v>
      </c>
      <c r="P875" s="3">
        <f>SUMIFS('3-2給与(PXから貼付)'!$G:$G,'3-2給与(PXから貼付)'!$C:$C,$A875,'3-2給与(PXから貼付)'!$B:$B,【参考1】給与賞与計!P$2)</f>
        <v>0</v>
      </c>
      <c r="S875" s="3">
        <f>SUMIFS('3-3賞与(PXから貼付)'!$G:$G,'3-3賞与(PXから貼付)'!$C:$C,$A875,'3-3賞与(PXから貼付)'!$B:$B,【参考1】給与賞与計!S$2)</f>
        <v>0</v>
      </c>
      <c r="T875" s="3">
        <f>SUMIFS('3-3賞与(PXから貼付)'!$G:$G,'3-3賞与(PXから貼付)'!$C:$C,$A875,'3-3賞与(PXから貼付)'!$B:$B,【参考1】給与賞与計!T$2)</f>
        <v>0</v>
      </c>
      <c r="U875" s="3">
        <f>SUMIFS('3-3賞与(PXから貼付)'!$G:$G,'3-3賞与(PXから貼付)'!$C:$C,$A875,'3-3賞与(PXから貼付)'!$B:$B,【参考1】給与賞与計!U$2)</f>
        <v>0</v>
      </c>
      <c r="V875" s="3">
        <f>SUMIFS('3-3賞与(PXから貼付)'!$G:$G,'3-3賞与(PXから貼付)'!$C:$C,$A875,'3-3賞与(PXから貼付)'!$B:$B,【参考1】給与賞与計!V$2)</f>
        <v>0</v>
      </c>
      <c r="W875" s="3">
        <f>SUMIFS('3-3賞与(PXから貼付)'!$G:$G,'3-3賞与(PXから貼付)'!$C:$C,$A875,'3-3賞与(PXから貼付)'!$B:$B,【参考1】給与賞与計!W$2)</f>
        <v>0</v>
      </c>
      <c r="X875" s="3">
        <f>SUMIFS('3-3賞与(PXから貼付)'!$G:$G,'3-3賞与(PXから貼付)'!$C:$C,$A875,'3-3賞与(PXから貼付)'!$B:$B,【参考1】給与賞与計!X$2)</f>
        <v>0</v>
      </c>
      <c r="Y875" s="3">
        <f>SUMIFS('3-3賞与(PXから貼付)'!$G:$G,'3-3賞与(PXから貼付)'!$C:$C,$A875,'3-3賞与(PXから貼付)'!$B:$B,【参考1】給与賞与計!Y$2)</f>
        <v>0</v>
      </c>
      <c r="Z875" s="3">
        <f>SUMIFS('3-3賞与(PXから貼付)'!$G:$G,'3-3賞与(PXから貼付)'!$C:$C,$A875,'3-3賞与(PXから貼付)'!$B:$B,【参考1】給与賞与計!Z$2)</f>
        <v>0</v>
      </c>
      <c r="AA875" s="3">
        <f>SUMIFS('3-3賞与(PXから貼付)'!$G:$G,'3-3賞与(PXから貼付)'!$C:$C,$A875,'3-3賞与(PXから貼付)'!$B:$B,【参考1】給与賞与計!AA$2)</f>
        <v>0</v>
      </c>
      <c r="AB875" s="3">
        <f>SUMIFS('3-3賞与(PXから貼付)'!$G:$G,'3-3賞与(PXから貼付)'!$C:$C,$A875,'3-3賞与(PXから貼付)'!$B:$B,【参考1】給与賞与計!AB$2)</f>
        <v>0</v>
      </c>
      <c r="AC875" s="3">
        <f>SUMIFS('3-3賞与(PXから貼付)'!$G:$G,'3-3賞与(PXから貼付)'!$C:$C,$A875,'3-3賞与(PXから貼付)'!$B:$B,【参考1】給与賞与計!AC$2)</f>
        <v>0</v>
      </c>
      <c r="AD875" s="3">
        <f>SUMIFS('3-3賞与(PXから貼付)'!$G:$G,'3-3賞与(PXから貼付)'!$C:$C,$A875,'3-3賞与(PXから貼付)'!$B:$B,【参考1】給与賞与計!AD$2)</f>
        <v>0</v>
      </c>
    </row>
    <row r="876" spans="1:30" x14ac:dyDescent="0.4">
      <c r="A876">
        <f>'3-1社員情報(PXから貼付)'!A875</f>
        <v>0</v>
      </c>
      <c r="B876">
        <f>'3-1社員情報(PXから貼付)'!B875</f>
        <v>0</v>
      </c>
      <c r="C876">
        <f>'3-1社員情報(PXから貼付)'!C875</f>
        <v>0</v>
      </c>
      <c r="D876">
        <f>'3-1社員情報(PXから貼付)'!D875</f>
        <v>0</v>
      </c>
      <c r="E876" s="3">
        <f>SUMIFS('3-2給与(PXから貼付)'!$G:$G,'3-2給与(PXから貼付)'!$C:$C,$A876,'3-2給与(PXから貼付)'!$B:$B,【参考1】給与賞与計!E$2)</f>
        <v>0</v>
      </c>
      <c r="F876" s="3">
        <f>SUMIFS('3-2給与(PXから貼付)'!$G:$G,'3-2給与(PXから貼付)'!$C:$C,$A876,'3-2給与(PXから貼付)'!$B:$B,【参考1】給与賞与計!F$2)</f>
        <v>0</v>
      </c>
      <c r="G876" s="3">
        <f>SUMIFS('3-2給与(PXから貼付)'!$G:$G,'3-2給与(PXから貼付)'!$C:$C,$A876,'3-2給与(PXから貼付)'!$B:$B,【参考1】給与賞与計!G$2)</f>
        <v>0</v>
      </c>
      <c r="H876" s="3">
        <f>SUMIFS('3-2給与(PXから貼付)'!$G:$G,'3-2給与(PXから貼付)'!$C:$C,$A876,'3-2給与(PXから貼付)'!$B:$B,【参考1】給与賞与計!H$2)</f>
        <v>0</v>
      </c>
      <c r="I876" s="3">
        <f>SUMIFS('3-2給与(PXから貼付)'!$G:$G,'3-2給与(PXから貼付)'!$C:$C,$A876,'3-2給与(PXから貼付)'!$B:$B,【参考1】給与賞与計!I$2)</f>
        <v>0</v>
      </c>
      <c r="J876" s="3">
        <f>SUMIFS('3-2給与(PXから貼付)'!$G:$G,'3-2給与(PXから貼付)'!$C:$C,$A876,'3-2給与(PXから貼付)'!$B:$B,【参考1】給与賞与計!J$2)</f>
        <v>0</v>
      </c>
      <c r="K876" s="3">
        <f>SUMIFS('3-2給与(PXから貼付)'!$G:$G,'3-2給与(PXから貼付)'!$C:$C,$A876,'3-2給与(PXから貼付)'!$B:$B,【参考1】給与賞与計!K$2)</f>
        <v>0</v>
      </c>
      <c r="L876" s="3">
        <f>SUMIFS('3-2給与(PXから貼付)'!$G:$G,'3-2給与(PXから貼付)'!$C:$C,$A876,'3-2給与(PXから貼付)'!$B:$B,【参考1】給与賞与計!L$2)</f>
        <v>0</v>
      </c>
      <c r="M876" s="3">
        <f>SUMIFS('3-2給与(PXから貼付)'!$G:$G,'3-2給与(PXから貼付)'!$C:$C,$A876,'3-2給与(PXから貼付)'!$B:$B,【参考1】給与賞与計!M$2)</f>
        <v>0</v>
      </c>
      <c r="N876" s="3">
        <f>SUMIFS('3-2給与(PXから貼付)'!$G:$G,'3-2給与(PXから貼付)'!$C:$C,$A876,'3-2給与(PXから貼付)'!$B:$B,【参考1】給与賞与計!N$2)</f>
        <v>0</v>
      </c>
      <c r="O876" s="3">
        <f>SUMIFS('3-2給与(PXから貼付)'!$G:$G,'3-2給与(PXから貼付)'!$C:$C,$A876,'3-2給与(PXから貼付)'!$B:$B,【参考1】給与賞与計!O$2)</f>
        <v>0</v>
      </c>
      <c r="P876" s="3">
        <f>SUMIFS('3-2給与(PXから貼付)'!$G:$G,'3-2給与(PXから貼付)'!$C:$C,$A876,'3-2給与(PXから貼付)'!$B:$B,【参考1】給与賞与計!P$2)</f>
        <v>0</v>
      </c>
      <c r="S876" s="3">
        <f>SUMIFS('3-3賞与(PXから貼付)'!$G:$G,'3-3賞与(PXから貼付)'!$C:$C,$A876,'3-3賞与(PXから貼付)'!$B:$B,【参考1】給与賞与計!S$2)</f>
        <v>0</v>
      </c>
      <c r="T876" s="3">
        <f>SUMIFS('3-3賞与(PXから貼付)'!$G:$G,'3-3賞与(PXから貼付)'!$C:$C,$A876,'3-3賞与(PXから貼付)'!$B:$B,【参考1】給与賞与計!T$2)</f>
        <v>0</v>
      </c>
      <c r="U876" s="3">
        <f>SUMIFS('3-3賞与(PXから貼付)'!$G:$G,'3-3賞与(PXから貼付)'!$C:$C,$A876,'3-3賞与(PXから貼付)'!$B:$B,【参考1】給与賞与計!U$2)</f>
        <v>0</v>
      </c>
      <c r="V876" s="3">
        <f>SUMIFS('3-3賞与(PXから貼付)'!$G:$G,'3-3賞与(PXから貼付)'!$C:$C,$A876,'3-3賞与(PXから貼付)'!$B:$B,【参考1】給与賞与計!V$2)</f>
        <v>0</v>
      </c>
      <c r="W876" s="3">
        <f>SUMIFS('3-3賞与(PXから貼付)'!$G:$G,'3-3賞与(PXから貼付)'!$C:$C,$A876,'3-3賞与(PXから貼付)'!$B:$B,【参考1】給与賞与計!W$2)</f>
        <v>0</v>
      </c>
      <c r="X876" s="3">
        <f>SUMIFS('3-3賞与(PXから貼付)'!$G:$G,'3-3賞与(PXから貼付)'!$C:$C,$A876,'3-3賞与(PXから貼付)'!$B:$B,【参考1】給与賞与計!X$2)</f>
        <v>0</v>
      </c>
      <c r="Y876" s="3">
        <f>SUMIFS('3-3賞与(PXから貼付)'!$G:$G,'3-3賞与(PXから貼付)'!$C:$C,$A876,'3-3賞与(PXから貼付)'!$B:$B,【参考1】給与賞与計!Y$2)</f>
        <v>0</v>
      </c>
      <c r="Z876" s="3">
        <f>SUMIFS('3-3賞与(PXから貼付)'!$G:$G,'3-3賞与(PXから貼付)'!$C:$C,$A876,'3-3賞与(PXから貼付)'!$B:$B,【参考1】給与賞与計!Z$2)</f>
        <v>0</v>
      </c>
      <c r="AA876" s="3">
        <f>SUMIFS('3-3賞与(PXから貼付)'!$G:$G,'3-3賞与(PXから貼付)'!$C:$C,$A876,'3-3賞与(PXから貼付)'!$B:$B,【参考1】給与賞与計!AA$2)</f>
        <v>0</v>
      </c>
      <c r="AB876" s="3">
        <f>SUMIFS('3-3賞与(PXから貼付)'!$G:$G,'3-3賞与(PXから貼付)'!$C:$C,$A876,'3-3賞与(PXから貼付)'!$B:$B,【参考1】給与賞与計!AB$2)</f>
        <v>0</v>
      </c>
      <c r="AC876" s="3">
        <f>SUMIFS('3-3賞与(PXから貼付)'!$G:$G,'3-3賞与(PXから貼付)'!$C:$C,$A876,'3-3賞与(PXから貼付)'!$B:$B,【参考1】給与賞与計!AC$2)</f>
        <v>0</v>
      </c>
      <c r="AD876" s="3">
        <f>SUMIFS('3-3賞与(PXから貼付)'!$G:$G,'3-3賞与(PXから貼付)'!$C:$C,$A876,'3-3賞与(PXから貼付)'!$B:$B,【参考1】給与賞与計!AD$2)</f>
        <v>0</v>
      </c>
    </row>
    <row r="877" spans="1:30" x14ac:dyDescent="0.4">
      <c r="A877">
        <f>'3-1社員情報(PXから貼付)'!A876</f>
        <v>0</v>
      </c>
      <c r="B877">
        <f>'3-1社員情報(PXから貼付)'!B876</f>
        <v>0</v>
      </c>
      <c r="C877">
        <f>'3-1社員情報(PXから貼付)'!C876</f>
        <v>0</v>
      </c>
      <c r="D877">
        <f>'3-1社員情報(PXから貼付)'!D876</f>
        <v>0</v>
      </c>
      <c r="E877" s="3">
        <f>SUMIFS('3-2給与(PXから貼付)'!$G:$G,'3-2給与(PXから貼付)'!$C:$C,$A877,'3-2給与(PXから貼付)'!$B:$B,【参考1】給与賞与計!E$2)</f>
        <v>0</v>
      </c>
      <c r="F877" s="3">
        <f>SUMIFS('3-2給与(PXから貼付)'!$G:$G,'3-2給与(PXから貼付)'!$C:$C,$A877,'3-2給与(PXから貼付)'!$B:$B,【参考1】給与賞与計!F$2)</f>
        <v>0</v>
      </c>
      <c r="G877" s="3">
        <f>SUMIFS('3-2給与(PXから貼付)'!$G:$G,'3-2給与(PXから貼付)'!$C:$C,$A877,'3-2給与(PXから貼付)'!$B:$B,【参考1】給与賞与計!G$2)</f>
        <v>0</v>
      </c>
      <c r="H877" s="3">
        <f>SUMIFS('3-2給与(PXから貼付)'!$G:$G,'3-2給与(PXから貼付)'!$C:$C,$A877,'3-2給与(PXから貼付)'!$B:$B,【参考1】給与賞与計!H$2)</f>
        <v>0</v>
      </c>
      <c r="I877" s="3">
        <f>SUMIFS('3-2給与(PXから貼付)'!$G:$G,'3-2給与(PXから貼付)'!$C:$C,$A877,'3-2給与(PXから貼付)'!$B:$B,【参考1】給与賞与計!I$2)</f>
        <v>0</v>
      </c>
      <c r="J877" s="3">
        <f>SUMIFS('3-2給与(PXから貼付)'!$G:$G,'3-2給与(PXから貼付)'!$C:$C,$A877,'3-2給与(PXから貼付)'!$B:$B,【参考1】給与賞与計!J$2)</f>
        <v>0</v>
      </c>
      <c r="K877" s="3">
        <f>SUMIFS('3-2給与(PXから貼付)'!$G:$G,'3-2給与(PXから貼付)'!$C:$C,$A877,'3-2給与(PXから貼付)'!$B:$B,【参考1】給与賞与計!K$2)</f>
        <v>0</v>
      </c>
      <c r="L877" s="3">
        <f>SUMIFS('3-2給与(PXから貼付)'!$G:$G,'3-2給与(PXから貼付)'!$C:$C,$A877,'3-2給与(PXから貼付)'!$B:$B,【参考1】給与賞与計!L$2)</f>
        <v>0</v>
      </c>
      <c r="M877" s="3">
        <f>SUMIFS('3-2給与(PXから貼付)'!$G:$G,'3-2給与(PXから貼付)'!$C:$C,$A877,'3-2給与(PXから貼付)'!$B:$B,【参考1】給与賞与計!M$2)</f>
        <v>0</v>
      </c>
      <c r="N877" s="3">
        <f>SUMIFS('3-2給与(PXから貼付)'!$G:$G,'3-2給与(PXから貼付)'!$C:$C,$A877,'3-2給与(PXから貼付)'!$B:$B,【参考1】給与賞与計!N$2)</f>
        <v>0</v>
      </c>
      <c r="O877" s="3">
        <f>SUMIFS('3-2給与(PXから貼付)'!$G:$G,'3-2給与(PXから貼付)'!$C:$C,$A877,'3-2給与(PXから貼付)'!$B:$B,【参考1】給与賞与計!O$2)</f>
        <v>0</v>
      </c>
      <c r="P877" s="3">
        <f>SUMIFS('3-2給与(PXから貼付)'!$G:$G,'3-2給与(PXから貼付)'!$C:$C,$A877,'3-2給与(PXから貼付)'!$B:$B,【参考1】給与賞与計!P$2)</f>
        <v>0</v>
      </c>
      <c r="S877" s="3">
        <f>SUMIFS('3-3賞与(PXから貼付)'!$G:$G,'3-3賞与(PXから貼付)'!$C:$C,$A877,'3-3賞与(PXから貼付)'!$B:$B,【参考1】給与賞与計!S$2)</f>
        <v>0</v>
      </c>
      <c r="T877" s="3">
        <f>SUMIFS('3-3賞与(PXから貼付)'!$G:$G,'3-3賞与(PXから貼付)'!$C:$C,$A877,'3-3賞与(PXから貼付)'!$B:$B,【参考1】給与賞与計!T$2)</f>
        <v>0</v>
      </c>
      <c r="U877" s="3">
        <f>SUMIFS('3-3賞与(PXから貼付)'!$G:$G,'3-3賞与(PXから貼付)'!$C:$C,$A877,'3-3賞与(PXから貼付)'!$B:$B,【参考1】給与賞与計!U$2)</f>
        <v>0</v>
      </c>
      <c r="V877" s="3">
        <f>SUMIFS('3-3賞与(PXから貼付)'!$G:$G,'3-3賞与(PXから貼付)'!$C:$C,$A877,'3-3賞与(PXから貼付)'!$B:$B,【参考1】給与賞与計!V$2)</f>
        <v>0</v>
      </c>
      <c r="W877" s="3">
        <f>SUMIFS('3-3賞与(PXから貼付)'!$G:$G,'3-3賞与(PXから貼付)'!$C:$C,$A877,'3-3賞与(PXから貼付)'!$B:$B,【参考1】給与賞与計!W$2)</f>
        <v>0</v>
      </c>
      <c r="X877" s="3">
        <f>SUMIFS('3-3賞与(PXから貼付)'!$G:$G,'3-3賞与(PXから貼付)'!$C:$C,$A877,'3-3賞与(PXから貼付)'!$B:$B,【参考1】給与賞与計!X$2)</f>
        <v>0</v>
      </c>
      <c r="Y877" s="3">
        <f>SUMIFS('3-3賞与(PXから貼付)'!$G:$G,'3-3賞与(PXから貼付)'!$C:$C,$A877,'3-3賞与(PXから貼付)'!$B:$B,【参考1】給与賞与計!Y$2)</f>
        <v>0</v>
      </c>
      <c r="Z877" s="3">
        <f>SUMIFS('3-3賞与(PXから貼付)'!$G:$G,'3-3賞与(PXから貼付)'!$C:$C,$A877,'3-3賞与(PXから貼付)'!$B:$B,【参考1】給与賞与計!Z$2)</f>
        <v>0</v>
      </c>
      <c r="AA877" s="3">
        <f>SUMIFS('3-3賞与(PXから貼付)'!$G:$G,'3-3賞与(PXから貼付)'!$C:$C,$A877,'3-3賞与(PXから貼付)'!$B:$B,【参考1】給与賞与計!AA$2)</f>
        <v>0</v>
      </c>
      <c r="AB877" s="3">
        <f>SUMIFS('3-3賞与(PXから貼付)'!$G:$G,'3-3賞与(PXから貼付)'!$C:$C,$A877,'3-3賞与(PXから貼付)'!$B:$B,【参考1】給与賞与計!AB$2)</f>
        <v>0</v>
      </c>
      <c r="AC877" s="3">
        <f>SUMIFS('3-3賞与(PXから貼付)'!$G:$G,'3-3賞与(PXから貼付)'!$C:$C,$A877,'3-3賞与(PXから貼付)'!$B:$B,【参考1】給与賞与計!AC$2)</f>
        <v>0</v>
      </c>
      <c r="AD877" s="3">
        <f>SUMIFS('3-3賞与(PXから貼付)'!$G:$G,'3-3賞与(PXから貼付)'!$C:$C,$A877,'3-3賞与(PXから貼付)'!$B:$B,【参考1】給与賞与計!AD$2)</f>
        <v>0</v>
      </c>
    </row>
    <row r="878" spans="1:30" x14ac:dyDescent="0.4">
      <c r="A878">
        <f>'3-1社員情報(PXから貼付)'!A877</f>
        <v>0</v>
      </c>
      <c r="B878">
        <f>'3-1社員情報(PXから貼付)'!B877</f>
        <v>0</v>
      </c>
      <c r="C878">
        <f>'3-1社員情報(PXから貼付)'!C877</f>
        <v>0</v>
      </c>
      <c r="D878">
        <f>'3-1社員情報(PXから貼付)'!D877</f>
        <v>0</v>
      </c>
      <c r="E878" s="3">
        <f>SUMIFS('3-2給与(PXから貼付)'!$G:$G,'3-2給与(PXから貼付)'!$C:$C,$A878,'3-2給与(PXから貼付)'!$B:$B,【参考1】給与賞与計!E$2)</f>
        <v>0</v>
      </c>
      <c r="F878" s="3">
        <f>SUMIFS('3-2給与(PXから貼付)'!$G:$G,'3-2給与(PXから貼付)'!$C:$C,$A878,'3-2給与(PXから貼付)'!$B:$B,【参考1】給与賞与計!F$2)</f>
        <v>0</v>
      </c>
      <c r="G878" s="3">
        <f>SUMIFS('3-2給与(PXから貼付)'!$G:$G,'3-2給与(PXから貼付)'!$C:$C,$A878,'3-2給与(PXから貼付)'!$B:$B,【参考1】給与賞与計!G$2)</f>
        <v>0</v>
      </c>
      <c r="H878" s="3">
        <f>SUMIFS('3-2給与(PXから貼付)'!$G:$G,'3-2給与(PXから貼付)'!$C:$C,$A878,'3-2給与(PXから貼付)'!$B:$B,【参考1】給与賞与計!H$2)</f>
        <v>0</v>
      </c>
      <c r="I878" s="3">
        <f>SUMIFS('3-2給与(PXから貼付)'!$G:$G,'3-2給与(PXから貼付)'!$C:$C,$A878,'3-2給与(PXから貼付)'!$B:$B,【参考1】給与賞与計!I$2)</f>
        <v>0</v>
      </c>
      <c r="J878" s="3">
        <f>SUMIFS('3-2給与(PXから貼付)'!$G:$G,'3-2給与(PXから貼付)'!$C:$C,$A878,'3-2給与(PXから貼付)'!$B:$B,【参考1】給与賞与計!J$2)</f>
        <v>0</v>
      </c>
      <c r="K878" s="3">
        <f>SUMIFS('3-2給与(PXから貼付)'!$G:$G,'3-2給与(PXから貼付)'!$C:$C,$A878,'3-2給与(PXから貼付)'!$B:$B,【参考1】給与賞与計!K$2)</f>
        <v>0</v>
      </c>
      <c r="L878" s="3">
        <f>SUMIFS('3-2給与(PXから貼付)'!$G:$G,'3-2給与(PXから貼付)'!$C:$C,$A878,'3-2給与(PXから貼付)'!$B:$B,【参考1】給与賞与計!L$2)</f>
        <v>0</v>
      </c>
      <c r="M878" s="3">
        <f>SUMIFS('3-2給与(PXから貼付)'!$G:$G,'3-2給与(PXから貼付)'!$C:$C,$A878,'3-2給与(PXから貼付)'!$B:$B,【参考1】給与賞与計!M$2)</f>
        <v>0</v>
      </c>
      <c r="N878" s="3">
        <f>SUMIFS('3-2給与(PXから貼付)'!$G:$G,'3-2給与(PXから貼付)'!$C:$C,$A878,'3-2給与(PXから貼付)'!$B:$B,【参考1】給与賞与計!N$2)</f>
        <v>0</v>
      </c>
      <c r="O878" s="3">
        <f>SUMIFS('3-2給与(PXから貼付)'!$G:$G,'3-2給与(PXから貼付)'!$C:$C,$A878,'3-2給与(PXから貼付)'!$B:$B,【参考1】給与賞与計!O$2)</f>
        <v>0</v>
      </c>
      <c r="P878" s="3">
        <f>SUMIFS('3-2給与(PXから貼付)'!$G:$G,'3-2給与(PXから貼付)'!$C:$C,$A878,'3-2給与(PXから貼付)'!$B:$B,【参考1】給与賞与計!P$2)</f>
        <v>0</v>
      </c>
      <c r="S878" s="3">
        <f>SUMIFS('3-3賞与(PXから貼付)'!$G:$G,'3-3賞与(PXから貼付)'!$C:$C,$A878,'3-3賞与(PXから貼付)'!$B:$B,【参考1】給与賞与計!S$2)</f>
        <v>0</v>
      </c>
      <c r="T878" s="3">
        <f>SUMIFS('3-3賞与(PXから貼付)'!$G:$G,'3-3賞与(PXから貼付)'!$C:$C,$A878,'3-3賞与(PXから貼付)'!$B:$B,【参考1】給与賞与計!T$2)</f>
        <v>0</v>
      </c>
      <c r="U878" s="3">
        <f>SUMIFS('3-3賞与(PXから貼付)'!$G:$G,'3-3賞与(PXから貼付)'!$C:$C,$A878,'3-3賞与(PXから貼付)'!$B:$B,【参考1】給与賞与計!U$2)</f>
        <v>0</v>
      </c>
      <c r="V878" s="3">
        <f>SUMIFS('3-3賞与(PXから貼付)'!$G:$G,'3-3賞与(PXから貼付)'!$C:$C,$A878,'3-3賞与(PXから貼付)'!$B:$B,【参考1】給与賞与計!V$2)</f>
        <v>0</v>
      </c>
      <c r="W878" s="3">
        <f>SUMIFS('3-3賞与(PXから貼付)'!$G:$G,'3-3賞与(PXから貼付)'!$C:$C,$A878,'3-3賞与(PXから貼付)'!$B:$B,【参考1】給与賞与計!W$2)</f>
        <v>0</v>
      </c>
      <c r="X878" s="3">
        <f>SUMIFS('3-3賞与(PXから貼付)'!$G:$G,'3-3賞与(PXから貼付)'!$C:$C,$A878,'3-3賞与(PXから貼付)'!$B:$B,【参考1】給与賞与計!X$2)</f>
        <v>0</v>
      </c>
      <c r="Y878" s="3">
        <f>SUMIFS('3-3賞与(PXから貼付)'!$G:$G,'3-3賞与(PXから貼付)'!$C:$C,$A878,'3-3賞与(PXから貼付)'!$B:$B,【参考1】給与賞与計!Y$2)</f>
        <v>0</v>
      </c>
      <c r="Z878" s="3">
        <f>SUMIFS('3-3賞与(PXから貼付)'!$G:$G,'3-3賞与(PXから貼付)'!$C:$C,$A878,'3-3賞与(PXから貼付)'!$B:$B,【参考1】給与賞与計!Z$2)</f>
        <v>0</v>
      </c>
      <c r="AA878" s="3">
        <f>SUMIFS('3-3賞与(PXから貼付)'!$G:$G,'3-3賞与(PXから貼付)'!$C:$C,$A878,'3-3賞与(PXから貼付)'!$B:$B,【参考1】給与賞与計!AA$2)</f>
        <v>0</v>
      </c>
      <c r="AB878" s="3">
        <f>SUMIFS('3-3賞与(PXから貼付)'!$G:$G,'3-3賞与(PXから貼付)'!$C:$C,$A878,'3-3賞与(PXから貼付)'!$B:$B,【参考1】給与賞与計!AB$2)</f>
        <v>0</v>
      </c>
      <c r="AC878" s="3">
        <f>SUMIFS('3-3賞与(PXから貼付)'!$G:$G,'3-3賞与(PXから貼付)'!$C:$C,$A878,'3-3賞与(PXから貼付)'!$B:$B,【参考1】給与賞与計!AC$2)</f>
        <v>0</v>
      </c>
      <c r="AD878" s="3">
        <f>SUMIFS('3-3賞与(PXから貼付)'!$G:$G,'3-3賞与(PXから貼付)'!$C:$C,$A878,'3-3賞与(PXから貼付)'!$B:$B,【参考1】給与賞与計!AD$2)</f>
        <v>0</v>
      </c>
    </row>
    <row r="879" spans="1:30" x14ac:dyDescent="0.4">
      <c r="A879">
        <f>'3-1社員情報(PXから貼付)'!A878</f>
        <v>0</v>
      </c>
      <c r="B879">
        <f>'3-1社員情報(PXから貼付)'!B878</f>
        <v>0</v>
      </c>
      <c r="C879">
        <f>'3-1社員情報(PXから貼付)'!C878</f>
        <v>0</v>
      </c>
      <c r="D879">
        <f>'3-1社員情報(PXから貼付)'!D878</f>
        <v>0</v>
      </c>
      <c r="E879" s="3">
        <f>SUMIFS('3-2給与(PXから貼付)'!$G:$G,'3-2給与(PXから貼付)'!$C:$C,$A879,'3-2給与(PXから貼付)'!$B:$B,【参考1】給与賞与計!E$2)</f>
        <v>0</v>
      </c>
      <c r="F879" s="3">
        <f>SUMIFS('3-2給与(PXから貼付)'!$G:$G,'3-2給与(PXから貼付)'!$C:$C,$A879,'3-2給与(PXから貼付)'!$B:$B,【参考1】給与賞与計!F$2)</f>
        <v>0</v>
      </c>
      <c r="G879" s="3">
        <f>SUMIFS('3-2給与(PXから貼付)'!$G:$G,'3-2給与(PXから貼付)'!$C:$C,$A879,'3-2給与(PXから貼付)'!$B:$B,【参考1】給与賞与計!G$2)</f>
        <v>0</v>
      </c>
      <c r="H879" s="3">
        <f>SUMIFS('3-2給与(PXから貼付)'!$G:$G,'3-2給与(PXから貼付)'!$C:$C,$A879,'3-2給与(PXから貼付)'!$B:$B,【参考1】給与賞与計!H$2)</f>
        <v>0</v>
      </c>
      <c r="I879" s="3">
        <f>SUMIFS('3-2給与(PXから貼付)'!$G:$G,'3-2給与(PXから貼付)'!$C:$C,$A879,'3-2給与(PXから貼付)'!$B:$B,【参考1】給与賞与計!I$2)</f>
        <v>0</v>
      </c>
      <c r="J879" s="3">
        <f>SUMIFS('3-2給与(PXから貼付)'!$G:$G,'3-2給与(PXから貼付)'!$C:$C,$A879,'3-2給与(PXから貼付)'!$B:$B,【参考1】給与賞与計!J$2)</f>
        <v>0</v>
      </c>
      <c r="K879" s="3">
        <f>SUMIFS('3-2給与(PXから貼付)'!$G:$G,'3-2給与(PXから貼付)'!$C:$C,$A879,'3-2給与(PXから貼付)'!$B:$B,【参考1】給与賞与計!K$2)</f>
        <v>0</v>
      </c>
      <c r="L879" s="3">
        <f>SUMIFS('3-2給与(PXから貼付)'!$G:$G,'3-2給与(PXから貼付)'!$C:$C,$A879,'3-2給与(PXから貼付)'!$B:$B,【参考1】給与賞与計!L$2)</f>
        <v>0</v>
      </c>
      <c r="M879" s="3">
        <f>SUMIFS('3-2給与(PXから貼付)'!$G:$G,'3-2給与(PXから貼付)'!$C:$C,$A879,'3-2給与(PXから貼付)'!$B:$B,【参考1】給与賞与計!M$2)</f>
        <v>0</v>
      </c>
      <c r="N879" s="3">
        <f>SUMIFS('3-2給与(PXから貼付)'!$G:$G,'3-2給与(PXから貼付)'!$C:$C,$A879,'3-2給与(PXから貼付)'!$B:$B,【参考1】給与賞与計!N$2)</f>
        <v>0</v>
      </c>
      <c r="O879" s="3">
        <f>SUMIFS('3-2給与(PXから貼付)'!$G:$G,'3-2給与(PXから貼付)'!$C:$C,$A879,'3-2給与(PXから貼付)'!$B:$B,【参考1】給与賞与計!O$2)</f>
        <v>0</v>
      </c>
      <c r="P879" s="3">
        <f>SUMIFS('3-2給与(PXから貼付)'!$G:$G,'3-2給与(PXから貼付)'!$C:$C,$A879,'3-2給与(PXから貼付)'!$B:$B,【参考1】給与賞与計!P$2)</f>
        <v>0</v>
      </c>
      <c r="S879" s="3">
        <f>SUMIFS('3-3賞与(PXから貼付)'!$G:$G,'3-3賞与(PXから貼付)'!$C:$C,$A879,'3-3賞与(PXから貼付)'!$B:$B,【参考1】給与賞与計!S$2)</f>
        <v>0</v>
      </c>
      <c r="T879" s="3">
        <f>SUMIFS('3-3賞与(PXから貼付)'!$G:$G,'3-3賞与(PXから貼付)'!$C:$C,$A879,'3-3賞与(PXから貼付)'!$B:$B,【参考1】給与賞与計!T$2)</f>
        <v>0</v>
      </c>
      <c r="U879" s="3">
        <f>SUMIFS('3-3賞与(PXから貼付)'!$G:$G,'3-3賞与(PXから貼付)'!$C:$C,$A879,'3-3賞与(PXから貼付)'!$B:$B,【参考1】給与賞与計!U$2)</f>
        <v>0</v>
      </c>
      <c r="V879" s="3">
        <f>SUMIFS('3-3賞与(PXから貼付)'!$G:$G,'3-3賞与(PXから貼付)'!$C:$C,$A879,'3-3賞与(PXから貼付)'!$B:$B,【参考1】給与賞与計!V$2)</f>
        <v>0</v>
      </c>
      <c r="W879" s="3">
        <f>SUMIFS('3-3賞与(PXから貼付)'!$G:$G,'3-3賞与(PXから貼付)'!$C:$C,$A879,'3-3賞与(PXから貼付)'!$B:$B,【参考1】給与賞与計!W$2)</f>
        <v>0</v>
      </c>
      <c r="X879" s="3">
        <f>SUMIFS('3-3賞与(PXから貼付)'!$G:$G,'3-3賞与(PXから貼付)'!$C:$C,$A879,'3-3賞与(PXから貼付)'!$B:$B,【参考1】給与賞与計!X$2)</f>
        <v>0</v>
      </c>
      <c r="Y879" s="3">
        <f>SUMIFS('3-3賞与(PXから貼付)'!$G:$G,'3-3賞与(PXから貼付)'!$C:$C,$A879,'3-3賞与(PXから貼付)'!$B:$B,【参考1】給与賞与計!Y$2)</f>
        <v>0</v>
      </c>
      <c r="Z879" s="3">
        <f>SUMIFS('3-3賞与(PXから貼付)'!$G:$G,'3-3賞与(PXから貼付)'!$C:$C,$A879,'3-3賞与(PXから貼付)'!$B:$B,【参考1】給与賞与計!Z$2)</f>
        <v>0</v>
      </c>
      <c r="AA879" s="3">
        <f>SUMIFS('3-3賞与(PXから貼付)'!$G:$G,'3-3賞与(PXから貼付)'!$C:$C,$A879,'3-3賞与(PXから貼付)'!$B:$B,【参考1】給与賞与計!AA$2)</f>
        <v>0</v>
      </c>
      <c r="AB879" s="3">
        <f>SUMIFS('3-3賞与(PXから貼付)'!$G:$G,'3-3賞与(PXから貼付)'!$C:$C,$A879,'3-3賞与(PXから貼付)'!$B:$B,【参考1】給与賞与計!AB$2)</f>
        <v>0</v>
      </c>
      <c r="AC879" s="3">
        <f>SUMIFS('3-3賞与(PXから貼付)'!$G:$G,'3-3賞与(PXから貼付)'!$C:$C,$A879,'3-3賞与(PXから貼付)'!$B:$B,【参考1】給与賞与計!AC$2)</f>
        <v>0</v>
      </c>
      <c r="AD879" s="3">
        <f>SUMIFS('3-3賞与(PXから貼付)'!$G:$G,'3-3賞与(PXから貼付)'!$C:$C,$A879,'3-3賞与(PXから貼付)'!$B:$B,【参考1】給与賞与計!AD$2)</f>
        <v>0</v>
      </c>
    </row>
    <row r="880" spans="1:30" x14ac:dyDescent="0.4">
      <c r="A880">
        <f>'3-1社員情報(PXから貼付)'!A879</f>
        <v>0</v>
      </c>
      <c r="B880">
        <f>'3-1社員情報(PXから貼付)'!B879</f>
        <v>0</v>
      </c>
      <c r="C880">
        <f>'3-1社員情報(PXから貼付)'!C879</f>
        <v>0</v>
      </c>
      <c r="D880">
        <f>'3-1社員情報(PXから貼付)'!D879</f>
        <v>0</v>
      </c>
      <c r="E880" s="3">
        <f>SUMIFS('3-2給与(PXから貼付)'!$G:$G,'3-2給与(PXから貼付)'!$C:$C,$A880,'3-2給与(PXから貼付)'!$B:$B,【参考1】給与賞与計!E$2)</f>
        <v>0</v>
      </c>
      <c r="F880" s="3">
        <f>SUMIFS('3-2給与(PXから貼付)'!$G:$G,'3-2給与(PXから貼付)'!$C:$C,$A880,'3-2給与(PXから貼付)'!$B:$B,【参考1】給与賞与計!F$2)</f>
        <v>0</v>
      </c>
      <c r="G880" s="3">
        <f>SUMIFS('3-2給与(PXから貼付)'!$G:$G,'3-2給与(PXから貼付)'!$C:$C,$A880,'3-2給与(PXから貼付)'!$B:$B,【参考1】給与賞与計!G$2)</f>
        <v>0</v>
      </c>
      <c r="H880" s="3">
        <f>SUMIFS('3-2給与(PXから貼付)'!$G:$G,'3-2給与(PXから貼付)'!$C:$C,$A880,'3-2給与(PXから貼付)'!$B:$B,【参考1】給与賞与計!H$2)</f>
        <v>0</v>
      </c>
      <c r="I880" s="3">
        <f>SUMIFS('3-2給与(PXから貼付)'!$G:$G,'3-2給与(PXから貼付)'!$C:$C,$A880,'3-2給与(PXから貼付)'!$B:$B,【参考1】給与賞与計!I$2)</f>
        <v>0</v>
      </c>
      <c r="J880" s="3">
        <f>SUMIFS('3-2給与(PXから貼付)'!$G:$G,'3-2給与(PXから貼付)'!$C:$C,$A880,'3-2給与(PXから貼付)'!$B:$B,【参考1】給与賞与計!J$2)</f>
        <v>0</v>
      </c>
      <c r="K880" s="3">
        <f>SUMIFS('3-2給与(PXから貼付)'!$G:$G,'3-2給与(PXから貼付)'!$C:$C,$A880,'3-2給与(PXから貼付)'!$B:$B,【参考1】給与賞与計!K$2)</f>
        <v>0</v>
      </c>
      <c r="L880" s="3">
        <f>SUMIFS('3-2給与(PXから貼付)'!$G:$G,'3-2給与(PXから貼付)'!$C:$C,$A880,'3-2給与(PXから貼付)'!$B:$B,【参考1】給与賞与計!L$2)</f>
        <v>0</v>
      </c>
      <c r="M880" s="3">
        <f>SUMIFS('3-2給与(PXから貼付)'!$G:$G,'3-2給与(PXから貼付)'!$C:$C,$A880,'3-2給与(PXから貼付)'!$B:$B,【参考1】給与賞与計!M$2)</f>
        <v>0</v>
      </c>
      <c r="N880" s="3">
        <f>SUMIFS('3-2給与(PXから貼付)'!$G:$G,'3-2給与(PXから貼付)'!$C:$C,$A880,'3-2給与(PXから貼付)'!$B:$B,【参考1】給与賞与計!N$2)</f>
        <v>0</v>
      </c>
      <c r="O880" s="3">
        <f>SUMIFS('3-2給与(PXから貼付)'!$G:$G,'3-2給与(PXから貼付)'!$C:$C,$A880,'3-2給与(PXから貼付)'!$B:$B,【参考1】給与賞与計!O$2)</f>
        <v>0</v>
      </c>
      <c r="P880" s="3">
        <f>SUMIFS('3-2給与(PXから貼付)'!$G:$G,'3-2給与(PXから貼付)'!$C:$C,$A880,'3-2給与(PXから貼付)'!$B:$B,【参考1】給与賞与計!P$2)</f>
        <v>0</v>
      </c>
      <c r="S880" s="3">
        <f>SUMIFS('3-3賞与(PXから貼付)'!$G:$G,'3-3賞与(PXから貼付)'!$C:$C,$A880,'3-3賞与(PXから貼付)'!$B:$B,【参考1】給与賞与計!S$2)</f>
        <v>0</v>
      </c>
      <c r="T880" s="3">
        <f>SUMIFS('3-3賞与(PXから貼付)'!$G:$G,'3-3賞与(PXから貼付)'!$C:$C,$A880,'3-3賞与(PXから貼付)'!$B:$B,【参考1】給与賞与計!T$2)</f>
        <v>0</v>
      </c>
      <c r="U880" s="3">
        <f>SUMIFS('3-3賞与(PXから貼付)'!$G:$G,'3-3賞与(PXから貼付)'!$C:$C,$A880,'3-3賞与(PXから貼付)'!$B:$B,【参考1】給与賞与計!U$2)</f>
        <v>0</v>
      </c>
      <c r="V880" s="3">
        <f>SUMIFS('3-3賞与(PXから貼付)'!$G:$G,'3-3賞与(PXから貼付)'!$C:$C,$A880,'3-3賞与(PXから貼付)'!$B:$B,【参考1】給与賞与計!V$2)</f>
        <v>0</v>
      </c>
      <c r="W880" s="3">
        <f>SUMIFS('3-3賞与(PXから貼付)'!$G:$G,'3-3賞与(PXから貼付)'!$C:$C,$A880,'3-3賞与(PXから貼付)'!$B:$B,【参考1】給与賞与計!W$2)</f>
        <v>0</v>
      </c>
      <c r="X880" s="3">
        <f>SUMIFS('3-3賞与(PXから貼付)'!$G:$G,'3-3賞与(PXから貼付)'!$C:$C,$A880,'3-3賞与(PXから貼付)'!$B:$B,【参考1】給与賞与計!X$2)</f>
        <v>0</v>
      </c>
      <c r="Y880" s="3">
        <f>SUMIFS('3-3賞与(PXから貼付)'!$G:$G,'3-3賞与(PXから貼付)'!$C:$C,$A880,'3-3賞与(PXから貼付)'!$B:$B,【参考1】給与賞与計!Y$2)</f>
        <v>0</v>
      </c>
      <c r="Z880" s="3">
        <f>SUMIFS('3-3賞与(PXから貼付)'!$G:$G,'3-3賞与(PXから貼付)'!$C:$C,$A880,'3-3賞与(PXから貼付)'!$B:$B,【参考1】給与賞与計!Z$2)</f>
        <v>0</v>
      </c>
      <c r="AA880" s="3">
        <f>SUMIFS('3-3賞与(PXから貼付)'!$G:$G,'3-3賞与(PXから貼付)'!$C:$C,$A880,'3-3賞与(PXから貼付)'!$B:$B,【参考1】給与賞与計!AA$2)</f>
        <v>0</v>
      </c>
      <c r="AB880" s="3">
        <f>SUMIFS('3-3賞与(PXから貼付)'!$G:$G,'3-3賞与(PXから貼付)'!$C:$C,$A880,'3-3賞与(PXから貼付)'!$B:$B,【参考1】給与賞与計!AB$2)</f>
        <v>0</v>
      </c>
      <c r="AC880" s="3">
        <f>SUMIFS('3-3賞与(PXから貼付)'!$G:$G,'3-3賞与(PXから貼付)'!$C:$C,$A880,'3-3賞与(PXから貼付)'!$B:$B,【参考1】給与賞与計!AC$2)</f>
        <v>0</v>
      </c>
      <c r="AD880" s="3">
        <f>SUMIFS('3-3賞与(PXから貼付)'!$G:$G,'3-3賞与(PXから貼付)'!$C:$C,$A880,'3-3賞与(PXから貼付)'!$B:$B,【参考1】給与賞与計!AD$2)</f>
        <v>0</v>
      </c>
    </row>
    <row r="881" spans="1:30" x14ac:dyDescent="0.4">
      <c r="A881">
        <f>'3-1社員情報(PXから貼付)'!A880</f>
        <v>0</v>
      </c>
      <c r="B881">
        <f>'3-1社員情報(PXから貼付)'!B880</f>
        <v>0</v>
      </c>
      <c r="C881">
        <f>'3-1社員情報(PXから貼付)'!C880</f>
        <v>0</v>
      </c>
      <c r="D881">
        <f>'3-1社員情報(PXから貼付)'!D880</f>
        <v>0</v>
      </c>
      <c r="E881" s="3">
        <f>SUMIFS('3-2給与(PXから貼付)'!$G:$G,'3-2給与(PXから貼付)'!$C:$C,$A881,'3-2給与(PXから貼付)'!$B:$B,【参考1】給与賞与計!E$2)</f>
        <v>0</v>
      </c>
      <c r="F881" s="3">
        <f>SUMIFS('3-2給与(PXから貼付)'!$G:$G,'3-2給与(PXから貼付)'!$C:$C,$A881,'3-2給与(PXから貼付)'!$B:$B,【参考1】給与賞与計!F$2)</f>
        <v>0</v>
      </c>
      <c r="G881" s="3">
        <f>SUMIFS('3-2給与(PXから貼付)'!$G:$G,'3-2給与(PXから貼付)'!$C:$C,$A881,'3-2給与(PXから貼付)'!$B:$B,【参考1】給与賞与計!G$2)</f>
        <v>0</v>
      </c>
      <c r="H881" s="3">
        <f>SUMIFS('3-2給与(PXから貼付)'!$G:$G,'3-2給与(PXから貼付)'!$C:$C,$A881,'3-2給与(PXから貼付)'!$B:$B,【参考1】給与賞与計!H$2)</f>
        <v>0</v>
      </c>
      <c r="I881" s="3">
        <f>SUMIFS('3-2給与(PXから貼付)'!$G:$G,'3-2給与(PXから貼付)'!$C:$C,$A881,'3-2給与(PXから貼付)'!$B:$B,【参考1】給与賞与計!I$2)</f>
        <v>0</v>
      </c>
      <c r="J881" s="3">
        <f>SUMIFS('3-2給与(PXから貼付)'!$G:$G,'3-2給与(PXから貼付)'!$C:$C,$A881,'3-2給与(PXから貼付)'!$B:$B,【参考1】給与賞与計!J$2)</f>
        <v>0</v>
      </c>
      <c r="K881" s="3">
        <f>SUMIFS('3-2給与(PXから貼付)'!$G:$G,'3-2給与(PXから貼付)'!$C:$C,$A881,'3-2給与(PXから貼付)'!$B:$B,【参考1】給与賞与計!K$2)</f>
        <v>0</v>
      </c>
      <c r="L881" s="3">
        <f>SUMIFS('3-2給与(PXから貼付)'!$G:$G,'3-2給与(PXから貼付)'!$C:$C,$A881,'3-2給与(PXから貼付)'!$B:$B,【参考1】給与賞与計!L$2)</f>
        <v>0</v>
      </c>
      <c r="M881" s="3">
        <f>SUMIFS('3-2給与(PXから貼付)'!$G:$G,'3-2給与(PXから貼付)'!$C:$C,$A881,'3-2給与(PXから貼付)'!$B:$B,【参考1】給与賞与計!M$2)</f>
        <v>0</v>
      </c>
      <c r="N881" s="3">
        <f>SUMIFS('3-2給与(PXから貼付)'!$G:$G,'3-2給与(PXから貼付)'!$C:$C,$A881,'3-2給与(PXから貼付)'!$B:$B,【参考1】給与賞与計!N$2)</f>
        <v>0</v>
      </c>
      <c r="O881" s="3">
        <f>SUMIFS('3-2給与(PXから貼付)'!$G:$G,'3-2給与(PXから貼付)'!$C:$C,$A881,'3-2給与(PXから貼付)'!$B:$B,【参考1】給与賞与計!O$2)</f>
        <v>0</v>
      </c>
      <c r="P881" s="3">
        <f>SUMIFS('3-2給与(PXから貼付)'!$G:$G,'3-2給与(PXから貼付)'!$C:$C,$A881,'3-2給与(PXから貼付)'!$B:$B,【参考1】給与賞与計!P$2)</f>
        <v>0</v>
      </c>
      <c r="S881" s="3">
        <f>SUMIFS('3-3賞与(PXから貼付)'!$G:$G,'3-3賞与(PXから貼付)'!$C:$C,$A881,'3-3賞与(PXから貼付)'!$B:$B,【参考1】給与賞与計!S$2)</f>
        <v>0</v>
      </c>
      <c r="T881" s="3">
        <f>SUMIFS('3-3賞与(PXから貼付)'!$G:$G,'3-3賞与(PXから貼付)'!$C:$C,$A881,'3-3賞与(PXから貼付)'!$B:$B,【参考1】給与賞与計!T$2)</f>
        <v>0</v>
      </c>
      <c r="U881" s="3">
        <f>SUMIFS('3-3賞与(PXから貼付)'!$G:$G,'3-3賞与(PXから貼付)'!$C:$C,$A881,'3-3賞与(PXから貼付)'!$B:$B,【参考1】給与賞与計!U$2)</f>
        <v>0</v>
      </c>
      <c r="V881" s="3">
        <f>SUMIFS('3-3賞与(PXから貼付)'!$G:$G,'3-3賞与(PXから貼付)'!$C:$C,$A881,'3-3賞与(PXから貼付)'!$B:$B,【参考1】給与賞与計!V$2)</f>
        <v>0</v>
      </c>
      <c r="W881" s="3">
        <f>SUMIFS('3-3賞与(PXから貼付)'!$G:$G,'3-3賞与(PXから貼付)'!$C:$C,$A881,'3-3賞与(PXから貼付)'!$B:$B,【参考1】給与賞与計!W$2)</f>
        <v>0</v>
      </c>
      <c r="X881" s="3">
        <f>SUMIFS('3-3賞与(PXから貼付)'!$G:$G,'3-3賞与(PXから貼付)'!$C:$C,$A881,'3-3賞与(PXから貼付)'!$B:$B,【参考1】給与賞与計!X$2)</f>
        <v>0</v>
      </c>
      <c r="Y881" s="3">
        <f>SUMIFS('3-3賞与(PXから貼付)'!$G:$G,'3-3賞与(PXから貼付)'!$C:$C,$A881,'3-3賞与(PXから貼付)'!$B:$B,【参考1】給与賞与計!Y$2)</f>
        <v>0</v>
      </c>
      <c r="Z881" s="3">
        <f>SUMIFS('3-3賞与(PXから貼付)'!$G:$G,'3-3賞与(PXから貼付)'!$C:$C,$A881,'3-3賞与(PXから貼付)'!$B:$B,【参考1】給与賞与計!Z$2)</f>
        <v>0</v>
      </c>
      <c r="AA881" s="3">
        <f>SUMIFS('3-3賞与(PXから貼付)'!$G:$G,'3-3賞与(PXから貼付)'!$C:$C,$A881,'3-3賞与(PXから貼付)'!$B:$B,【参考1】給与賞与計!AA$2)</f>
        <v>0</v>
      </c>
      <c r="AB881" s="3">
        <f>SUMIFS('3-3賞与(PXから貼付)'!$G:$G,'3-3賞与(PXから貼付)'!$C:$C,$A881,'3-3賞与(PXから貼付)'!$B:$B,【参考1】給与賞与計!AB$2)</f>
        <v>0</v>
      </c>
      <c r="AC881" s="3">
        <f>SUMIFS('3-3賞与(PXから貼付)'!$G:$G,'3-3賞与(PXから貼付)'!$C:$C,$A881,'3-3賞与(PXから貼付)'!$B:$B,【参考1】給与賞与計!AC$2)</f>
        <v>0</v>
      </c>
      <c r="AD881" s="3">
        <f>SUMIFS('3-3賞与(PXから貼付)'!$G:$G,'3-3賞与(PXから貼付)'!$C:$C,$A881,'3-3賞与(PXから貼付)'!$B:$B,【参考1】給与賞与計!AD$2)</f>
        <v>0</v>
      </c>
    </row>
    <row r="882" spans="1:30" x14ac:dyDescent="0.4">
      <c r="A882">
        <f>'3-1社員情報(PXから貼付)'!A881</f>
        <v>0</v>
      </c>
      <c r="B882">
        <f>'3-1社員情報(PXから貼付)'!B881</f>
        <v>0</v>
      </c>
      <c r="C882">
        <f>'3-1社員情報(PXから貼付)'!C881</f>
        <v>0</v>
      </c>
      <c r="D882">
        <f>'3-1社員情報(PXから貼付)'!D881</f>
        <v>0</v>
      </c>
      <c r="E882" s="3">
        <f>SUMIFS('3-2給与(PXから貼付)'!$G:$G,'3-2給与(PXから貼付)'!$C:$C,$A882,'3-2給与(PXから貼付)'!$B:$B,【参考1】給与賞与計!E$2)</f>
        <v>0</v>
      </c>
      <c r="F882" s="3">
        <f>SUMIFS('3-2給与(PXから貼付)'!$G:$G,'3-2給与(PXから貼付)'!$C:$C,$A882,'3-2給与(PXから貼付)'!$B:$B,【参考1】給与賞与計!F$2)</f>
        <v>0</v>
      </c>
      <c r="G882" s="3">
        <f>SUMIFS('3-2給与(PXから貼付)'!$G:$G,'3-2給与(PXから貼付)'!$C:$C,$A882,'3-2給与(PXから貼付)'!$B:$B,【参考1】給与賞与計!G$2)</f>
        <v>0</v>
      </c>
      <c r="H882" s="3">
        <f>SUMIFS('3-2給与(PXから貼付)'!$G:$G,'3-2給与(PXから貼付)'!$C:$C,$A882,'3-2給与(PXから貼付)'!$B:$B,【参考1】給与賞与計!H$2)</f>
        <v>0</v>
      </c>
      <c r="I882" s="3">
        <f>SUMIFS('3-2給与(PXから貼付)'!$G:$G,'3-2給与(PXから貼付)'!$C:$C,$A882,'3-2給与(PXから貼付)'!$B:$B,【参考1】給与賞与計!I$2)</f>
        <v>0</v>
      </c>
      <c r="J882" s="3">
        <f>SUMIFS('3-2給与(PXから貼付)'!$G:$G,'3-2給与(PXから貼付)'!$C:$C,$A882,'3-2給与(PXから貼付)'!$B:$B,【参考1】給与賞与計!J$2)</f>
        <v>0</v>
      </c>
      <c r="K882" s="3">
        <f>SUMIFS('3-2給与(PXから貼付)'!$G:$G,'3-2給与(PXから貼付)'!$C:$C,$A882,'3-2給与(PXから貼付)'!$B:$B,【参考1】給与賞与計!K$2)</f>
        <v>0</v>
      </c>
      <c r="L882" s="3">
        <f>SUMIFS('3-2給与(PXから貼付)'!$G:$G,'3-2給与(PXから貼付)'!$C:$C,$A882,'3-2給与(PXから貼付)'!$B:$B,【参考1】給与賞与計!L$2)</f>
        <v>0</v>
      </c>
      <c r="M882" s="3">
        <f>SUMIFS('3-2給与(PXから貼付)'!$G:$G,'3-2給与(PXから貼付)'!$C:$C,$A882,'3-2給与(PXから貼付)'!$B:$B,【参考1】給与賞与計!M$2)</f>
        <v>0</v>
      </c>
      <c r="N882" s="3">
        <f>SUMIFS('3-2給与(PXから貼付)'!$G:$G,'3-2給与(PXから貼付)'!$C:$C,$A882,'3-2給与(PXから貼付)'!$B:$B,【参考1】給与賞与計!N$2)</f>
        <v>0</v>
      </c>
      <c r="O882" s="3">
        <f>SUMIFS('3-2給与(PXから貼付)'!$G:$G,'3-2給与(PXから貼付)'!$C:$C,$A882,'3-2給与(PXから貼付)'!$B:$B,【参考1】給与賞与計!O$2)</f>
        <v>0</v>
      </c>
      <c r="P882" s="3">
        <f>SUMIFS('3-2給与(PXから貼付)'!$G:$G,'3-2給与(PXから貼付)'!$C:$C,$A882,'3-2給与(PXから貼付)'!$B:$B,【参考1】給与賞与計!P$2)</f>
        <v>0</v>
      </c>
      <c r="S882" s="3">
        <f>SUMIFS('3-3賞与(PXから貼付)'!$G:$G,'3-3賞与(PXから貼付)'!$C:$C,$A882,'3-3賞与(PXから貼付)'!$B:$B,【参考1】給与賞与計!S$2)</f>
        <v>0</v>
      </c>
      <c r="T882" s="3">
        <f>SUMIFS('3-3賞与(PXから貼付)'!$G:$G,'3-3賞与(PXから貼付)'!$C:$C,$A882,'3-3賞与(PXから貼付)'!$B:$B,【参考1】給与賞与計!T$2)</f>
        <v>0</v>
      </c>
      <c r="U882" s="3">
        <f>SUMIFS('3-3賞与(PXから貼付)'!$G:$G,'3-3賞与(PXから貼付)'!$C:$C,$A882,'3-3賞与(PXから貼付)'!$B:$B,【参考1】給与賞与計!U$2)</f>
        <v>0</v>
      </c>
      <c r="V882" s="3">
        <f>SUMIFS('3-3賞与(PXから貼付)'!$G:$G,'3-3賞与(PXから貼付)'!$C:$C,$A882,'3-3賞与(PXから貼付)'!$B:$B,【参考1】給与賞与計!V$2)</f>
        <v>0</v>
      </c>
      <c r="W882" s="3">
        <f>SUMIFS('3-3賞与(PXから貼付)'!$G:$G,'3-3賞与(PXから貼付)'!$C:$C,$A882,'3-3賞与(PXから貼付)'!$B:$B,【参考1】給与賞与計!W$2)</f>
        <v>0</v>
      </c>
      <c r="X882" s="3">
        <f>SUMIFS('3-3賞与(PXから貼付)'!$G:$G,'3-3賞与(PXから貼付)'!$C:$C,$A882,'3-3賞与(PXから貼付)'!$B:$B,【参考1】給与賞与計!X$2)</f>
        <v>0</v>
      </c>
      <c r="Y882" s="3">
        <f>SUMIFS('3-3賞与(PXから貼付)'!$G:$G,'3-3賞与(PXから貼付)'!$C:$C,$A882,'3-3賞与(PXから貼付)'!$B:$B,【参考1】給与賞与計!Y$2)</f>
        <v>0</v>
      </c>
      <c r="Z882" s="3">
        <f>SUMIFS('3-3賞与(PXから貼付)'!$G:$G,'3-3賞与(PXから貼付)'!$C:$C,$A882,'3-3賞与(PXから貼付)'!$B:$B,【参考1】給与賞与計!Z$2)</f>
        <v>0</v>
      </c>
      <c r="AA882" s="3">
        <f>SUMIFS('3-3賞与(PXから貼付)'!$G:$G,'3-3賞与(PXから貼付)'!$C:$C,$A882,'3-3賞与(PXから貼付)'!$B:$B,【参考1】給与賞与計!AA$2)</f>
        <v>0</v>
      </c>
      <c r="AB882" s="3">
        <f>SUMIFS('3-3賞与(PXから貼付)'!$G:$G,'3-3賞与(PXから貼付)'!$C:$C,$A882,'3-3賞与(PXから貼付)'!$B:$B,【参考1】給与賞与計!AB$2)</f>
        <v>0</v>
      </c>
      <c r="AC882" s="3">
        <f>SUMIFS('3-3賞与(PXから貼付)'!$G:$G,'3-3賞与(PXから貼付)'!$C:$C,$A882,'3-3賞与(PXから貼付)'!$B:$B,【参考1】給与賞与計!AC$2)</f>
        <v>0</v>
      </c>
      <c r="AD882" s="3">
        <f>SUMIFS('3-3賞与(PXから貼付)'!$G:$G,'3-3賞与(PXから貼付)'!$C:$C,$A882,'3-3賞与(PXから貼付)'!$B:$B,【参考1】給与賞与計!AD$2)</f>
        <v>0</v>
      </c>
    </row>
    <row r="883" spans="1:30" x14ac:dyDescent="0.4">
      <c r="A883">
        <f>'3-1社員情報(PXから貼付)'!A882</f>
        <v>0</v>
      </c>
      <c r="B883">
        <f>'3-1社員情報(PXから貼付)'!B882</f>
        <v>0</v>
      </c>
      <c r="C883">
        <f>'3-1社員情報(PXから貼付)'!C882</f>
        <v>0</v>
      </c>
      <c r="D883">
        <f>'3-1社員情報(PXから貼付)'!D882</f>
        <v>0</v>
      </c>
      <c r="E883" s="3">
        <f>SUMIFS('3-2給与(PXから貼付)'!$G:$G,'3-2給与(PXから貼付)'!$C:$C,$A883,'3-2給与(PXから貼付)'!$B:$B,【参考1】給与賞与計!E$2)</f>
        <v>0</v>
      </c>
      <c r="F883" s="3">
        <f>SUMIFS('3-2給与(PXから貼付)'!$G:$G,'3-2給与(PXから貼付)'!$C:$C,$A883,'3-2給与(PXから貼付)'!$B:$B,【参考1】給与賞与計!F$2)</f>
        <v>0</v>
      </c>
      <c r="G883" s="3">
        <f>SUMIFS('3-2給与(PXから貼付)'!$G:$G,'3-2給与(PXから貼付)'!$C:$C,$A883,'3-2給与(PXから貼付)'!$B:$B,【参考1】給与賞与計!G$2)</f>
        <v>0</v>
      </c>
      <c r="H883" s="3">
        <f>SUMIFS('3-2給与(PXから貼付)'!$G:$G,'3-2給与(PXから貼付)'!$C:$C,$A883,'3-2給与(PXから貼付)'!$B:$B,【参考1】給与賞与計!H$2)</f>
        <v>0</v>
      </c>
      <c r="I883" s="3">
        <f>SUMIFS('3-2給与(PXから貼付)'!$G:$G,'3-2給与(PXから貼付)'!$C:$C,$A883,'3-2給与(PXから貼付)'!$B:$B,【参考1】給与賞与計!I$2)</f>
        <v>0</v>
      </c>
      <c r="J883" s="3">
        <f>SUMIFS('3-2給与(PXから貼付)'!$G:$G,'3-2給与(PXから貼付)'!$C:$C,$A883,'3-2給与(PXから貼付)'!$B:$B,【参考1】給与賞与計!J$2)</f>
        <v>0</v>
      </c>
      <c r="K883" s="3">
        <f>SUMIFS('3-2給与(PXから貼付)'!$G:$G,'3-2給与(PXから貼付)'!$C:$C,$A883,'3-2給与(PXから貼付)'!$B:$B,【参考1】給与賞与計!K$2)</f>
        <v>0</v>
      </c>
      <c r="L883" s="3">
        <f>SUMIFS('3-2給与(PXから貼付)'!$G:$G,'3-2給与(PXから貼付)'!$C:$C,$A883,'3-2給与(PXから貼付)'!$B:$B,【参考1】給与賞与計!L$2)</f>
        <v>0</v>
      </c>
      <c r="M883" s="3">
        <f>SUMIFS('3-2給与(PXから貼付)'!$G:$G,'3-2給与(PXから貼付)'!$C:$C,$A883,'3-2給与(PXから貼付)'!$B:$B,【参考1】給与賞与計!M$2)</f>
        <v>0</v>
      </c>
      <c r="N883" s="3">
        <f>SUMIFS('3-2給与(PXから貼付)'!$G:$G,'3-2給与(PXから貼付)'!$C:$C,$A883,'3-2給与(PXから貼付)'!$B:$B,【参考1】給与賞与計!N$2)</f>
        <v>0</v>
      </c>
      <c r="O883" s="3">
        <f>SUMIFS('3-2給与(PXから貼付)'!$G:$G,'3-2給与(PXから貼付)'!$C:$C,$A883,'3-2給与(PXから貼付)'!$B:$B,【参考1】給与賞与計!O$2)</f>
        <v>0</v>
      </c>
      <c r="P883" s="3">
        <f>SUMIFS('3-2給与(PXから貼付)'!$G:$G,'3-2給与(PXから貼付)'!$C:$C,$A883,'3-2給与(PXから貼付)'!$B:$B,【参考1】給与賞与計!P$2)</f>
        <v>0</v>
      </c>
      <c r="S883" s="3">
        <f>SUMIFS('3-3賞与(PXから貼付)'!$G:$G,'3-3賞与(PXから貼付)'!$C:$C,$A883,'3-3賞与(PXから貼付)'!$B:$B,【参考1】給与賞与計!S$2)</f>
        <v>0</v>
      </c>
      <c r="T883" s="3">
        <f>SUMIFS('3-3賞与(PXから貼付)'!$G:$G,'3-3賞与(PXから貼付)'!$C:$C,$A883,'3-3賞与(PXから貼付)'!$B:$B,【参考1】給与賞与計!T$2)</f>
        <v>0</v>
      </c>
      <c r="U883" s="3">
        <f>SUMIFS('3-3賞与(PXから貼付)'!$G:$G,'3-3賞与(PXから貼付)'!$C:$C,$A883,'3-3賞与(PXから貼付)'!$B:$B,【参考1】給与賞与計!U$2)</f>
        <v>0</v>
      </c>
      <c r="V883" s="3">
        <f>SUMIFS('3-3賞与(PXから貼付)'!$G:$G,'3-3賞与(PXから貼付)'!$C:$C,$A883,'3-3賞与(PXから貼付)'!$B:$B,【参考1】給与賞与計!V$2)</f>
        <v>0</v>
      </c>
      <c r="W883" s="3">
        <f>SUMIFS('3-3賞与(PXから貼付)'!$G:$G,'3-3賞与(PXから貼付)'!$C:$C,$A883,'3-3賞与(PXから貼付)'!$B:$B,【参考1】給与賞与計!W$2)</f>
        <v>0</v>
      </c>
      <c r="X883" s="3">
        <f>SUMIFS('3-3賞与(PXから貼付)'!$G:$G,'3-3賞与(PXから貼付)'!$C:$C,$A883,'3-3賞与(PXから貼付)'!$B:$B,【参考1】給与賞与計!X$2)</f>
        <v>0</v>
      </c>
      <c r="Y883" s="3">
        <f>SUMIFS('3-3賞与(PXから貼付)'!$G:$G,'3-3賞与(PXから貼付)'!$C:$C,$A883,'3-3賞与(PXから貼付)'!$B:$B,【参考1】給与賞与計!Y$2)</f>
        <v>0</v>
      </c>
      <c r="Z883" s="3">
        <f>SUMIFS('3-3賞与(PXから貼付)'!$G:$G,'3-3賞与(PXから貼付)'!$C:$C,$A883,'3-3賞与(PXから貼付)'!$B:$B,【参考1】給与賞与計!Z$2)</f>
        <v>0</v>
      </c>
      <c r="AA883" s="3">
        <f>SUMIFS('3-3賞与(PXから貼付)'!$G:$G,'3-3賞与(PXから貼付)'!$C:$C,$A883,'3-3賞与(PXから貼付)'!$B:$B,【参考1】給与賞与計!AA$2)</f>
        <v>0</v>
      </c>
      <c r="AB883" s="3">
        <f>SUMIFS('3-3賞与(PXから貼付)'!$G:$G,'3-3賞与(PXから貼付)'!$C:$C,$A883,'3-3賞与(PXから貼付)'!$B:$B,【参考1】給与賞与計!AB$2)</f>
        <v>0</v>
      </c>
      <c r="AC883" s="3">
        <f>SUMIFS('3-3賞与(PXから貼付)'!$G:$G,'3-3賞与(PXから貼付)'!$C:$C,$A883,'3-3賞与(PXから貼付)'!$B:$B,【参考1】給与賞与計!AC$2)</f>
        <v>0</v>
      </c>
      <c r="AD883" s="3">
        <f>SUMIFS('3-3賞与(PXから貼付)'!$G:$G,'3-3賞与(PXから貼付)'!$C:$C,$A883,'3-3賞与(PXから貼付)'!$B:$B,【参考1】給与賞与計!AD$2)</f>
        <v>0</v>
      </c>
    </row>
    <row r="884" spans="1:30" x14ac:dyDescent="0.4">
      <c r="A884">
        <f>'3-1社員情報(PXから貼付)'!A883</f>
        <v>0</v>
      </c>
      <c r="B884">
        <f>'3-1社員情報(PXから貼付)'!B883</f>
        <v>0</v>
      </c>
      <c r="C884">
        <f>'3-1社員情報(PXから貼付)'!C883</f>
        <v>0</v>
      </c>
      <c r="D884">
        <f>'3-1社員情報(PXから貼付)'!D883</f>
        <v>0</v>
      </c>
      <c r="E884" s="3">
        <f>SUMIFS('3-2給与(PXから貼付)'!$G:$G,'3-2給与(PXから貼付)'!$C:$C,$A884,'3-2給与(PXから貼付)'!$B:$B,【参考1】給与賞与計!E$2)</f>
        <v>0</v>
      </c>
      <c r="F884" s="3">
        <f>SUMIFS('3-2給与(PXから貼付)'!$G:$G,'3-2給与(PXから貼付)'!$C:$C,$A884,'3-2給与(PXから貼付)'!$B:$B,【参考1】給与賞与計!F$2)</f>
        <v>0</v>
      </c>
      <c r="G884" s="3">
        <f>SUMIFS('3-2給与(PXから貼付)'!$G:$G,'3-2給与(PXから貼付)'!$C:$C,$A884,'3-2給与(PXから貼付)'!$B:$B,【参考1】給与賞与計!G$2)</f>
        <v>0</v>
      </c>
      <c r="H884" s="3">
        <f>SUMIFS('3-2給与(PXから貼付)'!$G:$G,'3-2給与(PXから貼付)'!$C:$C,$A884,'3-2給与(PXから貼付)'!$B:$B,【参考1】給与賞与計!H$2)</f>
        <v>0</v>
      </c>
      <c r="I884" s="3">
        <f>SUMIFS('3-2給与(PXから貼付)'!$G:$G,'3-2給与(PXから貼付)'!$C:$C,$A884,'3-2給与(PXから貼付)'!$B:$B,【参考1】給与賞与計!I$2)</f>
        <v>0</v>
      </c>
      <c r="J884" s="3">
        <f>SUMIFS('3-2給与(PXから貼付)'!$G:$G,'3-2給与(PXから貼付)'!$C:$C,$A884,'3-2給与(PXから貼付)'!$B:$B,【参考1】給与賞与計!J$2)</f>
        <v>0</v>
      </c>
      <c r="K884" s="3">
        <f>SUMIFS('3-2給与(PXから貼付)'!$G:$G,'3-2給与(PXから貼付)'!$C:$C,$A884,'3-2給与(PXから貼付)'!$B:$B,【参考1】給与賞与計!K$2)</f>
        <v>0</v>
      </c>
      <c r="L884" s="3">
        <f>SUMIFS('3-2給与(PXから貼付)'!$G:$G,'3-2給与(PXから貼付)'!$C:$C,$A884,'3-2給与(PXから貼付)'!$B:$B,【参考1】給与賞与計!L$2)</f>
        <v>0</v>
      </c>
      <c r="M884" s="3">
        <f>SUMIFS('3-2給与(PXから貼付)'!$G:$G,'3-2給与(PXから貼付)'!$C:$C,$A884,'3-2給与(PXから貼付)'!$B:$B,【参考1】給与賞与計!M$2)</f>
        <v>0</v>
      </c>
      <c r="N884" s="3">
        <f>SUMIFS('3-2給与(PXから貼付)'!$G:$G,'3-2給与(PXから貼付)'!$C:$C,$A884,'3-2給与(PXから貼付)'!$B:$B,【参考1】給与賞与計!N$2)</f>
        <v>0</v>
      </c>
      <c r="O884" s="3">
        <f>SUMIFS('3-2給与(PXから貼付)'!$G:$G,'3-2給与(PXから貼付)'!$C:$C,$A884,'3-2給与(PXから貼付)'!$B:$B,【参考1】給与賞与計!O$2)</f>
        <v>0</v>
      </c>
      <c r="P884" s="3">
        <f>SUMIFS('3-2給与(PXから貼付)'!$G:$G,'3-2給与(PXから貼付)'!$C:$C,$A884,'3-2給与(PXから貼付)'!$B:$B,【参考1】給与賞与計!P$2)</f>
        <v>0</v>
      </c>
      <c r="S884" s="3">
        <f>SUMIFS('3-3賞与(PXから貼付)'!$G:$G,'3-3賞与(PXから貼付)'!$C:$C,$A884,'3-3賞与(PXから貼付)'!$B:$B,【参考1】給与賞与計!S$2)</f>
        <v>0</v>
      </c>
      <c r="T884" s="3">
        <f>SUMIFS('3-3賞与(PXから貼付)'!$G:$G,'3-3賞与(PXから貼付)'!$C:$C,$A884,'3-3賞与(PXから貼付)'!$B:$B,【参考1】給与賞与計!T$2)</f>
        <v>0</v>
      </c>
      <c r="U884" s="3">
        <f>SUMIFS('3-3賞与(PXから貼付)'!$G:$G,'3-3賞与(PXから貼付)'!$C:$C,$A884,'3-3賞与(PXから貼付)'!$B:$B,【参考1】給与賞与計!U$2)</f>
        <v>0</v>
      </c>
      <c r="V884" s="3">
        <f>SUMIFS('3-3賞与(PXから貼付)'!$G:$G,'3-3賞与(PXから貼付)'!$C:$C,$A884,'3-3賞与(PXから貼付)'!$B:$B,【参考1】給与賞与計!V$2)</f>
        <v>0</v>
      </c>
      <c r="W884" s="3">
        <f>SUMIFS('3-3賞与(PXから貼付)'!$G:$G,'3-3賞与(PXから貼付)'!$C:$C,$A884,'3-3賞与(PXから貼付)'!$B:$B,【参考1】給与賞与計!W$2)</f>
        <v>0</v>
      </c>
      <c r="X884" s="3">
        <f>SUMIFS('3-3賞与(PXから貼付)'!$G:$G,'3-3賞与(PXから貼付)'!$C:$C,$A884,'3-3賞与(PXから貼付)'!$B:$B,【参考1】給与賞与計!X$2)</f>
        <v>0</v>
      </c>
      <c r="Y884" s="3">
        <f>SUMIFS('3-3賞与(PXから貼付)'!$G:$G,'3-3賞与(PXから貼付)'!$C:$C,$A884,'3-3賞与(PXから貼付)'!$B:$B,【参考1】給与賞与計!Y$2)</f>
        <v>0</v>
      </c>
      <c r="Z884" s="3">
        <f>SUMIFS('3-3賞与(PXから貼付)'!$G:$G,'3-3賞与(PXから貼付)'!$C:$C,$A884,'3-3賞与(PXから貼付)'!$B:$B,【参考1】給与賞与計!Z$2)</f>
        <v>0</v>
      </c>
      <c r="AA884" s="3">
        <f>SUMIFS('3-3賞与(PXから貼付)'!$G:$G,'3-3賞与(PXから貼付)'!$C:$C,$A884,'3-3賞与(PXから貼付)'!$B:$B,【参考1】給与賞与計!AA$2)</f>
        <v>0</v>
      </c>
      <c r="AB884" s="3">
        <f>SUMIFS('3-3賞与(PXから貼付)'!$G:$G,'3-3賞与(PXから貼付)'!$C:$C,$A884,'3-3賞与(PXから貼付)'!$B:$B,【参考1】給与賞与計!AB$2)</f>
        <v>0</v>
      </c>
      <c r="AC884" s="3">
        <f>SUMIFS('3-3賞与(PXから貼付)'!$G:$G,'3-3賞与(PXから貼付)'!$C:$C,$A884,'3-3賞与(PXから貼付)'!$B:$B,【参考1】給与賞与計!AC$2)</f>
        <v>0</v>
      </c>
      <c r="AD884" s="3">
        <f>SUMIFS('3-3賞与(PXから貼付)'!$G:$G,'3-3賞与(PXから貼付)'!$C:$C,$A884,'3-3賞与(PXから貼付)'!$B:$B,【参考1】給与賞与計!AD$2)</f>
        <v>0</v>
      </c>
    </row>
    <row r="885" spans="1:30" x14ac:dyDescent="0.4">
      <c r="A885">
        <f>'3-1社員情報(PXから貼付)'!A884</f>
        <v>0</v>
      </c>
      <c r="B885">
        <f>'3-1社員情報(PXから貼付)'!B884</f>
        <v>0</v>
      </c>
      <c r="C885">
        <f>'3-1社員情報(PXから貼付)'!C884</f>
        <v>0</v>
      </c>
      <c r="D885">
        <f>'3-1社員情報(PXから貼付)'!D884</f>
        <v>0</v>
      </c>
      <c r="E885" s="3">
        <f>SUMIFS('3-2給与(PXから貼付)'!$G:$G,'3-2給与(PXから貼付)'!$C:$C,$A885,'3-2給与(PXから貼付)'!$B:$B,【参考1】給与賞与計!E$2)</f>
        <v>0</v>
      </c>
      <c r="F885" s="3">
        <f>SUMIFS('3-2給与(PXから貼付)'!$G:$G,'3-2給与(PXから貼付)'!$C:$C,$A885,'3-2給与(PXから貼付)'!$B:$B,【参考1】給与賞与計!F$2)</f>
        <v>0</v>
      </c>
      <c r="G885" s="3">
        <f>SUMIFS('3-2給与(PXから貼付)'!$G:$G,'3-2給与(PXから貼付)'!$C:$C,$A885,'3-2給与(PXから貼付)'!$B:$B,【参考1】給与賞与計!G$2)</f>
        <v>0</v>
      </c>
      <c r="H885" s="3">
        <f>SUMIFS('3-2給与(PXから貼付)'!$G:$G,'3-2給与(PXから貼付)'!$C:$C,$A885,'3-2給与(PXから貼付)'!$B:$B,【参考1】給与賞与計!H$2)</f>
        <v>0</v>
      </c>
      <c r="I885" s="3">
        <f>SUMIFS('3-2給与(PXから貼付)'!$G:$G,'3-2給与(PXから貼付)'!$C:$C,$A885,'3-2給与(PXから貼付)'!$B:$B,【参考1】給与賞与計!I$2)</f>
        <v>0</v>
      </c>
      <c r="J885" s="3">
        <f>SUMIFS('3-2給与(PXから貼付)'!$G:$G,'3-2給与(PXから貼付)'!$C:$C,$A885,'3-2給与(PXから貼付)'!$B:$B,【参考1】給与賞与計!J$2)</f>
        <v>0</v>
      </c>
      <c r="K885" s="3">
        <f>SUMIFS('3-2給与(PXから貼付)'!$G:$G,'3-2給与(PXから貼付)'!$C:$C,$A885,'3-2給与(PXから貼付)'!$B:$B,【参考1】給与賞与計!K$2)</f>
        <v>0</v>
      </c>
      <c r="L885" s="3">
        <f>SUMIFS('3-2給与(PXから貼付)'!$G:$G,'3-2給与(PXから貼付)'!$C:$C,$A885,'3-2給与(PXから貼付)'!$B:$B,【参考1】給与賞与計!L$2)</f>
        <v>0</v>
      </c>
      <c r="M885" s="3">
        <f>SUMIFS('3-2給与(PXから貼付)'!$G:$G,'3-2給与(PXから貼付)'!$C:$C,$A885,'3-2給与(PXから貼付)'!$B:$B,【参考1】給与賞与計!M$2)</f>
        <v>0</v>
      </c>
      <c r="N885" s="3">
        <f>SUMIFS('3-2給与(PXから貼付)'!$G:$G,'3-2給与(PXから貼付)'!$C:$C,$A885,'3-2給与(PXから貼付)'!$B:$B,【参考1】給与賞与計!N$2)</f>
        <v>0</v>
      </c>
      <c r="O885" s="3">
        <f>SUMIFS('3-2給与(PXから貼付)'!$G:$G,'3-2給与(PXから貼付)'!$C:$C,$A885,'3-2給与(PXから貼付)'!$B:$B,【参考1】給与賞与計!O$2)</f>
        <v>0</v>
      </c>
      <c r="P885" s="3">
        <f>SUMIFS('3-2給与(PXから貼付)'!$G:$G,'3-2給与(PXから貼付)'!$C:$C,$A885,'3-2給与(PXから貼付)'!$B:$B,【参考1】給与賞与計!P$2)</f>
        <v>0</v>
      </c>
      <c r="S885" s="3">
        <f>SUMIFS('3-3賞与(PXから貼付)'!$G:$G,'3-3賞与(PXから貼付)'!$C:$C,$A885,'3-3賞与(PXから貼付)'!$B:$B,【参考1】給与賞与計!S$2)</f>
        <v>0</v>
      </c>
      <c r="T885" s="3">
        <f>SUMIFS('3-3賞与(PXから貼付)'!$G:$G,'3-3賞与(PXから貼付)'!$C:$C,$A885,'3-3賞与(PXから貼付)'!$B:$B,【参考1】給与賞与計!T$2)</f>
        <v>0</v>
      </c>
      <c r="U885" s="3">
        <f>SUMIFS('3-3賞与(PXから貼付)'!$G:$G,'3-3賞与(PXから貼付)'!$C:$C,$A885,'3-3賞与(PXから貼付)'!$B:$B,【参考1】給与賞与計!U$2)</f>
        <v>0</v>
      </c>
      <c r="V885" s="3">
        <f>SUMIFS('3-3賞与(PXから貼付)'!$G:$G,'3-3賞与(PXから貼付)'!$C:$C,$A885,'3-3賞与(PXから貼付)'!$B:$B,【参考1】給与賞与計!V$2)</f>
        <v>0</v>
      </c>
      <c r="W885" s="3">
        <f>SUMIFS('3-3賞与(PXから貼付)'!$G:$G,'3-3賞与(PXから貼付)'!$C:$C,$A885,'3-3賞与(PXから貼付)'!$B:$B,【参考1】給与賞与計!W$2)</f>
        <v>0</v>
      </c>
      <c r="X885" s="3">
        <f>SUMIFS('3-3賞与(PXから貼付)'!$G:$G,'3-3賞与(PXから貼付)'!$C:$C,$A885,'3-3賞与(PXから貼付)'!$B:$B,【参考1】給与賞与計!X$2)</f>
        <v>0</v>
      </c>
      <c r="Y885" s="3">
        <f>SUMIFS('3-3賞与(PXから貼付)'!$G:$G,'3-3賞与(PXから貼付)'!$C:$C,$A885,'3-3賞与(PXから貼付)'!$B:$B,【参考1】給与賞与計!Y$2)</f>
        <v>0</v>
      </c>
      <c r="Z885" s="3">
        <f>SUMIFS('3-3賞与(PXから貼付)'!$G:$G,'3-3賞与(PXから貼付)'!$C:$C,$A885,'3-3賞与(PXから貼付)'!$B:$B,【参考1】給与賞与計!Z$2)</f>
        <v>0</v>
      </c>
      <c r="AA885" s="3">
        <f>SUMIFS('3-3賞与(PXから貼付)'!$G:$G,'3-3賞与(PXから貼付)'!$C:$C,$A885,'3-3賞与(PXから貼付)'!$B:$B,【参考1】給与賞与計!AA$2)</f>
        <v>0</v>
      </c>
      <c r="AB885" s="3">
        <f>SUMIFS('3-3賞与(PXから貼付)'!$G:$G,'3-3賞与(PXから貼付)'!$C:$C,$A885,'3-3賞与(PXから貼付)'!$B:$B,【参考1】給与賞与計!AB$2)</f>
        <v>0</v>
      </c>
      <c r="AC885" s="3">
        <f>SUMIFS('3-3賞与(PXから貼付)'!$G:$G,'3-3賞与(PXから貼付)'!$C:$C,$A885,'3-3賞与(PXから貼付)'!$B:$B,【参考1】給与賞与計!AC$2)</f>
        <v>0</v>
      </c>
      <c r="AD885" s="3">
        <f>SUMIFS('3-3賞与(PXから貼付)'!$G:$G,'3-3賞与(PXから貼付)'!$C:$C,$A885,'3-3賞与(PXから貼付)'!$B:$B,【参考1】給与賞与計!AD$2)</f>
        <v>0</v>
      </c>
    </row>
    <row r="886" spans="1:30" x14ac:dyDescent="0.4">
      <c r="A886">
        <f>'3-1社員情報(PXから貼付)'!A885</f>
        <v>0</v>
      </c>
      <c r="B886">
        <f>'3-1社員情報(PXから貼付)'!B885</f>
        <v>0</v>
      </c>
      <c r="C886">
        <f>'3-1社員情報(PXから貼付)'!C885</f>
        <v>0</v>
      </c>
      <c r="D886">
        <f>'3-1社員情報(PXから貼付)'!D885</f>
        <v>0</v>
      </c>
      <c r="E886" s="3">
        <f>SUMIFS('3-2給与(PXから貼付)'!$G:$G,'3-2給与(PXから貼付)'!$C:$C,$A886,'3-2給与(PXから貼付)'!$B:$B,【参考1】給与賞与計!E$2)</f>
        <v>0</v>
      </c>
      <c r="F886" s="3">
        <f>SUMIFS('3-2給与(PXから貼付)'!$G:$G,'3-2給与(PXから貼付)'!$C:$C,$A886,'3-2給与(PXから貼付)'!$B:$B,【参考1】給与賞与計!F$2)</f>
        <v>0</v>
      </c>
      <c r="G886" s="3">
        <f>SUMIFS('3-2給与(PXから貼付)'!$G:$G,'3-2給与(PXから貼付)'!$C:$C,$A886,'3-2給与(PXから貼付)'!$B:$B,【参考1】給与賞与計!G$2)</f>
        <v>0</v>
      </c>
      <c r="H886" s="3">
        <f>SUMIFS('3-2給与(PXから貼付)'!$G:$G,'3-2給与(PXから貼付)'!$C:$C,$A886,'3-2給与(PXから貼付)'!$B:$B,【参考1】給与賞与計!H$2)</f>
        <v>0</v>
      </c>
      <c r="I886" s="3">
        <f>SUMIFS('3-2給与(PXから貼付)'!$G:$G,'3-2給与(PXから貼付)'!$C:$C,$A886,'3-2給与(PXから貼付)'!$B:$B,【参考1】給与賞与計!I$2)</f>
        <v>0</v>
      </c>
      <c r="J886" s="3">
        <f>SUMIFS('3-2給与(PXから貼付)'!$G:$G,'3-2給与(PXから貼付)'!$C:$C,$A886,'3-2給与(PXから貼付)'!$B:$B,【参考1】給与賞与計!J$2)</f>
        <v>0</v>
      </c>
      <c r="K886" s="3">
        <f>SUMIFS('3-2給与(PXから貼付)'!$G:$G,'3-2給与(PXから貼付)'!$C:$C,$A886,'3-2給与(PXから貼付)'!$B:$B,【参考1】給与賞与計!K$2)</f>
        <v>0</v>
      </c>
      <c r="L886" s="3">
        <f>SUMIFS('3-2給与(PXから貼付)'!$G:$G,'3-2給与(PXから貼付)'!$C:$C,$A886,'3-2給与(PXから貼付)'!$B:$B,【参考1】給与賞与計!L$2)</f>
        <v>0</v>
      </c>
      <c r="M886" s="3">
        <f>SUMIFS('3-2給与(PXから貼付)'!$G:$G,'3-2給与(PXから貼付)'!$C:$C,$A886,'3-2給与(PXから貼付)'!$B:$B,【参考1】給与賞与計!M$2)</f>
        <v>0</v>
      </c>
      <c r="N886" s="3">
        <f>SUMIFS('3-2給与(PXから貼付)'!$G:$G,'3-2給与(PXから貼付)'!$C:$C,$A886,'3-2給与(PXから貼付)'!$B:$B,【参考1】給与賞与計!N$2)</f>
        <v>0</v>
      </c>
      <c r="O886" s="3">
        <f>SUMIFS('3-2給与(PXから貼付)'!$G:$G,'3-2給与(PXから貼付)'!$C:$C,$A886,'3-2給与(PXから貼付)'!$B:$B,【参考1】給与賞与計!O$2)</f>
        <v>0</v>
      </c>
      <c r="P886" s="3">
        <f>SUMIFS('3-2給与(PXから貼付)'!$G:$G,'3-2給与(PXから貼付)'!$C:$C,$A886,'3-2給与(PXから貼付)'!$B:$B,【参考1】給与賞与計!P$2)</f>
        <v>0</v>
      </c>
      <c r="S886" s="3">
        <f>SUMIFS('3-3賞与(PXから貼付)'!$G:$G,'3-3賞与(PXから貼付)'!$C:$C,$A886,'3-3賞与(PXから貼付)'!$B:$B,【参考1】給与賞与計!S$2)</f>
        <v>0</v>
      </c>
      <c r="T886" s="3">
        <f>SUMIFS('3-3賞与(PXから貼付)'!$G:$G,'3-3賞与(PXから貼付)'!$C:$C,$A886,'3-3賞与(PXから貼付)'!$B:$B,【参考1】給与賞与計!T$2)</f>
        <v>0</v>
      </c>
      <c r="U886" s="3">
        <f>SUMIFS('3-3賞与(PXから貼付)'!$G:$G,'3-3賞与(PXから貼付)'!$C:$C,$A886,'3-3賞与(PXから貼付)'!$B:$B,【参考1】給与賞与計!U$2)</f>
        <v>0</v>
      </c>
      <c r="V886" s="3">
        <f>SUMIFS('3-3賞与(PXから貼付)'!$G:$G,'3-3賞与(PXから貼付)'!$C:$C,$A886,'3-3賞与(PXから貼付)'!$B:$B,【参考1】給与賞与計!V$2)</f>
        <v>0</v>
      </c>
      <c r="W886" s="3">
        <f>SUMIFS('3-3賞与(PXから貼付)'!$G:$G,'3-3賞与(PXから貼付)'!$C:$C,$A886,'3-3賞与(PXから貼付)'!$B:$B,【参考1】給与賞与計!W$2)</f>
        <v>0</v>
      </c>
      <c r="X886" s="3">
        <f>SUMIFS('3-3賞与(PXから貼付)'!$G:$G,'3-3賞与(PXから貼付)'!$C:$C,$A886,'3-3賞与(PXから貼付)'!$B:$B,【参考1】給与賞与計!X$2)</f>
        <v>0</v>
      </c>
      <c r="Y886" s="3">
        <f>SUMIFS('3-3賞与(PXから貼付)'!$G:$G,'3-3賞与(PXから貼付)'!$C:$C,$A886,'3-3賞与(PXから貼付)'!$B:$B,【参考1】給与賞与計!Y$2)</f>
        <v>0</v>
      </c>
      <c r="Z886" s="3">
        <f>SUMIFS('3-3賞与(PXから貼付)'!$G:$G,'3-3賞与(PXから貼付)'!$C:$C,$A886,'3-3賞与(PXから貼付)'!$B:$B,【参考1】給与賞与計!Z$2)</f>
        <v>0</v>
      </c>
      <c r="AA886" s="3">
        <f>SUMIFS('3-3賞与(PXから貼付)'!$G:$G,'3-3賞与(PXから貼付)'!$C:$C,$A886,'3-3賞与(PXから貼付)'!$B:$B,【参考1】給与賞与計!AA$2)</f>
        <v>0</v>
      </c>
      <c r="AB886" s="3">
        <f>SUMIFS('3-3賞与(PXから貼付)'!$G:$G,'3-3賞与(PXから貼付)'!$C:$C,$A886,'3-3賞与(PXから貼付)'!$B:$B,【参考1】給与賞与計!AB$2)</f>
        <v>0</v>
      </c>
      <c r="AC886" s="3">
        <f>SUMIFS('3-3賞与(PXから貼付)'!$G:$G,'3-3賞与(PXから貼付)'!$C:$C,$A886,'3-3賞与(PXから貼付)'!$B:$B,【参考1】給与賞与計!AC$2)</f>
        <v>0</v>
      </c>
      <c r="AD886" s="3">
        <f>SUMIFS('3-3賞与(PXから貼付)'!$G:$G,'3-3賞与(PXから貼付)'!$C:$C,$A886,'3-3賞与(PXから貼付)'!$B:$B,【参考1】給与賞与計!AD$2)</f>
        <v>0</v>
      </c>
    </row>
    <row r="887" spans="1:30" x14ac:dyDescent="0.4">
      <c r="A887">
        <f>'3-1社員情報(PXから貼付)'!A886</f>
        <v>0</v>
      </c>
      <c r="B887">
        <f>'3-1社員情報(PXから貼付)'!B886</f>
        <v>0</v>
      </c>
      <c r="C887">
        <f>'3-1社員情報(PXから貼付)'!C886</f>
        <v>0</v>
      </c>
      <c r="D887">
        <f>'3-1社員情報(PXから貼付)'!D886</f>
        <v>0</v>
      </c>
      <c r="E887" s="3">
        <f>SUMIFS('3-2給与(PXから貼付)'!$G:$G,'3-2給与(PXから貼付)'!$C:$C,$A887,'3-2給与(PXから貼付)'!$B:$B,【参考1】給与賞与計!E$2)</f>
        <v>0</v>
      </c>
      <c r="F887" s="3">
        <f>SUMIFS('3-2給与(PXから貼付)'!$G:$G,'3-2給与(PXから貼付)'!$C:$C,$A887,'3-2給与(PXから貼付)'!$B:$B,【参考1】給与賞与計!F$2)</f>
        <v>0</v>
      </c>
      <c r="G887" s="3">
        <f>SUMIFS('3-2給与(PXから貼付)'!$G:$G,'3-2給与(PXから貼付)'!$C:$C,$A887,'3-2給与(PXから貼付)'!$B:$B,【参考1】給与賞与計!G$2)</f>
        <v>0</v>
      </c>
      <c r="H887" s="3">
        <f>SUMIFS('3-2給与(PXから貼付)'!$G:$G,'3-2給与(PXから貼付)'!$C:$C,$A887,'3-2給与(PXから貼付)'!$B:$B,【参考1】給与賞与計!H$2)</f>
        <v>0</v>
      </c>
      <c r="I887" s="3">
        <f>SUMIFS('3-2給与(PXから貼付)'!$G:$G,'3-2給与(PXから貼付)'!$C:$C,$A887,'3-2給与(PXから貼付)'!$B:$B,【参考1】給与賞与計!I$2)</f>
        <v>0</v>
      </c>
      <c r="J887" s="3">
        <f>SUMIFS('3-2給与(PXから貼付)'!$G:$G,'3-2給与(PXから貼付)'!$C:$C,$A887,'3-2給与(PXから貼付)'!$B:$B,【参考1】給与賞与計!J$2)</f>
        <v>0</v>
      </c>
      <c r="K887" s="3">
        <f>SUMIFS('3-2給与(PXから貼付)'!$G:$G,'3-2給与(PXから貼付)'!$C:$C,$A887,'3-2給与(PXから貼付)'!$B:$B,【参考1】給与賞与計!K$2)</f>
        <v>0</v>
      </c>
      <c r="L887" s="3">
        <f>SUMIFS('3-2給与(PXから貼付)'!$G:$G,'3-2給与(PXから貼付)'!$C:$C,$A887,'3-2給与(PXから貼付)'!$B:$B,【参考1】給与賞与計!L$2)</f>
        <v>0</v>
      </c>
      <c r="M887" s="3">
        <f>SUMIFS('3-2給与(PXから貼付)'!$G:$G,'3-2給与(PXから貼付)'!$C:$C,$A887,'3-2給与(PXから貼付)'!$B:$B,【参考1】給与賞与計!M$2)</f>
        <v>0</v>
      </c>
      <c r="N887" s="3">
        <f>SUMIFS('3-2給与(PXから貼付)'!$G:$G,'3-2給与(PXから貼付)'!$C:$C,$A887,'3-2給与(PXから貼付)'!$B:$B,【参考1】給与賞与計!N$2)</f>
        <v>0</v>
      </c>
      <c r="O887" s="3">
        <f>SUMIFS('3-2給与(PXから貼付)'!$G:$G,'3-2給与(PXから貼付)'!$C:$C,$A887,'3-2給与(PXから貼付)'!$B:$B,【参考1】給与賞与計!O$2)</f>
        <v>0</v>
      </c>
      <c r="P887" s="3">
        <f>SUMIFS('3-2給与(PXから貼付)'!$G:$G,'3-2給与(PXから貼付)'!$C:$C,$A887,'3-2給与(PXから貼付)'!$B:$B,【参考1】給与賞与計!P$2)</f>
        <v>0</v>
      </c>
      <c r="S887" s="3">
        <f>SUMIFS('3-3賞与(PXから貼付)'!$G:$G,'3-3賞与(PXから貼付)'!$C:$C,$A887,'3-3賞与(PXから貼付)'!$B:$B,【参考1】給与賞与計!S$2)</f>
        <v>0</v>
      </c>
      <c r="T887" s="3">
        <f>SUMIFS('3-3賞与(PXから貼付)'!$G:$G,'3-3賞与(PXから貼付)'!$C:$C,$A887,'3-3賞与(PXから貼付)'!$B:$B,【参考1】給与賞与計!T$2)</f>
        <v>0</v>
      </c>
      <c r="U887" s="3">
        <f>SUMIFS('3-3賞与(PXから貼付)'!$G:$G,'3-3賞与(PXから貼付)'!$C:$C,$A887,'3-3賞与(PXから貼付)'!$B:$B,【参考1】給与賞与計!U$2)</f>
        <v>0</v>
      </c>
      <c r="V887" s="3">
        <f>SUMIFS('3-3賞与(PXから貼付)'!$G:$G,'3-3賞与(PXから貼付)'!$C:$C,$A887,'3-3賞与(PXから貼付)'!$B:$B,【参考1】給与賞与計!V$2)</f>
        <v>0</v>
      </c>
      <c r="W887" s="3">
        <f>SUMIFS('3-3賞与(PXから貼付)'!$G:$G,'3-3賞与(PXから貼付)'!$C:$C,$A887,'3-3賞与(PXから貼付)'!$B:$B,【参考1】給与賞与計!W$2)</f>
        <v>0</v>
      </c>
      <c r="X887" s="3">
        <f>SUMIFS('3-3賞与(PXから貼付)'!$G:$G,'3-3賞与(PXから貼付)'!$C:$C,$A887,'3-3賞与(PXから貼付)'!$B:$B,【参考1】給与賞与計!X$2)</f>
        <v>0</v>
      </c>
      <c r="Y887" s="3">
        <f>SUMIFS('3-3賞与(PXから貼付)'!$G:$G,'3-3賞与(PXから貼付)'!$C:$C,$A887,'3-3賞与(PXから貼付)'!$B:$B,【参考1】給与賞与計!Y$2)</f>
        <v>0</v>
      </c>
      <c r="Z887" s="3">
        <f>SUMIFS('3-3賞与(PXから貼付)'!$G:$G,'3-3賞与(PXから貼付)'!$C:$C,$A887,'3-3賞与(PXから貼付)'!$B:$B,【参考1】給与賞与計!Z$2)</f>
        <v>0</v>
      </c>
      <c r="AA887" s="3">
        <f>SUMIFS('3-3賞与(PXから貼付)'!$G:$G,'3-3賞与(PXから貼付)'!$C:$C,$A887,'3-3賞与(PXから貼付)'!$B:$B,【参考1】給与賞与計!AA$2)</f>
        <v>0</v>
      </c>
      <c r="AB887" s="3">
        <f>SUMIFS('3-3賞与(PXから貼付)'!$G:$G,'3-3賞与(PXから貼付)'!$C:$C,$A887,'3-3賞与(PXから貼付)'!$B:$B,【参考1】給与賞与計!AB$2)</f>
        <v>0</v>
      </c>
      <c r="AC887" s="3">
        <f>SUMIFS('3-3賞与(PXから貼付)'!$G:$G,'3-3賞与(PXから貼付)'!$C:$C,$A887,'3-3賞与(PXから貼付)'!$B:$B,【参考1】給与賞与計!AC$2)</f>
        <v>0</v>
      </c>
      <c r="AD887" s="3">
        <f>SUMIFS('3-3賞与(PXから貼付)'!$G:$G,'3-3賞与(PXから貼付)'!$C:$C,$A887,'3-3賞与(PXから貼付)'!$B:$B,【参考1】給与賞与計!AD$2)</f>
        <v>0</v>
      </c>
    </row>
    <row r="888" spans="1:30" x14ac:dyDescent="0.4">
      <c r="A888">
        <f>'3-1社員情報(PXから貼付)'!A887</f>
        <v>0</v>
      </c>
      <c r="B888">
        <f>'3-1社員情報(PXから貼付)'!B887</f>
        <v>0</v>
      </c>
      <c r="C888">
        <f>'3-1社員情報(PXから貼付)'!C887</f>
        <v>0</v>
      </c>
      <c r="D888">
        <f>'3-1社員情報(PXから貼付)'!D887</f>
        <v>0</v>
      </c>
      <c r="E888" s="3">
        <f>SUMIFS('3-2給与(PXから貼付)'!$G:$G,'3-2給与(PXから貼付)'!$C:$C,$A888,'3-2給与(PXから貼付)'!$B:$B,【参考1】給与賞与計!E$2)</f>
        <v>0</v>
      </c>
      <c r="F888" s="3">
        <f>SUMIFS('3-2給与(PXから貼付)'!$G:$G,'3-2給与(PXから貼付)'!$C:$C,$A888,'3-2給与(PXから貼付)'!$B:$B,【参考1】給与賞与計!F$2)</f>
        <v>0</v>
      </c>
      <c r="G888" s="3">
        <f>SUMIFS('3-2給与(PXから貼付)'!$G:$G,'3-2給与(PXから貼付)'!$C:$C,$A888,'3-2給与(PXから貼付)'!$B:$B,【参考1】給与賞与計!G$2)</f>
        <v>0</v>
      </c>
      <c r="H888" s="3">
        <f>SUMIFS('3-2給与(PXから貼付)'!$G:$G,'3-2給与(PXから貼付)'!$C:$C,$A888,'3-2給与(PXから貼付)'!$B:$B,【参考1】給与賞与計!H$2)</f>
        <v>0</v>
      </c>
      <c r="I888" s="3">
        <f>SUMIFS('3-2給与(PXから貼付)'!$G:$G,'3-2給与(PXから貼付)'!$C:$C,$A888,'3-2給与(PXから貼付)'!$B:$B,【参考1】給与賞与計!I$2)</f>
        <v>0</v>
      </c>
      <c r="J888" s="3">
        <f>SUMIFS('3-2給与(PXから貼付)'!$G:$G,'3-2給与(PXから貼付)'!$C:$C,$A888,'3-2給与(PXから貼付)'!$B:$B,【参考1】給与賞与計!J$2)</f>
        <v>0</v>
      </c>
      <c r="K888" s="3">
        <f>SUMIFS('3-2給与(PXから貼付)'!$G:$G,'3-2給与(PXから貼付)'!$C:$C,$A888,'3-2給与(PXから貼付)'!$B:$B,【参考1】給与賞与計!K$2)</f>
        <v>0</v>
      </c>
      <c r="L888" s="3">
        <f>SUMIFS('3-2給与(PXから貼付)'!$G:$G,'3-2給与(PXから貼付)'!$C:$C,$A888,'3-2給与(PXから貼付)'!$B:$B,【参考1】給与賞与計!L$2)</f>
        <v>0</v>
      </c>
      <c r="M888" s="3">
        <f>SUMIFS('3-2給与(PXから貼付)'!$G:$G,'3-2給与(PXから貼付)'!$C:$C,$A888,'3-2給与(PXから貼付)'!$B:$B,【参考1】給与賞与計!M$2)</f>
        <v>0</v>
      </c>
      <c r="N888" s="3">
        <f>SUMIFS('3-2給与(PXから貼付)'!$G:$G,'3-2給与(PXから貼付)'!$C:$C,$A888,'3-2給与(PXから貼付)'!$B:$B,【参考1】給与賞与計!N$2)</f>
        <v>0</v>
      </c>
      <c r="O888" s="3">
        <f>SUMIFS('3-2給与(PXから貼付)'!$G:$G,'3-2給与(PXから貼付)'!$C:$C,$A888,'3-2給与(PXから貼付)'!$B:$B,【参考1】給与賞与計!O$2)</f>
        <v>0</v>
      </c>
      <c r="P888" s="3">
        <f>SUMIFS('3-2給与(PXから貼付)'!$G:$G,'3-2給与(PXから貼付)'!$C:$C,$A888,'3-2給与(PXから貼付)'!$B:$B,【参考1】給与賞与計!P$2)</f>
        <v>0</v>
      </c>
      <c r="S888" s="3">
        <f>SUMIFS('3-3賞与(PXから貼付)'!$G:$G,'3-3賞与(PXから貼付)'!$C:$C,$A888,'3-3賞与(PXから貼付)'!$B:$B,【参考1】給与賞与計!S$2)</f>
        <v>0</v>
      </c>
      <c r="T888" s="3">
        <f>SUMIFS('3-3賞与(PXから貼付)'!$G:$G,'3-3賞与(PXから貼付)'!$C:$C,$A888,'3-3賞与(PXから貼付)'!$B:$B,【参考1】給与賞与計!T$2)</f>
        <v>0</v>
      </c>
      <c r="U888" s="3">
        <f>SUMIFS('3-3賞与(PXから貼付)'!$G:$G,'3-3賞与(PXから貼付)'!$C:$C,$A888,'3-3賞与(PXから貼付)'!$B:$B,【参考1】給与賞与計!U$2)</f>
        <v>0</v>
      </c>
      <c r="V888" s="3">
        <f>SUMIFS('3-3賞与(PXから貼付)'!$G:$G,'3-3賞与(PXから貼付)'!$C:$C,$A888,'3-3賞与(PXから貼付)'!$B:$B,【参考1】給与賞与計!V$2)</f>
        <v>0</v>
      </c>
      <c r="W888" s="3">
        <f>SUMIFS('3-3賞与(PXから貼付)'!$G:$G,'3-3賞与(PXから貼付)'!$C:$C,$A888,'3-3賞与(PXから貼付)'!$B:$B,【参考1】給与賞与計!W$2)</f>
        <v>0</v>
      </c>
      <c r="X888" s="3">
        <f>SUMIFS('3-3賞与(PXから貼付)'!$G:$G,'3-3賞与(PXから貼付)'!$C:$C,$A888,'3-3賞与(PXから貼付)'!$B:$B,【参考1】給与賞与計!X$2)</f>
        <v>0</v>
      </c>
      <c r="Y888" s="3">
        <f>SUMIFS('3-3賞与(PXから貼付)'!$G:$G,'3-3賞与(PXから貼付)'!$C:$C,$A888,'3-3賞与(PXから貼付)'!$B:$B,【参考1】給与賞与計!Y$2)</f>
        <v>0</v>
      </c>
      <c r="Z888" s="3">
        <f>SUMIFS('3-3賞与(PXから貼付)'!$G:$G,'3-3賞与(PXから貼付)'!$C:$C,$A888,'3-3賞与(PXから貼付)'!$B:$B,【参考1】給与賞与計!Z$2)</f>
        <v>0</v>
      </c>
      <c r="AA888" s="3">
        <f>SUMIFS('3-3賞与(PXから貼付)'!$G:$G,'3-3賞与(PXから貼付)'!$C:$C,$A888,'3-3賞与(PXから貼付)'!$B:$B,【参考1】給与賞与計!AA$2)</f>
        <v>0</v>
      </c>
      <c r="AB888" s="3">
        <f>SUMIFS('3-3賞与(PXから貼付)'!$G:$G,'3-3賞与(PXから貼付)'!$C:$C,$A888,'3-3賞与(PXから貼付)'!$B:$B,【参考1】給与賞与計!AB$2)</f>
        <v>0</v>
      </c>
      <c r="AC888" s="3">
        <f>SUMIFS('3-3賞与(PXから貼付)'!$G:$G,'3-3賞与(PXから貼付)'!$C:$C,$A888,'3-3賞与(PXから貼付)'!$B:$B,【参考1】給与賞与計!AC$2)</f>
        <v>0</v>
      </c>
      <c r="AD888" s="3">
        <f>SUMIFS('3-3賞与(PXから貼付)'!$G:$G,'3-3賞与(PXから貼付)'!$C:$C,$A888,'3-3賞与(PXから貼付)'!$B:$B,【参考1】給与賞与計!AD$2)</f>
        <v>0</v>
      </c>
    </row>
    <row r="889" spans="1:30" x14ac:dyDescent="0.4">
      <c r="A889">
        <f>'3-1社員情報(PXから貼付)'!A888</f>
        <v>0</v>
      </c>
      <c r="B889">
        <f>'3-1社員情報(PXから貼付)'!B888</f>
        <v>0</v>
      </c>
      <c r="C889">
        <f>'3-1社員情報(PXから貼付)'!C888</f>
        <v>0</v>
      </c>
      <c r="D889">
        <f>'3-1社員情報(PXから貼付)'!D888</f>
        <v>0</v>
      </c>
      <c r="E889" s="3">
        <f>SUMIFS('3-2給与(PXから貼付)'!$G:$G,'3-2給与(PXから貼付)'!$C:$C,$A889,'3-2給与(PXから貼付)'!$B:$B,【参考1】給与賞与計!E$2)</f>
        <v>0</v>
      </c>
      <c r="F889" s="3">
        <f>SUMIFS('3-2給与(PXから貼付)'!$G:$G,'3-2給与(PXから貼付)'!$C:$C,$A889,'3-2給与(PXから貼付)'!$B:$B,【参考1】給与賞与計!F$2)</f>
        <v>0</v>
      </c>
      <c r="G889" s="3">
        <f>SUMIFS('3-2給与(PXから貼付)'!$G:$G,'3-2給与(PXから貼付)'!$C:$C,$A889,'3-2給与(PXから貼付)'!$B:$B,【参考1】給与賞与計!G$2)</f>
        <v>0</v>
      </c>
      <c r="H889" s="3">
        <f>SUMIFS('3-2給与(PXから貼付)'!$G:$G,'3-2給与(PXから貼付)'!$C:$C,$A889,'3-2給与(PXから貼付)'!$B:$B,【参考1】給与賞与計!H$2)</f>
        <v>0</v>
      </c>
      <c r="I889" s="3">
        <f>SUMIFS('3-2給与(PXから貼付)'!$G:$G,'3-2給与(PXから貼付)'!$C:$C,$A889,'3-2給与(PXから貼付)'!$B:$B,【参考1】給与賞与計!I$2)</f>
        <v>0</v>
      </c>
      <c r="J889" s="3">
        <f>SUMIFS('3-2給与(PXから貼付)'!$G:$G,'3-2給与(PXから貼付)'!$C:$C,$A889,'3-2給与(PXから貼付)'!$B:$B,【参考1】給与賞与計!J$2)</f>
        <v>0</v>
      </c>
      <c r="K889" s="3">
        <f>SUMIFS('3-2給与(PXから貼付)'!$G:$G,'3-2給与(PXから貼付)'!$C:$C,$A889,'3-2給与(PXから貼付)'!$B:$B,【参考1】給与賞与計!K$2)</f>
        <v>0</v>
      </c>
      <c r="L889" s="3">
        <f>SUMIFS('3-2給与(PXから貼付)'!$G:$G,'3-2給与(PXから貼付)'!$C:$C,$A889,'3-2給与(PXから貼付)'!$B:$B,【参考1】給与賞与計!L$2)</f>
        <v>0</v>
      </c>
      <c r="M889" s="3">
        <f>SUMIFS('3-2給与(PXから貼付)'!$G:$G,'3-2給与(PXから貼付)'!$C:$C,$A889,'3-2給与(PXから貼付)'!$B:$B,【参考1】給与賞与計!M$2)</f>
        <v>0</v>
      </c>
      <c r="N889" s="3">
        <f>SUMIFS('3-2給与(PXから貼付)'!$G:$G,'3-2給与(PXから貼付)'!$C:$C,$A889,'3-2給与(PXから貼付)'!$B:$B,【参考1】給与賞与計!N$2)</f>
        <v>0</v>
      </c>
      <c r="O889" s="3">
        <f>SUMIFS('3-2給与(PXから貼付)'!$G:$G,'3-2給与(PXから貼付)'!$C:$C,$A889,'3-2給与(PXから貼付)'!$B:$B,【参考1】給与賞与計!O$2)</f>
        <v>0</v>
      </c>
      <c r="P889" s="3">
        <f>SUMIFS('3-2給与(PXから貼付)'!$G:$G,'3-2給与(PXから貼付)'!$C:$C,$A889,'3-2給与(PXから貼付)'!$B:$B,【参考1】給与賞与計!P$2)</f>
        <v>0</v>
      </c>
      <c r="S889" s="3">
        <f>SUMIFS('3-3賞与(PXから貼付)'!$G:$G,'3-3賞与(PXから貼付)'!$C:$C,$A889,'3-3賞与(PXから貼付)'!$B:$B,【参考1】給与賞与計!S$2)</f>
        <v>0</v>
      </c>
      <c r="T889" s="3">
        <f>SUMIFS('3-3賞与(PXから貼付)'!$G:$G,'3-3賞与(PXから貼付)'!$C:$C,$A889,'3-3賞与(PXから貼付)'!$B:$B,【参考1】給与賞与計!T$2)</f>
        <v>0</v>
      </c>
      <c r="U889" s="3">
        <f>SUMIFS('3-3賞与(PXから貼付)'!$G:$G,'3-3賞与(PXから貼付)'!$C:$C,$A889,'3-3賞与(PXから貼付)'!$B:$B,【参考1】給与賞与計!U$2)</f>
        <v>0</v>
      </c>
      <c r="V889" s="3">
        <f>SUMIFS('3-3賞与(PXから貼付)'!$G:$G,'3-3賞与(PXから貼付)'!$C:$C,$A889,'3-3賞与(PXから貼付)'!$B:$B,【参考1】給与賞与計!V$2)</f>
        <v>0</v>
      </c>
      <c r="W889" s="3">
        <f>SUMIFS('3-3賞与(PXから貼付)'!$G:$G,'3-3賞与(PXから貼付)'!$C:$C,$A889,'3-3賞与(PXから貼付)'!$B:$B,【参考1】給与賞与計!W$2)</f>
        <v>0</v>
      </c>
      <c r="X889" s="3">
        <f>SUMIFS('3-3賞与(PXから貼付)'!$G:$G,'3-3賞与(PXから貼付)'!$C:$C,$A889,'3-3賞与(PXから貼付)'!$B:$B,【参考1】給与賞与計!X$2)</f>
        <v>0</v>
      </c>
      <c r="Y889" s="3">
        <f>SUMIFS('3-3賞与(PXから貼付)'!$G:$G,'3-3賞与(PXから貼付)'!$C:$C,$A889,'3-3賞与(PXから貼付)'!$B:$B,【参考1】給与賞与計!Y$2)</f>
        <v>0</v>
      </c>
      <c r="Z889" s="3">
        <f>SUMIFS('3-3賞与(PXから貼付)'!$G:$G,'3-3賞与(PXから貼付)'!$C:$C,$A889,'3-3賞与(PXから貼付)'!$B:$B,【参考1】給与賞与計!Z$2)</f>
        <v>0</v>
      </c>
      <c r="AA889" s="3">
        <f>SUMIFS('3-3賞与(PXから貼付)'!$G:$G,'3-3賞与(PXから貼付)'!$C:$C,$A889,'3-3賞与(PXから貼付)'!$B:$B,【参考1】給与賞与計!AA$2)</f>
        <v>0</v>
      </c>
      <c r="AB889" s="3">
        <f>SUMIFS('3-3賞与(PXから貼付)'!$G:$G,'3-3賞与(PXから貼付)'!$C:$C,$A889,'3-3賞与(PXから貼付)'!$B:$B,【参考1】給与賞与計!AB$2)</f>
        <v>0</v>
      </c>
      <c r="AC889" s="3">
        <f>SUMIFS('3-3賞与(PXから貼付)'!$G:$G,'3-3賞与(PXから貼付)'!$C:$C,$A889,'3-3賞与(PXから貼付)'!$B:$B,【参考1】給与賞与計!AC$2)</f>
        <v>0</v>
      </c>
      <c r="AD889" s="3">
        <f>SUMIFS('3-3賞与(PXから貼付)'!$G:$G,'3-3賞与(PXから貼付)'!$C:$C,$A889,'3-3賞与(PXから貼付)'!$B:$B,【参考1】給与賞与計!AD$2)</f>
        <v>0</v>
      </c>
    </row>
    <row r="890" spans="1:30" x14ac:dyDescent="0.4">
      <c r="A890">
        <f>'3-1社員情報(PXから貼付)'!A889</f>
        <v>0</v>
      </c>
      <c r="B890">
        <f>'3-1社員情報(PXから貼付)'!B889</f>
        <v>0</v>
      </c>
      <c r="C890">
        <f>'3-1社員情報(PXから貼付)'!C889</f>
        <v>0</v>
      </c>
      <c r="D890">
        <f>'3-1社員情報(PXから貼付)'!D889</f>
        <v>0</v>
      </c>
      <c r="E890" s="3">
        <f>SUMIFS('3-2給与(PXから貼付)'!$G:$G,'3-2給与(PXから貼付)'!$C:$C,$A890,'3-2給与(PXから貼付)'!$B:$B,【参考1】給与賞与計!E$2)</f>
        <v>0</v>
      </c>
      <c r="F890" s="3">
        <f>SUMIFS('3-2給与(PXから貼付)'!$G:$G,'3-2給与(PXから貼付)'!$C:$C,$A890,'3-2給与(PXから貼付)'!$B:$B,【参考1】給与賞与計!F$2)</f>
        <v>0</v>
      </c>
      <c r="G890" s="3">
        <f>SUMIFS('3-2給与(PXから貼付)'!$G:$G,'3-2給与(PXから貼付)'!$C:$C,$A890,'3-2給与(PXから貼付)'!$B:$B,【参考1】給与賞与計!G$2)</f>
        <v>0</v>
      </c>
      <c r="H890" s="3">
        <f>SUMIFS('3-2給与(PXから貼付)'!$G:$G,'3-2給与(PXから貼付)'!$C:$C,$A890,'3-2給与(PXから貼付)'!$B:$B,【参考1】給与賞与計!H$2)</f>
        <v>0</v>
      </c>
      <c r="I890" s="3">
        <f>SUMIFS('3-2給与(PXから貼付)'!$G:$G,'3-2給与(PXから貼付)'!$C:$C,$A890,'3-2給与(PXから貼付)'!$B:$B,【参考1】給与賞与計!I$2)</f>
        <v>0</v>
      </c>
      <c r="J890" s="3">
        <f>SUMIFS('3-2給与(PXから貼付)'!$G:$G,'3-2給与(PXから貼付)'!$C:$C,$A890,'3-2給与(PXから貼付)'!$B:$B,【参考1】給与賞与計!J$2)</f>
        <v>0</v>
      </c>
      <c r="K890" s="3">
        <f>SUMIFS('3-2給与(PXから貼付)'!$G:$G,'3-2給与(PXから貼付)'!$C:$C,$A890,'3-2給与(PXから貼付)'!$B:$B,【参考1】給与賞与計!K$2)</f>
        <v>0</v>
      </c>
      <c r="L890" s="3">
        <f>SUMIFS('3-2給与(PXから貼付)'!$G:$G,'3-2給与(PXから貼付)'!$C:$C,$A890,'3-2給与(PXから貼付)'!$B:$B,【参考1】給与賞与計!L$2)</f>
        <v>0</v>
      </c>
      <c r="M890" s="3">
        <f>SUMIFS('3-2給与(PXから貼付)'!$G:$G,'3-2給与(PXから貼付)'!$C:$C,$A890,'3-2給与(PXから貼付)'!$B:$B,【参考1】給与賞与計!M$2)</f>
        <v>0</v>
      </c>
      <c r="N890" s="3">
        <f>SUMIFS('3-2給与(PXから貼付)'!$G:$G,'3-2給与(PXから貼付)'!$C:$C,$A890,'3-2給与(PXから貼付)'!$B:$B,【参考1】給与賞与計!N$2)</f>
        <v>0</v>
      </c>
      <c r="O890" s="3">
        <f>SUMIFS('3-2給与(PXから貼付)'!$G:$G,'3-2給与(PXから貼付)'!$C:$C,$A890,'3-2給与(PXから貼付)'!$B:$B,【参考1】給与賞与計!O$2)</f>
        <v>0</v>
      </c>
      <c r="P890" s="3">
        <f>SUMIFS('3-2給与(PXから貼付)'!$G:$G,'3-2給与(PXから貼付)'!$C:$C,$A890,'3-2給与(PXから貼付)'!$B:$B,【参考1】給与賞与計!P$2)</f>
        <v>0</v>
      </c>
      <c r="S890" s="3">
        <f>SUMIFS('3-3賞与(PXから貼付)'!$G:$G,'3-3賞与(PXから貼付)'!$C:$C,$A890,'3-3賞与(PXから貼付)'!$B:$B,【参考1】給与賞与計!S$2)</f>
        <v>0</v>
      </c>
      <c r="T890" s="3">
        <f>SUMIFS('3-3賞与(PXから貼付)'!$G:$G,'3-3賞与(PXから貼付)'!$C:$C,$A890,'3-3賞与(PXから貼付)'!$B:$B,【参考1】給与賞与計!T$2)</f>
        <v>0</v>
      </c>
      <c r="U890" s="3">
        <f>SUMIFS('3-3賞与(PXから貼付)'!$G:$G,'3-3賞与(PXから貼付)'!$C:$C,$A890,'3-3賞与(PXから貼付)'!$B:$B,【参考1】給与賞与計!U$2)</f>
        <v>0</v>
      </c>
      <c r="V890" s="3">
        <f>SUMIFS('3-3賞与(PXから貼付)'!$G:$G,'3-3賞与(PXから貼付)'!$C:$C,$A890,'3-3賞与(PXから貼付)'!$B:$B,【参考1】給与賞与計!V$2)</f>
        <v>0</v>
      </c>
      <c r="W890" s="3">
        <f>SUMIFS('3-3賞与(PXから貼付)'!$G:$G,'3-3賞与(PXから貼付)'!$C:$C,$A890,'3-3賞与(PXから貼付)'!$B:$B,【参考1】給与賞与計!W$2)</f>
        <v>0</v>
      </c>
      <c r="X890" s="3">
        <f>SUMIFS('3-3賞与(PXから貼付)'!$G:$G,'3-3賞与(PXから貼付)'!$C:$C,$A890,'3-3賞与(PXから貼付)'!$B:$B,【参考1】給与賞与計!X$2)</f>
        <v>0</v>
      </c>
      <c r="Y890" s="3">
        <f>SUMIFS('3-3賞与(PXから貼付)'!$G:$G,'3-3賞与(PXから貼付)'!$C:$C,$A890,'3-3賞与(PXから貼付)'!$B:$B,【参考1】給与賞与計!Y$2)</f>
        <v>0</v>
      </c>
      <c r="Z890" s="3">
        <f>SUMIFS('3-3賞与(PXから貼付)'!$G:$G,'3-3賞与(PXから貼付)'!$C:$C,$A890,'3-3賞与(PXから貼付)'!$B:$B,【参考1】給与賞与計!Z$2)</f>
        <v>0</v>
      </c>
      <c r="AA890" s="3">
        <f>SUMIFS('3-3賞与(PXから貼付)'!$G:$G,'3-3賞与(PXから貼付)'!$C:$C,$A890,'3-3賞与(PXから貼付)'!$B:$B,【参考1】給与賞与計!AA$2)</f>
        <v>0</v>
      </c>
      <c r="AB890" s="3">
        <f>SUMIFS('3-3賞与(PXから貼付)'!$G:$G,'3-3賞与(PXから貼付)'!$C:$C,$A890,'3-3賞与(PXから貼付)'!$B:$B,【参考1】給与賞与計!AB$2)</f>
        <v>0</v>
      </c>
      <c r="AC890" s="3">
        <f>SUMIFS('3-3賞与(PXから貼付)'!$G:$G,'3-3賞与(PXから貼付)'!$C:$C,$A890,'3-3賞与(PXから貼付)'!$B:$B,【参考1】給与賞与計!AC$2)</f>
        <v>0</v>
      </c>
      <c r="AD890" s="3">
        <f>SUMIFS('3-3賞与(PXから貼付)'!$G:$G,'3-3賞与(PXから貼付)'!$C:$C,$A890,'3-3賞与(PXから貼付)'!$B:$B,【参考1】給与賞与計!AD$2)</f>
        <v>0</v>
      </c>
    </row>
    <row r="891" spans="1:30" x14ac:dyDescent="0.4">
      <c r="A891">
        <f>'3-1社員情報(PXから貼付)'!A890</f>
        <v>0</v>
      </c>
      <c r="B891">
        <f>'3-1社員情報(PXから貼付)'!B890</f>
        <v>0</v>
      </c>
      <c r="C891">
        <f>'3-1社員情報(PXから貼付)'!C890</f>
        <v>0</v>
      </c>
      <c r="D891">
        <f>'3-1社員情報(PXから貼付)'!D890</f>
        <v>0</v>
      </c>
      <c r="E891" s="3">
        <f>SUMIFS('3-2給与(PXから貼付)'!$G:$G,'3-2給与(PXから貼付)'!$C:$C,$A891,'3-2給与(PXから貼付)'!$B:$B,【参考1】給与賞与計!E$2)</f>
        <v>0</v>
      </c>
      <c r="F891" s="3">
        <f>SUMIFS('3-2給与(PXから貼付)'!$G:$G,'3-2給与(PXから貼付)'!$C:$C,$A891,'3-2給与(PXから貼付)'!$B:$B,【参考1】給与賞与計!F$2)</f>
        <v>0</v>
      </c>
      <c r="G891" s="3">
        <f>SUMIFS('3-2給与(PXから貼付)'!$G:$G,'3-2給与(PXから貼付)'!$C:$C,$A891,'3-2給与(PXから貼付)'!$B:$B,【参考1】給与賞与計!G$2)</f>
        <v>0</v>
      </c>
      <c r="H891" s="3">
        <f>SUMIFS('3-2給与(PXから貼付)'!$G:$G,'3-2給与(PXから貼付)'!$C:$C,$A891,'3-2給与(PXから貼付)'!$B:$B,【参考1】給与賞与計!H$2)</f>
        <v>0</v>
      </c>
      <c r="I891" s="3">
        <f>SUMIFS('3-2給与(PXから貼付)'!$G:$G,'3-2給与(PXから貼付)'!$C:$C,$A891,'3-2給与(PXから貼付)'!$B:$B,【参考1】給与賞与計!I$2)</f>
        <v>0</v>
      </c>
      <c r="J891" s="3">
        <f>SUMIFS('3-2給与(PXから貼付)'!$G:$G,'3-2給与(PXから貼付)'!$C:$C,$A891,'3-2給与(PXから貼付)'!$B:$B,【参考1】給与賞与計!J$2)</f>
        <v>0</v>
      </c>
      <c r="K891" s="3">
        <f>SUMIFS('3-2給与(PXから貼付)'!$G:$G,'3-2給与(PXから貼付)'!$C:$C,$A891,'3-2給与(PXから貼付)'!$B:$B,【参考1】給与賞与計!K$2)</f>
        <v>0</v>
      </c>
      <c r="L891" s="3">
        <f>SUMIFS('3-2給与(PXから貼付)'!$G:$G,'3-2給与(PXから貼付)'!$C:$C,$A891,'3-2給与(PXから貼付)'!$B:$B,【参考1】給与賞与計!L$2)</f>
        <v>0</v>
      </c>
      <c r="M891" s="3">
        <f>SUMIFS('3-2給与(PXから貼付)'!$G:$G,'3-2給与(PXから貼付)'!$C:$C,$A891,'3-2給与(PXから貼付)'!$B:$B,【参考1】給与賞与計!M$2)</f>
        <v>0</v>
      </c>
      <c r="N891" s="3">
        <f>SUMIFS('3-2給与(PXから貼付)'!$G:$G,'3-2給与(PXから貼付)'!$C:$C,$A891,'3-2給与(PXから貼付)'!$B:$B,【参考1】給与賞与計!N$2)</f>
        <v>0</v>
      </c>
      <c r="O891" s="3">
        <f>SUMIFS('3-2給与(PXから貼付)'!$G:$G,'3-2給与(PXから貼付)'!$C:$C,$A891,'3-2給与(PXから貼付)'!$B:$B,【参考1】給与賞与計!O$2)</f>
        <v>0</v>
      </c>
      <c r="P891" s="3">
        <f>SUMIFS('3-2給与(PXから貼付)'!$G:$G,'3-2給与(PXから貼付)'!$C:$C,$A891,'3-2給与(PXから貼付)'!$B:$B,【参考1】給与賞与計!P$2)</f>
        <v>0</v>
      </c>
      <c r="S891" s="3">
        <f>SUMIFS('3-3賞与(PXから貼付)'!$G:$G,'3-3賞与(PXから貼付)'!$C:$C,$A891,'3-3賞与(PXから貼付)'!$B:$B,【参考1】給与賞与計!S$2)</f>
        <v>0</v>
      </c>
      <c r="T891" s="3">
        <f>SUMIFS('3-3賞与(PXから貼付)'!$G:$G,'3-3賞与(PXから貼付)'!$C:$C,$A891,'3-3賞与(PXから貼付)'!$B:$B,【参考1】給与賞与計!T$2)</f>
        <v>0</v>
      </c>
      <c r="U891" s="3">
        <f>SUMIFS('3-3賞与(PXから貼付)'!$G:$G,'3-3賞与(PXから貼付)'!$C:$C,$A891,'3-3賞与(PXから貼付)'!$B:$B,【参考1】給与賞与計!U$2)</f>
        <v>0</v>
      </c>
      <c r="V891" s="3">
        <f>SUMIFS('3-3賞与(PXから貼付)'!$G:$G,'3-3賞与(PXから貼付)'!$C:$C,$A891,'3-3賞与(PXから貼付)'!$B:$B,【参考1】給与賞与計!V$2)</f>
        <v>0</v>
      </c>
      <c r="W891" s="3">
        <f>SUMIFS('3-3賞与(PXから貼付)'!$G:$G,'3-3賞与(PXから貼付)'!$C:$C,$A891,'3-3賞与(PXから貼付)'!$B:$B,【参考1】給与賞与計!W$2)</f>
        <v>0</v>
      </c>
      <c r="X891" s="3">
        <f>SUMIFS('3-3賞与(PXから貼付)'!$G:$G,'3-3賞与(PXから貼付)'!$C:$C,$A891,'3-3賞与(PXから貼付)'!$B:$B,【参考1】給与賞与計!X$2)</f>
        <v>0</v>
      </c>
      <c r="Y891" s="3">
        <f>SUMIFS('3-3賞与(PXから貼付)'!$G:$G,'3-3賞与(PXから貼付)'!$C:$C,$A891,'3-3賞与(PXから貼付)'!$B:$B,【参考1】給与賞与計!Y$2)</f>
        <v>0</v>
      </c>
      <c r="Z891" s="3">
        <f>SUMIFS('3-3賞与(PXから貼付)'!$G:$G,'3-3賞与(PXから貼付)'!$C:$C,$A891,'3-3賞与(PXから貼付)'!$B:$B,【参考1】給与賞与計!Z$2)</f>
        <v>0</v>
      </c>
      <c r="AA891" s="3">
        <f>SUMIFS('3-3賞与(PXから貼付)'!$G:$G,'3-3賞与(PXから貼付)'!$C:$C,$A891,'3-3賞与(PXから貼付)'!$B:$B,【参考1】給与賞与計!AA$2)</f>
        <v>0</v>
      </c>
      <c r="AB891" s="3">
        <f>SUMIFS('3-3賞与(PXから貼付)'!$G:$G,'3-3賞与(PXから貼付)'!$C:$C,$A891,'3-3賞与(PXから貼付)'!$B:$B,【参考1】給与賞与計!AB$2)</f>
        <v>0</v>
      </c>
      <c r="AC891" s="3">
        <f>SUMIFS('3-3賞与(PXから貼付)'!$G:$G,'3-3賞与(PXから貼付)'!$C:$C,$A891,'3-3賞与(PXから貼付)'!$B:$B,【参考1】給与賞与計!AC$2)</f>
        <v>0</v>
      </c>
      <c r="AD891" s="3">
        <f>SUMIFS('3-3賞与(PXから貼付)'!$G:$G,'3-3賞与(PXから貼付)'!$C:$C,$A891,'3-3賞与(PXから貼付)'!$B:$B,【参考1】給与賞与計!AD$2)</f>
        <v>0</v>
      </c>
    </row>
    <row r="892" spans="1:30" x14ac:dyDescent="0.4">
      <c r="A892">
        <f>'3-1社員情報(PXから貼付)'!A891</f>
        <v>0</v>
      </c>
      <c r="B892">
        <f>'3-1社員情報(PXから貼付)'!B891</f>
        <v>0</v>
      </c>
      <c r="C892">
        <f>'3-1社員情報(PXから貼付)'!C891</f>
        <v>0</v>
      </c>
      <c r="D892">
        <f>'3-1社員情報(PXから貼付)'!D891</f>
        <v>0</v>
      </c>
      <c r="E892" s="3">
        <f>SUMIFS('3-2給与(PXから貼付)'!$G:$G,'3-2給与(PXから貼付)'!$C:$C,$A892,'3-2給与(PXから貼付)'!$B:$B,【参考1】給与賞与計!E$2)</f>
        <v>0</v>
      </c>
      <c r="F892" s="3">
        <f>SUMIFS('3-2給与(PXから貼付)'!$G:$G,'3-2給与(PXから貼付)'!$C:$C,$A892,'3-2給与(PXから貼付)'!$B:$B,【参考1】給与賞与計!F$2)</f>
        <v>0</v>
      </c>
      <c r="G892" s="3">
        <f>SUMIFS('3-2給与(PXから貼付)'!$G:$G,'3-2給与(PXから貼付)'!$C:$C,$A892,'3-2給与(PXから貼付)'!$B:$B,【参考1】給与賞与計!G$2)</f>
        <v>0</v>
      </c>
      <c r="H892" s="3">
        <f>SUMIFS('3-2給与(PXから貼付)'!$G:$G,'3-2給与(PXから貼付)'!$C:$C,$A892,'3-2給与(PXから貼付)'!$B:$B,【参考1】給与賞与計!H$2)</f>
        <v>0</v>
      </c>
      <c r="I892" s="3">
        <f>SUMIFS('3-2給与(PXから貼付)'!$G:$G,'3-2給与(PXから貼付)'!$C:$C,$A892,'3-2給与(PXから貼付)'!$B:$B,【参考1】給与賞与計!I$2)</f>
        <v>0</v>
      </c>
      <c r="J892" s="3">
        <f>SUMIFS('3-2給与(PXから貼付)'!$G:$G,'3-2給与(PXから貼付)'!$C:$C,$A892,'3-2給与(PXから貼付)'!$B:$B,【参考1】給与賞与計!J$2)</f>
        <v>0</v>
      </c>
      <c r="K892" s="3">
        <f>SUMIFS('3-2給与(PXから貼付)'!$G:$G,'3-2給与(PXから貼付)'!$C:$C,$A892,'3-2給与(PXから貼付)'!$B:$B,【参考1】給与賞与計!K$2)</f>
        <v>0</v>
      </c>
      <c r="L892" s="3">
        <f>SUMIFS('3-2給与(PXから貼付)'!$G:$G,'3-2給与(PXから貼付)'!$C:$C,$A892,'3-2給与(PXから貼付)'!$B:$B,【参考1】給与賞与計!L$2)</f>
        <v>0</v>
      </c>
      <c r="M892" s="3">
        <f>SUMIFS('3-2給与(PXから貼付)'!$G:$G,'3-2給与(PXから貼付)'!$C:$C,$A892,'3-2給与(PXから貼付)'!$B:$B,【参考1】給与賞与計!M$2)</f>
        <v>0</v>
      </c>
      <c r="N892" s="3">
        <f>SUMIFS('3-2給与(PXから貼付)'!$G:$G,'3-2給与(PXから貼付)'!$C:$C,$A892,'3-2給与(PXから貼付)'!$B:$B,【参考1】給与賞与計!N$2)</f>
        <v>0</v>
      </c>
      <c r="O892" s="3">
        <f>SUMIFS('3-2給与(PXから貼付)'!$G:$G,'3-2給与(PXから貼付)'!$C:$C,$A892,'3-2給与(PXから貼付)'!$B:$B,【参考1】給与賞与計!O$2)</f>
        <v>0</v>
      </c>
      <c r="P892" s="3">
        <f>SUMIFS('3-2給与(PXから貼付)'!$G:$G,'3-2給与(PXから貼付)'!$C:$C,$A892,'3-2給与(PXから貼付)'!$B:$B,【参考1】給与賞与計!P$2)</f>
        <v>0</v>
      </c>
      <c r="S892" s="3">
        <f>SUMIFS('3-3賞与(PXから貼付)'!$G:$G,'3-3賞与(PXから貼付)'!$C:$C,$A892,'3-3賞与(PXから貼付)'!$B:$B,【参考1】給与賞与計!S$2)</f>
        <v>0</v>
      </c>
      <c r="T892" s="3">
        <f>SUMIFS('3-3賞与(PXから貼付)'!$G:$G,'3-3賞与(PXから貼付)'!$C:$C,$A892,'3-3賞与(PXから貼付)'!$B:$B,【参考1】給与賞与計!T$2)</f>
        <v>0</v>
      </c>
      <c r="U892" s="3">
        <f>SUMIFS('3-3賞与(PXから貼付)'!$G:$G,'3-3賞与(PXから貼付)'!$C:$C,$A892,'3-3賞与(PXから貼付)'!$B:$B,【参考1】給与賞与計!U$2)</f>
        <v>0</v>
      </c>
      <c r="V892" s="3">
        <f>SUMIFS('3-3賞与(PXから貼付)'!$G:$G,'3-3賞与(PXから貼付)'!$C:$C,$A892,'3-3賞与(PXから貼付)'!$B:$B,【参考1】給与賞与計!V$2)</f>
        <v>0</v>
      </c>
      <c r="W892" s="3">
        <f>SUMIFS('3-3賞与(PXから貼付)'!$G:$G,'3-3賞与(PXから貼付)'!$C:$C,$A892,'3-3賞与(PXから貼付)'!$B:$B,【参考1】給与賞与計!W$2)</f>
        <v>0</v>
      </c>
      <c r="X892" s="3">
        <f>SUMIFS('3-3賞与(PXから貼付)'!$G:$G,'3-3賞与(PXから貼付)'!$C:$C,$A892,'3-3賞与(PXから貼付)'!$B:$B,【参考1】給与賞与計!X$2)</f>
        <v>0</v>
      </c>
      <c r="Y892" s="3">
        <f>SUMIFS('3-3賞与(PXから貼付)'!$G:$G,'3-3賞与(PXから貼付)'!$C:$C,$A892,'3-3賞与(PXから貼付)'!$B:$B,【参考1】給与賞与計!Y$2)</f>
        <v>0</v>
      </c>
      <c r="Z892" s="3">
        <f>SUMIFS('3-3賞与(PXから貼付)'!$G:$G,'3-3賞与(PXから貼付)'!$C:$C,$A892,'3-3賞与(PXから貼付)'!$B:$B,【参考1】給与賞与計!Z$2)</f>
        <v>0</v>
      </c>
      <c r="AA892" s="3">
        <f>SUMIFS('3-3賞与(PXから貼付)'!$G:$G,'3-3賞与(PXから貼付)'!$C:$C,$A892,'3-3賞与(PXから貼付)'!$B:$B,【参考1】給与賞与計!AA$2)</f>
        <v>0</v>
      </c>
      <c r="AB892" s="3">
        <f>SUMIFS('3-3賞与(PXから貼付)'!$G:$G,'3-3賞与(PXから貼付)'!$C:$C,$A892,'3-3賞与(PXから貼付)'!$B:$B,【参考1】給与賞与計!AB$2)</f>
        <v>0</v>
      </c>
      <c r="AC892" s="3">
        <f>SUMIFS('3-3賞与(PXから貼付)'!$G:$G,'3-3賞与(PXから貼付)'!$C:$C,$A892,'3-3賞与(PXから貼付)'!$B:$B,【参考1】給与賞与計!AC$2)</f>
        <v>0</v>
      </c>
      <c r="AD892" s="3">
        <f>SUMIFS('3-3賞与(PXから貼付)'!$G:$G,'3-3賞与(PXから貼付)'!$C:$C,$A892,'3-3賞与(PXから貼付)'!$B:$B,【参考1】給与賞与計!AD$2)</f>
        <v>0</v>
      </c>
    </row>
    <row r="893" spans="1:30" x14ac:dyDescent="0.4">
      <c r="A893">
        <f>'3-1社員情報(PXから貼付)'!A892</f>
        <v>0</v>
      </c>
      <c r="B893">
        <f>'3-1社員情報(PXから貼付)'!B892</f>
        <v>0</v>
      </c>
      <c r="C893">
        <f>'3-1社員情報(PXから貼付)'!C892</f>
        <v>0</v>
      </c>
      <c r="D893">
        <f>'3-1社員情報(PXから貼付)'!D892</f>
        <v>0</v>
      </c>
      <c r="E893" s="3">
        <f>SUMIFS('3-2給与(PXから貼付)'!$G:$G,'3-2給与(PXから貼付)'!$C:$C,$A893,'3-2給与(PXから貼付)'!$B:$B,【参考1】給与賞与計!E$2)</f>
        <v>0</v>
      </c>
      <c r="F893" s="3">
        <f>SUMIFS('3-2給与(PXから貼付)'!$G:$G,'3-2給与(PXから貼付)'!$C:$C,$A893,'3-2給与(PXから貼付)'!$B:$B,【参考1】給与賞与計!F$2)</f>
        <v>0</v>
      </c>
      <c r="G893" s="3">
        <f>SUMIFS('3-2給与(PXから貼付)'!$G:$G,'3-2給与(PXから貼付)'!$C:$C,$A893,'3-2給与(PXから貼付)'!$B:$B,【参考1】給与賞与計!G$2)</f>
        <v>0</v>
      </c>
      <c r="H893" s="3">
        <f>SUMIFS('3-2給与(PXから貼付)'!$G:$G,'3-2給与(PXから貼付)'!$C:$C,$A893,'3-2給与(PXから貼付)'!$B:$B,【参考1】給与賞与計!H$2)</f>
        <v>0</v>
      </c>
      <c r="I893" s="3">
        <f>SUMIFS('3-2給与(PXから貼付)'!$G:$G,'3-2給与(PXから貼付)'!$C:$C,$A893,'3-2給与(PXから貼付)'!$B:$B,【参考1】給与賞与計!I$2)</f>
        <v>0</v>
      </c>
      <c r="J893" s="3">
        <f>SUMIFS('3-2給与(PXから貼付)'!$G:$G,'3-2給与(PXから貼付)'!$C:$C,$A893,'3-2給与(PXから貼付)'!$B:$B,【参考1】給与賞与計!J$2)</f>
        <v>0</v>
      </c>
      <c r="K893" s="3">
        <f>SUMIFS('3-2給与(PXから貼付)'!$G:$G,'3-2給与(PXから貼付)'!$C:$C,$A893,'3-2給与(PXから貼付)'!$B:$B,【参考1】給与賞与計!K$2)</f>
        <v>0</v>
      </c>
      <c r="L893" s="3">
        <f>SUMIFS('3-2給与(PXから貼付)'!$G:$G,'3-2給与(PXから貼付)'!$C:$C,$A893,'3-2給与(PXから貼付)'!$B:$B,【参考1】給与賞与計!L$2)</f>
        <v>0</v>
      </c>
      <c r="M893" s="3">
        <f>SUMIFS('3-2給与(PXから貼付)'!$G:$G,'3-2給与(PXから貼付)'!$C:$C,$A893,'3-2給与(PXから貼付)'!$B:$B,【参考1】給与賞与計!M$2)</f>
        <v>0</v>
      </c>
      <c r="N893" s="3">
        <f>SUMIFS('3-2給与(PXから貼付)'!$G:$G,'3-2給与(PXから貼付)'!$C:$C,$A893,'3-2給与(PXから貼付)'!$B:$B,【参考1】給与賞与計!N$2)</f>
        <v>0</v>
      </c>
      <c r="O893" s="3">
        <f>SUMIFS('3-2給与(PXから貼付)'!$G:$G,'3-2給与(PXから貼付)'!$C:$C,$A893,'3-2給与(PXから貼付)'!$B:$B,【参考1】給与賞与計!O$2)</f>
        <v>0</v>
      </c>
      <c r="P893" s="3">
        <f>SUMIFS('3-2給与(PXから貼付)'!$G:$G,'3-2給与(PXから貼付)'!$C:$C,$A893,'3-2給与(PXから貼付)'!$B:$B,【参考1】給与賞与計!P$2)</f>
        <v>0</v>
      </c>
      <c r="S893" s="3">
        <f>SUMIFS('3-3賞与(PXから貼付)'!$G:$G,'3-3賞与(PXから貼付)'!$C:$C,$A893,'3-3賞与(PXから貼付)'!$B:$B,【参考1】給与賞与計!S$2)</f>
        <v>0</v>
      </c>
      <c r="T893" s="3">
        <f>SUMIFS('3-3賞与(PXから貼付)'!$G:$G,'3-3賞与(PXから貼付)'!$C:$C,$A893,'3-3賞与(PXから貼付)'!$B:$B,【参考1】給与賞与計!T$2)</f>
        <v>0</v>
      </c>
      <c r="U893" s="3">
        <f>SUMIFS('3-3賞与(PXから貼付)'!$G:$G,'3-3賞与(PXから貼付)'!$C:$C,$A893,'3-3賞与(PXから貼付)'!$B:$B,【参考1】給与賞与計!U$2)</f>
        <v>0</v>
      </c>
      <c r="V893" s="3">
        <f>SUMIFS('3-3賞与(PXから貼付)'!$G:$G,'3-3賞与(PXから貼付)'!$C:$C,$A893,'3-3賞与(PXから貼付)'!$B:$B,【参考1】給与賞与計!V$2)</f>
        <v>0</v>
      </c>
      <c r="W893" s="3">
        <f>SUMIFS('3-3賞与(PXから貼付)'!$G:$G,'3-3賞与(PXから貼付)'!$C:$C,$A893,'3-3賞与(PXから貼付)'!$B:$B,【参考1】給与賞与計!W$2)</f>
        <v>0</v>
      </c>
      <c r="X893" s="3">
        <f>SUMIFS('3-3賞与(PXから貼付)'!$G:$G,'3-3賞与(PXから貼付)'!$C:$C,$A893,'3-3賞与(PXから貼付)'!$B:$B,【参考1】給与賞与計!X$2)</f>
        <v>0</v>
      </c>
      <c r="Y893" s="3">
        <f>SUMIFS('3-3賞与(PXから貼付)'!$G:$G,'3-3賞与(PXから貼付)'!$C:$C,$A893,'3-3賞与(PXから貼付)'!$B:$B,【参考1】給与賞与計!Y$2)</f>
        <v>0</v>
      </c>
      <c r="Z893" s="3">
        <f>SUMIFS('3-3賞与(PXから貼付)'!$G:$G,'3-3賞与(PXから貼付)'!$C:$C,$A893,'3-3賞与(PXから貼付)'!$B:$B,【参考1】給与賞与計!Z$2)</f>
        <v>0</v>
      </c>
      <c r="AA893" s="3">
        <f>SUMIFS('3-3賞与(PXから貼付)'!$G:$G,'3-3賞与(PXから貼付)'!$C:$C,$A893,'3-3賞与(PXから貼付)'!$B:$B,【参考1】給与賞与計!AA$2)</f>
        <v>0</v>
      </c>
      <c r="AB893" s="3">
        <f>SUMIFS('3-3賞与(PXから貼付)'!$G:$G,'3-3賞与(PXから貼付)'!$C:$C,$A893,'3-3賞与(PXから貼付)'!$B:$B,【参考1】給与賞与計!AB$2)</f>
        <v>0</v>
      </c>
      <c r="AC893" s="3">
        <f>SUMIFS('3-3賞与(PXから貼付)'!$G:$G,'3-3賞与(PXから貼付)'!$C:$C,$A893,'3-3賞与(PXから貼付)'!$B:$B,【参考1】給与賞与計!AC$2)</f>
        <v>0</v>
      </c>
      <c r="AD893" s="3">
        <f>SUMIFS('3-3賞与(PXから貼付)'!$G:$G,'3-3賞与(PXから貼付)'!$C:$C,$A893,'3-3賞与(PXから貼付)'!$B:$B,【参考1】給与賞与計!AD$2)</f>
        <v>0</v>
      </c>
    </row>
    <row r="894" spans="1:30" x14ac:dyDescent="0.4">
      <c r="A894">
        <f>'3-1社員情報(PXから貼付)'!A893</f>
        <v>0</v>
      </c>
      <c r="B894">
        <f>'3-1社員情報(PXから貼付)'!B893</f>
        <v>0</v>
      </c>
      <c r="C894">
        <f>'3-1社員情報(PXから貼付)'!C893</f>
        <v>0</v>
      </c>
      <c r="D894">
        <f>'3-1社員情報(PXから貼付)'!D893</f>
        <v>0</v>
      </c>
      <c r="E894" s="3">
        <f>SUMIFS('3-2給与(PXから貼付)'!$G:$G,'3-2給与(PXから貼付)'!$C:$C,$A894,'3-2給与(PXから貼付)'!$B:$B,【参考1】給与賞与計!E$2)</f>
        <v>0</v>
      </c>
      <c r="F894" s="3">
        <f>SUMIFS('3-2給与(PXから貼付)'!$G:$G,'3-2給与(PXから貼付)'!$C:$C,$A894,'3-2給与(PXから貼付)'!$B:$B,【参考1】給与賞与計!F$2)</f>
        <v>0</v>
      </c>
      <c r="G894" s="3">
        <f>SUMIFS('3-2給与(PXから貼付)'!$G:$G,'3-2給与(PXから貼付)'!$C:$C,$A894,'3-2給与(PXから貼付)'!$B:$B,【参考1】給与賞与計!G$2)</f>
        <v>0</v>
      </c>
      <c r="H894" s="3">
        <f>SUMIFS('3-2給与(PXから貼付)'!$G:$G,'3-2給与(PXから貼付)'!$C:$C,$A894,'3-2給与(PXから貼付)'!$B:$B,【参考1】給与賞与計!H$2)</f>
        <v>0</v>
      </c>
      <c r="I894" s="3">
        <f>SUMIFS('3-2給与(PXから貼付)'!$G:$G,'3-2給与(PXから貼付)'!$C:$C,$A894,'3-2給与(PXから貼付)'!$B:$B,【参考1】給与賞与計!I$2)</f>
        <v>0</v>
      </c>
      <c r="J894" s="3">
        <f>SUMIFS('3-2給与(PXから貼付)'!$G:$G,'3-2給与(PXから貼付)'!$C:$C,$A894,'3-2給与(PXから貼付)'!$B:$B,【参考1】給与賞与計!J$2)</f>
        <v>0</v>
      </c>
      <c r="K894" s="3">
        <f>SUMIFS('3-2給与(PXから貼付)'!$G:$G,'3-2給与(PXから貼付)'!$C:$C,$A894,'3-2給与(PXから貼付)'!$B:$B,【参考1】給与賞与計!K$2)</f>
        <v>0</v>
      </c>
      <c r="L894" s="3">
        <f>SUMIFS('3-2給与(PXから貼付)'!$G:$G,'3-2給与(PXから貼付)'!$C:$C,$A894,'3-2給与(PXから貼付)'!$B:$B,【参考1】給与賞与計!L$2)</f>
        <v>0</v>
      </c>
      <c r="M894" s="3">
        <f>SUMIFS('3-2給与(PXから貼付)'!$G:$G,'3-2給与(PXから貼付)'!$C:$C,$A894,'3-2給与(PXから貼付)'!$B:$B,【参考1】給与賞与計!M$2)</f>
        <v>0</v>
      </c>
      <c r="N894" s="3">
        <f>SUMIFS('3-2給与(PXから貼付)'!$G:$G,'3-2給与(PXから貼付)'!$C:$C,$A894,'3-2給与(PXから貼付)'!$B:$B,【参考1】給与賞与計!N$2)</f>
        <v>0</v>
      </c>
      <c r="O894" s="3">
        <f>SUMIFS('3-2給与(PXから貼付)'!$G:$G,'3-2給与(PXから貼付)'!$C:$C,$A894,'3-2給与(PXから貼付)'!$B:$B,【参考1】給与賞与計!O$2)</f>
        <v>0</v>
      </c>
      <c r="P894" s="3">
        <f>SUMIFS('3-2給与(PXから貼付)'!$G:$G,'3-2給与(PXから貼付)'!$C:$C,$A894,'3-2給与(PXから貼付)'!$B:$B,【参考1】給与賞与計!P$2)</f>
        <v>0</v>
      </c>
      <c r="S894" s="3">
        <f>SUMIFS('3-3賞与(PXから貼付)'!$G:$G,'3-3賞与(PXから貼付)'!$C:$C,$A894,'3-3賞与(PXから貼付)'!$B:$B,【参考1】給与賞与計!S$2)</f>
        <v>0</v>
      </c>
      <c r="T894" s="3">
        <f>SUMIFS('3-3賞与(PXから貼付)'!$G:$G,'3-3賞与(PXから貼付)'!$C:$C,$A894,'3-3賞与(PXから貼付)'!$B:$B,【参考1】給与賞与計!T$2)</f>
        <v>0</v>
      </c>
      <c r="U894" s="3">
        <f>SUMIFS('3-3賞与(PXから貼付)'!$G:$G,'3-3賞与(PXから貼付)'!$C:$C,$A894,'3-3賞与(PXから貼付)'!$B:$B,【参考1】給与賞与計!U$2)</f>
        <v>0</v>
      </c>
      <c r="V894" s="3">
        <f>SUMIFS('3-3賞与(PXから貼付)'!$G:$G,'3-3賞与(PXから貼付)'!$C:$C,$A894,'3-3賞与(PXから貼付)'!$B:$B,【参考1】給与賞与計!V$2)</f>
        <v>0</v>
      </c>
      <c r="W894" s="3">
        <f>SUMIFS('3-3賞与(PXから貼付)'!$G:$G,'3-3賞与(PXから貼付)'!$C:$C,$A894,'3-3賞与(PXから貼付)'!$B:$B,【参考1】給与賞与計!W$2)</f>
        <v>0</v>
      </c>
      <c r="X894" s="3">
        <f>SUMIFS('3-3賞与(PXから貼付)'!$G:$G,'3-3賞与(PXから貼付)'!$C:$C,$A894,'3-3賞与(PXから貼付)'!$B:$B,【参考1】給与賞与計!X$2)</f>
        <v>0</v>
      </c>
      <c r="Y894" s="3">
        <f>SUMIFS('3-3賞与(PXから貼付)'!$G:$G,'3-3賞与(PXから貼付)'!$C:$C,$A894,'3-3賞与(PXから貼付)'!$B:$B,【参考1】給与賞与計!Y$2)</f>
        <v>0</v>
      </c>
      <c r="Z894" s="3">
        <f>SUMIFS('3-3賞与(PXから貼付)'!$G:$G,'3-3賞与(PXから貼付)'!$C:$C,$A894,'3-3賞与(PXから貼付)'!$B:$B,【参考1】給与賞与計!Z$2)</f>
        <v>0</v>
      </c>
      <c r="AA894" s="3">
        <f>SUMIFS('3-3賞与(PXから貼付)'!$G:$G,'3-3賞与(PXから貼付)'!$C:$C,$A894,'3-3賞与(PXから貼付)'!$B:$B,【参考1】給与賞与計!AA$2)</f>
        <v>0</v>
      </c>
      <c r="AB894" s="3">
        <f>SUMIFS('3-3賞与(PXから貼付)'!$G:$G,'3-3賞与(PXから貼付)'!$C:$C,$A894,'3-3賞与(PXから貼付)'!$B:$B,【参考1】給与賞与計!AB$2)</f>
        <v>0</v>
      </c>
      <c r="AC894" s="3">
        <f>SUMIFS('3-3賞与(PXから貼付)'!$G:$G,'3-3賞与(PXから貼付)'!$C:$C,$A894,'3-3賞与(PXから貼付)'!$B:$B,【参考1】給与賞与計!AC$2)</f>
        <v>0</v>
      </c>
      <c r="AD894" s="3">
        <f>SUMIFS('3-3賞与(PXから貼付)'!$G:$G,'3-3賞与(PXから貼付)'!$C:$C,$A894,'3-3賞与(PXから貼付)'!$B:$B,【参考1】給与賞与計!AD$2)</f>
        <v>0</v>
      </c>
    </row>
    <row r="895" spans="1:30" x14ac:dyDescent="0.4">
      <c r="A895">
        <f>'3-1社員情報(PXから貼付)'!A894</f>
        <v>0</v>
      </c>
      <c r="B895">
        <f>'3-1社員情報(PXから貼付)'!B894</f>
        <v>0</v>
      </c>
      <c r="C895">
        <f>'3-1社員情報(PXから貼付)'!C894</f>
        <v>0</v>
      </c>
      <c r="D895">
        <f>'3-1社員情報(PXから貼付)'!D894</f>
        <v>0</v>
      </c>
      <c r="E895" s="3">
        <f>SUMIFS('3-2給与(PXから貼付)'!$G:$G,'3-2給与(PXから貼付)'!$C:$C,$A895,'3-2給与(PXから貼付)'!$B:$B,【参考1】給与賞与計!E$2)</f>
        <v>0</v>
      </c>
      <c r="F895" s="3">
        <f>SUMIFS('3-2給与(PXから貼付)'!$G:$G,'3-2給与(PXから貼付)'!$C:$C,$A895,'3-2給与(PXから貼付)'!$B:$B,【参考1】給与賞与計!F$2)</f>
        <v>0</v>
      </c>
      <c r="G895" s="3">
        <f>SUMIFS('3-2給与(PXから貼付)'!$G:$G,'3-2給与(PXから貼付)'!$C:$C,$A895,'3-2給与(PXから貼付)'!$B:$B,【参考1】給与賞与計!G$2)</f>
        <v>0</v>
      </c>
      <c r="H895" s="3">
        <f>SUMIFS('3-2給与(PXから貼付)'!$G:$G,'3-2給与(PXから貼付)'!$C:$C,$A895,'3-2給与(PXから貼付)'!$B:$B,【参考1】給与賞与計!H$2)</f>
        <v>0</v>
      </c>
      <c r="I895" s="3">
        <f>SUMIFS('3-2給与(PXから貼付)'!$G:$G,'3-2給与(PXから貼付)'!$C:$C,$A895,'3-2給与(PXから貼付)'!$B:$B,【参考1】給与賞与計!I$2)</f>
        <v>0</v>
      </c>
      <c r="J895" s="3">
        <f>SUMIFS('3-2給与(PXから貼付)'!$G:$G,'3-2給与(PXから貼付)'!$C:$C,$A895,'3-2給与(PXから貼付)'!$B:$B,【参考1】給与賞与計!J$2)</f>
        <v>0</v>
      </c>
      <c r="K895" s="3">
        <f>SUMIFS('3-2給与(PXから貼付)'!$G:$G,'3-2給与(PXから貼付)'!$C:$C,$A895,'3-2給与(PXから貼付)'!$B:$B,【参考1】給与賞与計!K$2)</f>
        <v>0</v>
      </c>
      <c r="L895" s="3">
        <f>SUMIFS('3-2給与(PXから貼付)'!$G:$G,'3-2給与(PXから貼付)'!$C:$C,$A895,'3-2給与(PXから貼付)'!$B:$B,【参考1】給与賞与計!L$2)</f>
        <v>0</v>
      </c>
      <c r="M895" s="3">
        <f>SUMIFS('3-2給与(PXから貼付)'!$G:$G,'3-2給与(PXから貼付)'!$C:$C,$A895,'3-2給与(PXから貼付)'!$B:$B,【参考1】給与賞与計!M$2)</f>
        <v>0</v>
      </c>
      <c r="N895" s="3">
        <f>SUMIFS('3-2給与(PXから貼付)'!$G:$G,'3-2給与(PXから貼付)'!$C:$C,$A895,'3-2給与(PXから貼付)'!$B:$B,【参考1】給与賞与計!N$2)</f>
        <v>0</v>
      </c>
      <c r="O895" s="3">
        <f>SUMIFS('3-2給与(PXから貼付)'!$G:$G,'3-2給与(PXから貼付)'!$C:$C,$A895,'3-2給与(PXから貼付)'!$B:$B,【参考1】給与賞与計!O$2)</f>
        <v>0</v>
      </c>
      <c r="P895" s="3">
        <f>SUMIFS('3-2給与(PXから貼付)'!$G:$G,'3-2給与(PXから貼付)'!$C:$C,$A895,'3-2給与(PXから貼付)'!$B:$B,【参考1】給与賞与計!P$2)</f>
        <v>0</v>
      </c>
      <c r="S895" s="3">
        <f>SUMIFS('3-3賞与(PXから貼付)'!$G:$G,'3-3賞与(PXから貼付)'!$C:$C,$A895,'3-3賞与(PXから貼付)'!$B:$B,【参考1】給与賞与計!S$2)</f>
        <v>0</v>
      </c>
      <c r="T895" s="3">
        <f>SUMIFS('3-3賞与(PXから貼付)'!$G:$G,'3-3賞与(PXから貼付)'!$C:$C,$A895,'3-3賞与(PXから貼付)'!$B:$B,【参考1】給与賞与計!T$2)</f>
        <v>0</v>
      </c>
      <c r="U895" s="3">
        <f>SUMIFS('3-3賞与(PXから貼付)'!$G:$G,'3-3賞与(PXから貼付)'!$C:$C,$A895,'3-3賞与(PXから貼付)'!$B:$B,【参考1】給与賞与計!U$2)</f>
        <v>0</v>
      </c>
      <c r="V895" s="3">
        <f>SUMIFS('3-3賞与(PXから貼付)'!$G:$G,'3-3賞与(PXから貼付)'!$C:$C,$A895,'3-3賞与(PXから貼付)'!$B:$B,【参考1】給与賞与計!V$2)</f>
        <v>0</v>
      </c>
      <c r="W895" s="3">
        <f>SUMIFS('3-3賞与(PXから貼付)'!$G:$G,'3-3賞与(PXから貼付)'!$C:$C,$A895,'3-3賞与(PXから貼付)'!$B:$B,【参考1】給与賞与計!W$2)</f>
        <v>0</v>
      </c>
      <c r="X895" s="3">
        <f>SUMIFS('3-3賞与(PXから貼付)'!$G:$G,'3-3賞与(PXから貼付)'!$C:$C,$A895,'3-3賞与(PXから貼付)'!$B:$B,【参考1】給与賞与計!X$2)</f>
        <v>0</v>
      </c>
      <c r="Y895" s="3">
        <f>SUMIFS('3-3賞与(PXから貼付)'!$G:$G,'3-3賞与(PXから貼付)'!$C:$C,$A895,'3-3賞与(PXから貼付)'!$B:$B,【参考1】給与賞与計!Y$2)</f>
        <v>0</v>
      </c>
      <c r="Z895" s="3">
        <f>SUMIFS('3-3賞与(PXから貼付)'!$G:$G,'3-3賞与(PXから貼付)'!$C:$C,$A895,'3-3賞与(PXから貼付)'!$B:$B,【参考1】給与賞与計!Z$2)</f>
        <v>0</v>
      </c>
      <c r="AA895" s="3">
        <f>SUMIFS('3-3賞与(PXから貼付)'!$G:$G,'3-3賞与(PXから貼付)'!$C:$C,$A895,'3-3賞与(PXから貼付)'!$B:$B,【参考1】給与賞与計!AA$2)</f>
        <v>0</v>
      </c>
      <c r="AB895" s="3">
        <f>SUMIFS('3-3賞与(PXから貼付)'!$G:$G,'3-3賞与(PXから貼付)'!$C:$C,$A895,'3-3賞与(PXから貼付)'!$B:$B,【参考1】給与賞与計!AB$2)</f>
        <v>0</v>
      </c>
      <c r="AC895" s="3">
        <f>SUMIFS('3-3賞与(PXから貼付)'!$G:$G,'3-3賞与(PXから貼付)'!$C:$C,$A895,'3-3賞与(PXから貼付)'!$B:$B,【参考1】給与賞与計!AC$2)</f>
        <v>0</v>
      </c>
      <c r="AD895" s="3">
        <f>SUMIFS('3-3賞与(PXから貼付)'!$G:$G,'3-3賞与(PXから貼付)'!$C:$C,$A895,'3-3賞与(PXから貼付)'!$B:$B,【参考1】給与賞与計!AD$2)</f>
        <v>0</v>
      </c>
    </row>
    <row r="896" spans="1:30" x14ac:dyDescent="0.4">
      <c r="A896">
        <f>'3-1社員情報(PXから貼付)'!A895</f>
        <v>0</v>
      </c>
      <c r="B896">
        <f>'3-1社員情報(PXから貼付)'!B895</f>
        <v>0</v>
      </c>
      <c r="C896">
        <f>'3-1社員情報(PXから貼付)'!C895</f>
        <v>0</v>
      </c>
      <c r="D896">
        <f>'3-1社員情報(PXから貼付)'!D895</f>
        <v>0</v>
      </c>
      <c r="E896" s="3">
        <f>SUMIFS('3-2給与(PXから貼付)'!$G:$G,'3-2給与(PXから貼付)'!$C:$C,$A896,'3-2給与(PXから貼付)'!$B:$B,【参考1】給与賞与計!E$2)</f>
        <v>0</v>
      </c>
      <c r="F896" s="3">
        <f>SUMIFS('3-2給与(PXから貼付)'!$G:$G,'3-2給与(PXから貼付)'!$C:$C,$A896,'3-2給与(PXから貼付)'!$B:$B,【参考1】給与賞与計!F$2)</f>
        <v>0</v>
      </c>
      <c r="G896" s="3">
        <f>SUMIFS('3-2給与(PXから貼付)'!$G:$G,'3-2給与(PXから貼付)'!$C:$C,$A896,'3-2給与(PXから貼付)'!$B:$B,【参考1】給与賞与計!G$2)</f>
        <v>0</v>
      </c>
      <c r="H896" s="3">
        <f>SUMIFS('3-2給与(PXから貼付)'!$G:$G,'3-2給与(PXから貼付)'!$C:$C,$A896,'3-2給与(PXから貼付)'!$B:$B,【参考1】給与賞与計!H$2)</f>
        <v>0</v>
      </c>
      <c r="I896" s="3">
        <f>SUMIFS('3-2給与(PXから貼付)'!$G:$G,'3-2給与(PXから貼付)'!$C:$C,$A896,'3-2給与(PXから貼付)'!$B:$B,【参考1】給与賞与計!I$2)</f>
        <v>0</v>
      </c>
      <c r="J896" s="3">
        <f>SUMIFS('3-2給与(PXから貼付)'!$G:$G,'3-2給与(PXから貼付)'!$C:$C,$A896,'3-2給与(PXから貼付)'!$B:$B,【参考1】給与賞与計!J$2)</f>
        <v>0</v>
      </c>
      <c r="K896" s="3">
        <f>SUMIFS('3-2給与(PXから貼付)'!$G:$G,'3-2給与(PXから貼付)'!$C:$C,$A896,'3-2給与(PXから貼付)'!$B:$B,【参考1】給与賞与計!K$2)</f>
        <v>0</v>
      </c>
      <c r="L896" s="3">
        <f>SUMIFS('3-2給与(PXから貼付)'!$G:$G,'3-2給与(PXから貼付)'!$C:$C,$A896,'3-2給与(PXから貼付)'!$B:$B,【参考1】給与賞与計!L$2)</f>
        <v>0</v>
      </c>
      <c r="M896" s="3">
        <f>SUMIFS('3-2給与(PXから貼付)'!$G:$G,'3-2給与(PXから貼付)'!$C:$C,$A896,'3-2給与(PXから貼付)'!$B:$B,【参考1】給与賞与計!M$2)</f>
        <v>0</v>
      </c>
      <c r="N896" s="3">
        <f>SUMIFS('3-2給与(PXから貼付)'!$G:$G,'3-2給与(PXから貼付)'!$C:$C,$A896,'3-2給与(PXから貼付)'!$B:$B,【参考1】給与賞与計!N$2)</f>
        <v>0</v>
      </c>
      <c r="O896" s="3">
        <f>SUMIFS('3-2給与(PXから貼付)'!$G:$G,'3-2給与(PXから貼付)'!$C:$C,$A896,'3-2給与(PXから貼付)'!$B:$B,【参考1】給与賞与計!O$2)</f>
        <v>0</v>
      </c>
      <c r="P896" s="3">
        <f>SUMIFS('3-2給与(PXから貼付)'!$G:$G,'3-2給与(PXから貼付)'!$C:$C,$A896,'3-2給与(PXから貼付)'!$B:$B,【参考1】給与賞与計!P$2)</f>
        <v>0</v>
      </c>
      <c r="S896" s="3">
        <f>SUMIFS('3-3賞与(PXから貼付)'!$G:$G,'3-3賞与(PXから貼付)'!$C:$C,$A896,'3-3賞与(PXから貼付)'!$B:$B,【参考1】給与賞与計!S$2)</f>
        <v>0</v>
      </c>
      <c r="T896" s="3">
        <f>SUMIFS('3-3賞与(PXから貼付)'!$G:$G,'3-3賞与(PXから貼付)'!$C:$C,$A896,'3-3賞与(PXから貼付)'!$B:$B,【参考1】給与賞与計!T$2)</f>
        <v>0</v>
      </c>
      <c r="U896" s="3">
        <f>SUMIFS('3-3賞与(PXから貼付)'!$G:$G,'3-3賞与(PXから貼付)'!$C:$C,$A896,'3-3賞与(PXから貼付)'!$B:$B,【参考1】給与賞与計!U$2)</f>
        <v>0</v>
      </c>
      <c r="V896" s="3">
        <f>SUMIFS('3-3賞与(PXから貼付)'!$G:$G,'3-3賞与(PXから貼付)'!$C:$C,$A896,'3-3賞与(PXから貼付)'!$B:$B,【参考1】給与賞与計!V$2)</f>
        <v>0</v>
      </c>
      <c r="W896" s="3">
        <f>SUMIFS('3-3賞与(PXから貼付)'!$G:$G,'3-3賞与(PXから貼付)'!$C:$C,$A896,'3-3賞与(PXから貼付)'!$B:$B,【参考1】給与賞与計!W$2)</f>
        <v>0</v>
      </c>
      <c r="X896" s="3">
        <f>SUMIFS('3-3賞与(PXから貼付)'!$G:$G,'3-3賞与(PXから貼付)'!$C:$C,$A896,'3-3賞与(PXから貼付)'!$B:$B,【参考1】給与賞与計!X$2)</f>
        <v>0</v>
      </c>
      <c r="Y896" s="3">
        <f>SUMIFS('3-3賞与(PXから貼付)'!$G:$G,'3-3賞与(PXから貼付)'!$C:$C,$A896,'3-3賞与(PXから貼付)'!$B:$B,【参考1】給与賞与計!Y$2)</f>
        <v>0</v>
      </c>
      <c r="Z896" s="3">
        <f>SUMIFS('3-3賞与(PXから貼付)'!$G:$G,'3-3賞与(PXから貼付)'!$C:$C,$A896,'3-3賞与(PXから貼付)'!$B:$B,【参考1】給与賞与計!Z$2)</f>
        <v>0</v>
      </c>
      <c r="AA896" s="3">
        <f>SUMIFS('3-3賞与(PXから貼付)'!$G:$G,'3-3賞与(PXから貼付)'!$C:$C,$A896,'3-3賞与(PXから貼付)'!$B:$B,【参考1】給与賞与計!AA$2)</f>
        <v>0</v>
      </c>
      <c r="AB896" s="3">
        <f>SUMIFS('3-3賞与(PXから貼付)'!$G:$G,'3-3賞与(PXから貼付)'!$C:$C,$A896,'3-3賞与(PXから貼付)'!$B:$B,【参考1】給与賞与計!AB$2)</f>
        <v>0</v>
      </c>
      <c r="AC896" s="3">
        <f>SUMIFS('3-3賞与(PXから貼付)'!$G:$G,'3-3賞与(PXから貼付)'!$C:$C,$A896,'3-3賞与(PXから貼付)'!$B:$B,【参考1】給与賞与計!AC$2)</f>
        <v>0</v>
      </c>
      <c r="AD896" s="3">
        <f>SUMIFS('3-3賞与(PXから貼付)'!$G:$G,'3-3賞与(PXから貼付)'!$C:$C,$A896,'3-3賞与(PXから貼付)'!$B:$B,【参考1】給与賞与計!AD$2)</f>
        <v>0</v>
      </c>
    </row>
    <row r="897" spans="1:30" x14ac:dyDescent="0.4">
      <c r="A897">
        <f>'3-1社員情報(PXから貼付)'!A896</f>
        <v>0</v>
      </c>
      <c r="B897">
        <f>'3-1社員情報(PXから貼付)'!B896</f>
        <v>0</v>
      </c>
      <c r="C897">
        <f>'3-1社員情報(PXから貼付)'!C896</f>
        <v>0</v>
      </c>
      <c r="D897">
        <f>'3-1社員情報(PXから貼付)'!D896</f>
        <v>0</v>
      </c>
      <c r="E897" s="3">
        <f>SUMIFS('3-2給与(PXから貼付)'!$G:$G,'3-2給与(PXから貼付)'!$C:$C,$A897,'3-2給与(PXから貼付)'!$B:$B,【参考1】給与賞与計!E$2)</f>
        <v>0</v>
      </c>
      <c r="F897" s="3">
        <f>SUMIFS('3-2給与(PXから貼付)'!$G:$G,'3-2給与(PXから貼付)'!$C:$C,$A897,'3-2給与(PXから貼付)'!$B:$B,【参考1】給与賞与計!F$2)</f>
        <v>0</v>
      </c>
      <c r="G897" s="3">
        <f>SUMIFS('3-2給与(PXから貼付)'!$G:$G,'3-2給与(PXから貼付)'!$C:$C,$A897,'3-2給与(PXから貼付)'!$B:$B,【参考1】給与賞与計!G$2)</f>
        <v>0</v>
      </c>
      <c r="H897" s="3">
        <f>SUMIFS('3-2給与(PXから貼付)'!$G:$G,'3-2給与(PXから貼付)'!$C:$C,$A897,'3-2給与(PXから貼付)'!$B:$B,【参考1】給与賞与計!H$2)</f>
        <v>0</v>
      </c>
      <c r="I897" s="3">
        <f>SUMIFS('3-2給与(PXから貼付)'!$G:$G,'3-2給与(PXから貼付)'!$C:$C,$A897,'3-2給与(PXから貼付)'!$B:$B,【参考1】給与賞与計!I$2)</f>
        <v>0</v>
      </c>
      <c r="J897" s="3">
        <f>SUMIFS('3-2給与(PXから貼付)'!$G:$G,'3-2給与(PXから貼付)'!$C:$C,$A897,'3-2給与(PXから貼付)'!$B:$B,【参考1】給与賞与計!J$2)</f>
        <v>0</v>
      </c>
      <c r="K897" s="3">
        <f>SUMIFS('3-2給与(PXから貼付)'!$G:$G,'3-2給与(PXから貼付)'!$C:$C,$A897,'3-2給与(PXから貼付)'!$B:$B,【参考1】給与賞与計!K$2)</f>
        <v>0</v>
      </c>
      <c r="L897" s="3">
        <f>SUMIFS('3-2給与(PXから貼付)'!$G:$G,'3-2給与(PXから貼付)'!$C:$C,$A897,'3-2給与(PXから貼付)'!$B:$B,【参考1】給与賞与計!L$2)</f>
        <v>0</v>
      </c>
      <c r="M897" s="3">
        <f>SUMIFS('3-2給与(PXから貼付)'!$G:$G,'3-2給与(PXから貼付)'!$C:$C,$A897,'3-2給与(PXから貼付)'!$B:$B,【参考1】給与賞与計!M$2)</f>
        <v>0</v>
      </c>
      <c r="N897" s="3">
        <f>SUMIFS('3-2給与(PXから貼付)'!$G:$G,'3-2給与(PXから貼付)'!$C:$C,$A897,'3-2給与(PXから貼付)'!$B:$B,【参考1】給与賞与計!N$2)</f>
        <v>0</v>
      </c>
      <c r="O897" s="3">
        <f>SUMIFS('3-2給与(PXから貼付)'!$G:$G,'3-2給与(PXから貼付)'!$C:$C,$A897,'3-2給与(PXから貼付)'!$B:$B,【参考1】給与賞与計!O$2)</f>
        <v>0</v>
      </c>
      <c r="P897" s="3">
        <f>SUMIFS('3-2給与(PXから貼付)'!$G:$G,'3-2給与(PXから貼付)'!$C:$C,$A897,'3-2給与(PXから貼付)'!$B:$B,【参考1】給与賞与計!P$2)</f>
        <v>0</v>
      </c>
      <c r="S897" s="3">
        <f>SUMIFS('3-3賞与(PXから貼付)'!$G:$G,'3-3賞与(PXから貼付)'!$C:$C,$A897,'3-3賞与(PXから貼付)'!$B:$B,【参考1】給与賞与計!S$2)</f>
        <v>0</v>
      </c>
      <c r="T897" s="3">
        <f>SUMIFS('3-3賞与(PXから貼付)'!$G:$G,'3-3賞与(PXから貼付)'!$C:$C,$A897,'3-3賞与(PXから貼付)'!$B:$B,【参考1】給与賞与計!T$2)</f>
        <v>0</v>
      </c>
      <c r="U897" s="3">
        <f>SUMIFS('3-3賞与(PXから貼付)'!$G:$G,'3-3賞与(PXから貼付)'!$C:$C,$A897,'3-3賞与(PXから貼付)'!$B:$B,【参考1】給与賞与計!U$2)</f>
        <v>0</v>
      </c>
      <c r="V897" s="3">
        <f>SUMIFS('3-3賞与(PXから貼付)'!$G:$G,'3-3賞与(PXから貼付)'!$C:$C,$A897,'3-3賞与(PXから貼付)'!$B:$B,【参考1】給与賞与計!V$2)</f>
        <v>0</v>
      </c>
      <c r="W897" s="3">
        <f>SUMIFS('3-3賞与(PXから貼付)'!$G:$G,'3-3賞与(PXから貼付)'!$C:$C,$A897,'3-3賞与(PXから貼付)'!$B:$B,【参考1】給与賞与計!W$2)</f>
        <v>0</v>
      </c>
      <c r="X897" s="3">
        <f>SUMIFS('3-3賞与(PXから貼付)'!$G:$G,'3-3賞与(PXから貼付)'!$C:$C,$A897,'3-3賞与(PXから貼付)'!$B:$B,【参考1】給与賞与計!X$2)</f>
        <v>0</v>
      </c>
      <c r="Y897" s="3">
        <f>SUMIFS('3-3賞与(PXから貼付)'!$G:$G,'3-3賞与(PXから貼付)'!$C:$C,$A897,'3-3賞与(PXから貼付)'!$B:$B,【参考1】給与賞与計!Y$2)</f>
        <v>0</v>
      </c>
      <c r="Z897" s="3">
        <f>SUMIFS('3-3賞与(PXから貼付)'!$G:$G,'3-3賞与(PXから貼付)'!$C:$C,$A897,'3-3賞与(PXから貼付)'!$B:$B,【参考1】給与賞与計!Z$2)</f>
        <v>0</v>
      </c>
      <c r="AA897" s="3">
        <f>SUMIFS('3-3賞与(PXから貼付)'!$G:$G,'3-3賞与(PXから貼付)'!$C:$C,$A897,'3-3賞与(PXから貼付)'!$B:$B,【参考1】給与賞与計!AA$2)</f>
        <v>0</v>
      </c>
      <c r="AB897" s="3">
        <f>SUMIFS('3-3賞与(PXから貼付)'!$G:$G,'3-3賞与(PXから貼付)'!$C:$C,$A897,'3-3賞与(PXから貼付)'!$B:$B,【参考1】給与賞与計!AB$2)</f>
        <v>0</v>
      </c>
      <c r="AC897" s="3">
        <f>SUMIFS('3-3賞与(PXから貼付)'!$G:$G,'3-3賞与(PXから貼付)'!$C:$C,$A897,'3-3賞与(PXから貼付)'!$B:$B,【参考1】給与賞与計!AC$2)</f>
        <v>0</v>
      </c>
      <c r="AD897" s="3">
        <f>SUMIFS('3-3賞与(PXから貼付)'!$G:$G,'3-3賞与(PXから貼付)'!$C:$C,$A897,'3-3賞与(PXから貼付)'!$B:$B,【参考1】給与賞与計!AD$2)</f>
        <v>0</v>
      </c>
    </row>
    <row r="898" spans="1:30" x14ac:dyDescent="0.4">
      <c r="A898">
        <f>'3-1社員情報(PXから貼付)'!A897</f>
        <v>0</v>
      </c>
      <c r="B898">
        <f>'3-1社員情報(PXから貼付)'!B897</f>
        <v>0</v>
      </c>
      <c r="C898">
        <f>'3-1社員情報(PXから貼付)'!C897</f>
        <v>0</v>
      </c>
      <c r="D898">
        <f>'3-1社員情報(PXから貼付)'!D897</f>
        <v>0</v>
      </c>
      <c r="E898" s="3">
        <f>SUMIFS('3-2給与(PXから貼付)'!$G:$G,'3-2給与(PXから貼付)'!$C:$C,$A898,'3-2給与(PXから貼付)'!$B:$B,【参考1】給与賞与計!E$2)</f>
        <v>0</v>
      </c>
      <c r="F898" s="3">
        <f>SUMIFS('3-2給与(PXから貼付)'!$G:$G,'3-2給与(PXから貼付)'!$C:$C,$A898,'3-2給与(PXから貼付)'!$B:$B,【参考1】給与賞与計!F$2)</f>
        <v>0</v>
      </c>
      <c r="G898" s="3">
        <f>SUMIFS('3-2給与(PXから貼付)'!$G:$G,'3-2給与(PXから貼付)'!$C:$C,$A898,'3-2給与(PXから貼付)'!$B:$B,【参考1】給与賞与計!G$2)</f>
        <v>0</v>
      </c>
      <c r="H898" s="3">
        <f>SUMIFS('3-2給与(PXから貼付)'!$G:$G,'3-2給与(PXから貼付)'!$C:$C,$A898,'3-2給与(PXから貼付)'!$B:$B,【参考1】給与賞与計!H$2)</f>
        <v>0</v>
      </c>
      <c r="I898" s="3">
        <f>SUMIFS('3-2給与(PXから貼付)'!$G:$G,'3-2給与(PXから貼付)'!$C:$C,$A898,'3-2給与(PXから貼付)'!$B:$B,【参考1】給与賞与計!I$2)</f>
        <v>0</v>
      </c>
      <c r="J898" s="3">
        <f>SUMIFS('3-2給与(PXから貼付)'!$G:$G,'3-2給与(PXから貼付)'!$C:$C,$A898,'3-2給与(PXから貼付)'!$B:$B,【参考1】給与賞与計!J$2)</f>
        <v>0</v>
      </c>
      <c r="K898" s="3">
        <f>SUMIFS('3-2給与(PXから貼付)'!$G:$G,'3-2給与(PXから貼付)'!$C:$C,$A898,'3-2給与(PXから貼付)'!$B:$B,【参考1】給与賞与計!K$2)</f>
        <v>0</v>
      </c>
      <c r="L898" s="3">
        <f>SUMIFS('3-2給与(PXから貼付)'!$G:$G,'3-2給与(PXから貼付)'!$C:$C,$A898,'3-2給与(PXから貼付)'!$B:$B,【参考1】給与賞与計!L$2)</f>
        <v>0</v>
      </c>
      <c r="M898" s="3">
        <f>SUMIFS('3-2給与(PXから貼付)'!$G:$G,'3-2給与(PXから貼付)'!$C:$C,$A898,'3-2給与(PXから貼付)'!$B:$B,【参考1】給与賞与計!M$2)</f>
        <v>0</v>
      </c>
      <c r="N898" s="3">
        <f>SUMIFS('3-2給与(PXから貼付)'!$G:$G,'3-2給与(PXから貼付)'!$C:$C,$A898,'3-2給与(PXから貼付)'!$B:$B,【参考1】給与賞与計!N$2)</f>
        <v>0</v>
      </c>
      <c r="O898" s="3">
        <f>SUMIFS('3-2給与(PXから貼付)'!$G:$G,'3-2給与(PXから貼付)'!$C:$C,$A898,'3-2給与(PXから貼付)'!$B:$B,【参考1】給与賞与計!O$2)</f>
        <v>0</v>
      </c>
      <c r="P898" s="3">
        <f>SUMIFS('3-2給与(PXから貼付)'!$G:$G,'3-2給与(PXから貼付)'!$C:$C,$A898,'3-2給与(PXから貼付)'!$B:$B,【参考1】給与賞与計!P$2)</f>
        <v>0</v>
      </c>
      <c r="S898" s="3">
        <f>SUMIFS('3-3賞与(PXから貼付)'!$G:$G,'3-3賞与(PXから貼付)'!$C:$C,$A898,'3-3賞与(PXから貼付)'!$B:$B,【参考1】給与賞与計!S$2)</f>
        <v>0</v>
      </c>
      <c r="T898" s="3">
        <f>SUMIFS('3-3賞与(PXから貼付)'!$G:$G,'3-3賞与(PXから貼付)'!$C:$C,$A898,'3-3賞与(PXから貼付)'!$B:$B,【参考1】給与賞与計!T$2)</f>
        <v>0</v>
      </c>
      <c r="U898" s="3">
        <f>SUMIFS('3-3賞与(PXから貼付)'!$G:$G,'3-3賞与(PXから貼付)'!$C:$C,$A898,'3-3賞与(PXから貼付)'!$B:$B,【参考1】給与賞与計!U$2)</f>
        <v>0</v>
      </c>
      <c r="V898" s="3">
        <f>SUMIFS('3-3賞与(PXから貼付)'!$G:$G,'3-3賞与(PXから貼付)'!$C:$C,$A898,'3-3賞与(PXから貼付)'!$B:$B,【参考1】給与賞与計!V$2)</f>
        <v>0</v>
      </c>
      <c r="W898" s="3">
        <f>SUMIFS('3-3賞与(PXから貼付)'!$G:$G,'3-3賞与(PXから貼付)'!$C:$C,$A898,'3-3賞与(PXから貼付)'!$B:$B,【参考1】給与賞与計!W$2)</f>
        <v>0</v>
      </c>
      <c r="X898" s="3">
        <f>SUMIFS('3-3賞与(PXから貼付)'!$G:$G,'3-3賞与(PXから貼付)'!$C:$C,$A898,'3-3賞与(PXから貼付)'!$B:$B,【参考1】給与賞与計!X$2)</f>
        <v>0</v>
      </c>
      <c r="Y898" s="3">
        <f>SUMIFS('3-3賞与(PXから貼付)'!$G:$G,'3-3賞与(PXから貼付)'!$C:$C,$A898,'3-3賞与(PXから貼付)'!$B:$B,【参考1】給与賞与計!Y$2)</f>
        <v>0</v>
      </c>
      <c r="Z898" s="3">
        <f>SUMIFS('3-3賞与(PXから貼付)'!$G:$G,'3-3賞与(PXから貼付)'!$C:$C,$A898,'3-3賞与(PXから貼付)'!$B:$B,【参考1】給与賞与計!Z$2)</f>
        <v>0</v>
      </c>
      <c r="AA898" s="3">
        <f>SUMIFS('3-3賞与(PXから貼付)'!$G:$G,'3-3賞与(PXから貼付)'!$C:$C,$A898,'3-3賞与(PXから貼付)'!$B:$B,【参考1】給与賞与計!AA$2)</f>
        <v>0</v>
      </c>
      <c r="AB898" s="3">
        <f>SUMIFS('3-3賞与(PXから貼付)'!$G:$G,'3-3賞与(PXから貼付)'!$C:$C,$A898,'3-3賞与(PXから貼付)'!$B:$B,【参考1】給与賞与計!AB$2)</f>
        <v>0</v>
      </c>
      <c r="AC898" s="3">
        <f>SUMIFS('3-3賞与(PXから貼付)'!$G:$G,'3-3賞与(PXから貼付)'!$C:$C,$A898,'3-3賞与(PXから貼付)'!$B:$B,【参考1】給与賞与計!AC$2)</f>
        <v>0</v>
      </c>
      <c r="AD898" s="3">
        <f>SUMIFS('3-3賞与(PXから貼付)'!$G:$G,'3-3賞与(PXから貼付)'!$C:$C,$A898,'3-3賞与(PXから貼付)'!$B:$B,【参考1】給与賞与計!AD$2)</f>
        <v>0</v>
      </c>
    </row>
    <row r="899" spans="1:30" x14ac:dyDescent="0.4">
      <c r="A899">
        <f>'3-1社員情報(PXから貼付)'!A898</f>
        <v>0</v>
      </c>
      <c r="B899">
        <f>'3-1社員情報(PXから貼付)'!B898</f>
        <v>0</v>
      </c>
      <c r="C899">
        <f>'3-1社員情報(PXから貼付)'!C898</f>
        <v>0</v>
      </c>
      <c r="D899">
        <f>'3-1社員情報(PXから貼付)'!D898</f>
        <v>0</v>
      </c>
      <c r="E899" s="3">
        <f>SUMIFS('3-2給与(PXから貼付)'!$G:$G,'3-2給与(PXから貼付)'!$C:$C,$A899,'3-2給与(PXから貼付)'!$B:$B,【参考1】給与賞与計!E$2)</f>
        <v>0</v>
      </c>
      <c r="F899" s="3">
        <f>SUMIFS('3-2給与(PXから貼付)'!$G:$G,'3-2給与(PXから貼付)'!$C:$C,$A899,'3-2給与(PXから貼付)'!$B:$B,【参考1】給与賞与計!F$2)</f>
        <v>0</v>
      </c>
      <c r="G899" s="3">
        <f>SUMIFS('3-2給与(PXから貼付)'!$G:$G,'3-2給与(PXから貼付)'!$C:$C,$A899,'3-2給与(PXから貼付)'!$B:$B,【参考1】給与賞与計!G$2)</f>
        <v>0</v>
      </c>
      <c r="H899" s="3">
        <f>SUMIFS('3-2給与(PXから貼付)'!$G:$G,'3-2給与(PXから貼付)'!$C:$C,$A899,'3-2給与(PXから貼付)'!$B:$B,【参考1】給与賞与計!H$2)</f>
        <v>0</v>
      </c>
      <c r="I899" s="3">
        <f>SUMIFS('3-2給与(PXから貼付)'!$G:$G,'3-2給与(PXから貼付)'!$C:$C,$A899,'3-2給与(PXから貼付)'!$B:$B,【参考1】給与賞与計!I$2)</f>
        <v>0</v>
      </c>
      <c r="J899" s="3">
        <f>SUMIFS('3-2給与(PXから貼付)'!$G:$G,'3-2給与(PXから貼付)'!$C:$C,$A899,'3-2給与(PXから貼付)'!$B:$B,【参考1】給与賞与計!J$2)</f>
        <v>0</v>
      </c>
      <c r="K899" s="3">
        <f>SUMIFS('3-2給与(PXから貼付)'!$G:$G,'3-2給与(PXから貼付)'!$C:$C,$A899,'3-2給与(PXから貼付)'!$B:$B,【参考1】給与賞与計!K$2)</f>
        <v>0</v>
      </c>
      <c r="L899" s="3">
        <f>SUMIFS('3-2給与(PXから貼付)'!$G:$G,'3-2給与(PXから貼付)'!$C:$C,$A899,'3-2給与(PXから貼付)'!$B:$B,【参考1】給与賞与計!L$2)</f>
        <v>0</v>
      </c>
      <c r="M899" s="3">
        <f>SUMIFS('3-2給与(PXから貼付)'!$G:$G,'3-2給与(PXから貼付)'!$C:$C,$A899,'3-2給与(PXから貼付)'!$B:$B,【参考1】給与賞与計!M$2)</f>
        <v>0</v>
      </c>
      <c r="N899" s="3">
        <f>SUMIFS('3-2給与(PXから貼付)'!$G:$G,'3-2給与(PXから貼付)'!$C:$C,$A899,'3-2給与(PXから貼付)'!$B:$B,【参考1】給与賞与計!N$2)</f>
        <v>0</v>
      </c>
      <c r="O899" s="3">
        <f>SUMIFS('3-2給与(PXから貼付)'!$G:$G,'3-2給与(PXから貼付)'!$C:$C,$A899,'3-2給与(PXから貼付)'!$B:$B,【参考1】給与賞与計!O$2)</f>
        <v>0</v>
      </c>
      <c r="P899" s="3">
        <f>SUMIFS('3-2給与(PXから貼付)'!$G:$G,'3-2給与(PXから貼付)'!$C:$C,$A899,'3-2給与(PXから貼付)'!$B:$B,【参考1】給与賞与計!P$2)</f>
        <v>0</v>
      </c>
      <c r="S899" s="3">
        <f>SUMIFS('3-3賞与(PXから貼付)'!$G:$G,'3-3賞与(PXから貼付)'!$C:$C,$A899,'3-3賞与(PXから貼付)'!$B:$B,【参考1】給与賞与計!S$2)</f>
        <v>0</v>
      </c>
      <c r="T899" s="3">
        <f>SUMIFS('3-3賞与(PXから貼付)'!$G:$G,'3-3賞与(PXから貼付)'!$C:$C,$A899,'3-3賞与(PXから貼付)'!$B:$B,【参考1】給与賞与計!T$2)</f>
        <v>0</v>
      </c>
      <c r="U899" s="3">
        <f>SUMIFS('3-3賞与(PXから貼付)'!$G:$G,'3-3賞与(PXから貼付)'!$C:$C,$A899,'3-3賞与(PXから貼付)'!$B:$B,【参考1】給与賞与計!U$2)</f>
        <v>0</v>
      </c>
      <c r="V899" s="3">
        <f>SUMIFS('3-3賞与(PXから貼付)'!$G:$G,'3-3賞与(PXから貼付)'!$C:$C,$A899,'3-3賞与(PXから貼付)'!$B:$B,【参考1】給与賞与計!V$2)</f>
        <v>0</v>
      </c>
      <c r="W899" s="3">
        <f>SUMIFS('3-3賞与(PXから貼付)'!$G:$G,'3-3賞与(PXから貼付)'!$C:$C,$A899,'3-3賞与(PXから貼付)'!$B:$B,【参考1】給与賞与計!W$2)</f>
        <v>0</v>
      </c>
      <c r="X899" s="3">
        <f>SUMIFS('3-3賞与(PXから貼付)'!$G:$G,'3-3賞与(PXから貼付)'!$C:$C,$A899,'3-3賞与(PXから貼付)'!$B:$B,【参考1】給与賞与計!X$2)</f>
        <v>0</v>
      </c>
      <c r="Y899" s="3">
        <f>SUMIFS('3-3賞与(PXから貼付)'!$G:$G,'3-3賞与(PXから貼付)'!$C:$C,$A899,'3-3賞与(PXから貼付)'!$B:$B,【参考1】給与賞与計!Y$2)</f>
        <v>0</v>
      </c>
      <c r="Z899" s="3">
        <f>SUMIFS('3-3賞与(PXから貼付)'!$G:$G,'3-3賞与(PXから貼付)'!$C:$C,$A899,'3-3賞与(PXから貼付)'!$B:$B,【参考1】給与賞与計!Z$2)</f>
        <v>0</v>
      </c>
      <c r="AA899" s="3">
        <f>SUMIFS('3-3賞与(PXから貼付)'!$G:$G,'3-3賞与(PXから貼付)'!$C:$C,$A899,'3-3賞与(PXから貼付)'!$B:$B,【参考1】給与賞与計!AA$2)</f>
        <v>0</v>
      </c>
      <c r="AB899" s="3">
        <f>SUMIFS('3-3賞与(PXから貼付)'!$G:$G,'3-3賞与(PXから貼付)'!$C:$C,$A899,'3-3賞与(PXから貼付)'!$B:$B,【参考1】給与賞与計!AB$2)</f>
        <v>0</v>
      </c>
      <c r="AC899" s="3">
        <f>SUMIFS('3-3賞与(PXから貼付)'!$G:$G,'3-3賞与(PXから貼付)'!$C:$C,$A899,'3-3賞与(PXから貼付)'!$B:$B,【参考1】給与賞与計!AC$2)</f>
        <v>0</v>
      </c>
      <c r="AD899" s="3">
        <f>SUMIFS('3-3賞与(PXから貼付)'!$G:$G,'3-3賞与(PXから貼付)'!$C:$C,$A899,'3-3賞与(PXから貼付)'!$B:$B,【参考1】給与賞与計!AD$2)</f>
        <v>0</v>
      </c>
    </row>
    <row r="900" spans="1:30" x14ac:dyDescent="0.4">
      <c r="A900">
        <f>'3-1社員情報(PXから貼付)'!A899</f>
        <v>0</v>
      </c>
      <c r="B900">
        <f>'3-1社員情報(PXから貼付)'!B899</f>
        <v>0</v>
      </c>
      <c r="C900">
        <f>'3-1社員情報(PXから貼付)'!C899</f>
        <v>0</v>
      </c>
      <c r="D900">
        <f>'3-1社員情報(PXから貼付)'!D899</f>
        <v>0</v>
      </c>
      <c r="E900" s="3">
        <f>SUMIFS('3-2給与(PXから貼付)'!$G:$G,'3-2給与(PXから貼付)'!$C:$C,$A900,'3-2給与(PXから貼付)'!$B:$B,【参考1】給与賞与計!E$2)</f>
        <v>0</v>
      </c>
      <c r="F900" s="3">
        <f>SUMIFS('3-2給与(PXから貼付)'!$G:$G,'3-2給与(PXから貼付)'!$C:$C,$A900,'3-2給与(PXから貼付)'!$B:$B,【参考1】給与賞与計!F$2)</f>
        <v>0</v>
      </c>
      <c r="G900" s="3">
        <f>SUMIFS('3-2給与(PXから貼付)'!$G:$G,'3-2給与(PXから貼付)'!$C:$C,$A900,'3-2給与(PXから貼付)'!$B:$B,【参考1】給与賞与計!G$2)</f>
        <v>0</v>
      </c>
      <c r="H900" s="3">
        <f>SUMIFS('3-2給与(PXから貼付)'!$G:$G,'3-2給与(PXから貼付)'!$C:$C,$A900,'3-2給与(PXから貼付)'!$B:$B,【参考1】給与賞与計!H$2)</f>
        <v>0</v>
      </c>
      <c r="I900" s="3">
        <f>SUMIFS('3-2給与(PXから貼付)'!$G:$G,'3-2給与(PXから貼付)'!$C:$C,$A900,'3-2給与(PXから貼付)'!$B:$B,【参考1】給与賞与計!I$2)</f>
        <v>0</v>
      </c>
      <c r="J900" s="3">
        <f>SUMIFS('3-2給与(PXから貼付)'!$G:$G,'3-2給与(PXから貼付)'!$C:$C,$A900,'3-2給与(PXから貼付)'!$B:$B,【参考1】給与賞与計!J$2)</f>
        <v>0</v>
      </c>
      <c r="K900" s="3">
        <f>SUMIFS('3-2給与(PXから貼付)'!$G:$G,'3-2給与(PXから貼付)'!$C:$C,$A900,'3-2給与(PXから貼付)'!$B:$B,【参考1】給与賞与計!K$2)</f>
        <v>0</v>
      </c>
      <c r="L900" s="3">
        <f>SUMIFS('3-2給与(PXから貼付)'!$G:$G,'3-2給与(PXから貼付)'!$C:$C,$A900,'3-2給与(PXから貼付)'!$B:$B,【参考1】給与賞与計!L$2)</f>
        <v>0</v>
      </c>
      <c r="M900" s="3">
        <f>SUMIFS('3-2給与(PXから貼付)'!$G:$G,'3-2給与(PXから貼付)'!$C:$C,$A900,'3-2給与(PXから貼付)'!$B:$B,【参考1】給与賞与計!M$2)</f>
        <v>0</v>
      </c>
      <c r="N900" s="3">
        <f>SUMIFS('3-2給与(PXから貼付)'!$G:$G,'3-2給与(PXから貼付)'!$C:$C,$A900,'3-2給与(PXから貼付)'!$B:$B,【参考1】給与賞与計!N$2)</f>
        <v>0</v>
      </c>
      <c r="O900" s="3">
        <f>SUMIFS('3-2給与(PXから貼付)'!$G:$G,'3-2給与(PXから貼付)'!$C:$C,$A900,'3-2給与(PXから貼付)'!$B:$B,【参考1】給与賞与計!O$2)</f>
        <v>0</v>
      </c>
      <c r="P900" s="3">
        <f>SUMIFS('3-2給与(PXから貼付)'!$G:$G,'3-2給与(PXから貼付)'!$C:$C,$A900,'3-2給与(PXから貼付)'!$B:$B,【参考1】給与賞与計!P$2)</f>
        <v>0</v>
      </c>
      <c r="S900" s="3">
        <f>SUMIFS('3-3賞与(PXから貼付)'!$G:$G,'3-3賞与(PXから貼付)'!$C:$C,$A900,'3-3賞与(PXから貼付)'!$B:$B,【参考1】給与賞与計!S$2)</f>
        <v>0</v>
      </c>
      <c r="T900" s="3">
        <f>SUMIFS('3-3賞与(PXから貼付)'!$G:$G,'3-3賞与(PXから貼付)'!$C:$C,$A900,'3-3賞与(PXから貼付)'!$B:$B,【参考1】給与賞与計!T$2)</f>
        <v>0</v>
      </c>
      <c r="U900" s="3">
        <f>SUMIFS('3-3賞与(PXから貼付)'!$G:$G,'3-3賞与(PXから貼付)'!$C:$C,$A900,'3-3賞与(PXから貼付)'!$B:$B,【参考1】給与賞与計!U$2)</f>
        <v>0</v>
      </c>
      <c r="V900" s="3">
        <f>SUMIFS('3-3賞与(PXから貼付)'!$G:$G,'3-3賞与(PXから貼付)'!$C:$C,$A900,'3-3賞与(PXから貼付)'!$B:$B,【参考1】給与賞与計!V$2)</f>
        <v>0</v>
      </c>
      <c r="W900" s="3">
        <f>SUMIFS('3-3賞与(PXから貼付)'!$G:$G,'3-3賞与(PXから貼付)'!$C:$C,$A900,'3-3賞与(PXから貼付)'!$B:$B,【参考1】給与賞与計!W$2)</f>
        <v>0</v>
      </c>
      <c r="X900" s="3">
        <f>SUMIFS('3-3賞与(PXから貼付)'!$G:$G,'3-3賞与(PXから貼付)'!$C:$C,$A900,'3-3賞与(PXから貼付)'!$B:$B,【参考1】給与賞与計!X$2)</f>
        <v>0</v>
      </c>
      <c r="Y900" s="3">
        <f>SUMIFS('3-3賞与(PXから貼付)'!$G:$G,'3-3賞与(PXから貼付)'!$C:$C,$A900,'3-3賞与(PXから貼付)'!$B:$B,【参考1】給与賞与計!Y$2)</f>
        <v>0</v>
      </c>
      <c r="Z900" s="3">
        <f>SUMIFS('3-3賞与(PXから貼付)'!$G:$G,'3-3賞与(PXから貼付)'!$C:$C,$A900,'3-3賞与(PXから貼付)'!$B:$B,【参考1】給与賞与計!Z$2)</f>
        <v>0</v>
      </c>
      <c r="AA900" s="3">
        <f>SUMIFS('3-3賞与(PXから貼付)'!$G:$G,'3-3賞与(PXから貼付)'!$C:$C,$A900,'3-3賞与(PXから貼付)'!$B:$B,【参考1】給与賞与計!AA$2)</f>
        <v>0</v>
      </c>
      <c r="AB900" s="3">
        <f>SUMIFS('3-3賞与(PXから貼付)'!$G:$G,'3-3賞与(PXから貼付)'!$C:$C,$A900,'3-3賞与(PXから貼付)'!$B:$B,【参考1】給与賞与計!AB$2)</f>
        <v>0</v>
      </c>
      <c r="AC900" s="3">
        <f>SUMIFS('3-3賞与(PXから貼付)'!$G:$G,'3-3賞与(PXから貼付)'!$C:$C,$A900,'3-3賞与(PXから貼付)'!$B:$B,【参考1】給与賞与計!AC$2)</f>
        <v>0</v>
      </c>
      <c r="AD900" s="3">
        <f>SUMIFS('3-3賞与(PXから貼付)'!$G:$G,'3-3賞与(PXから貼付)'!$C:$C,$A900,'3-3賞与(PXから貼付)'!$B:$B,【参考1】給与賞与計!AD$2)</f>
        <v>0</v>
      </c>
    </row>
    <row r="901" spans="1:30" x14ac:dyDescent="0.4">
      <c r="A901">
        <f>'3-1社員情報(PXから貼付)'!A900</f>
        <v>0</v>
      </c>
      <c r="B901">
        <f>'3-1社員情報(PXから貼付)'!B900</f>
        <v>0</v>
      </c>
      <c r="C901">
        <f>'3-1社員情報(PXから貼付)'!C900</f>
        <v>0</v>
      </c>
      <c r="D901">
        <f>'3-1社員情報(PXから貼付)'!D900</f>
        <v>0</v>
      </c>
      <c r="E901" s="3">
        <f>SUMIFS('3-2給与(PXから貼付)'!$G:$G,'3-2給与(PXから貼付)'!$C:$C,$A901,'3-2給与(PXから貼付)'!$B:$B,【参考1】給与賞与計!E$2)</f>
        <v>0</v>
      </c>
      <c r="F901" s="3">
        <f>SUMIFS('3-2給与(PXから貼付)'!$G:$G,'3-2給与(PXから貼付)'!$C:$C,$A901,'3-2給与(PXから貼付)'!$B:$B,【参考1】給与賞与計!F$2)</f>
        <v>0</v>
      </c>
      <c r="G901" s="3">
        <f>SUMIFS('3-2給与(PXから貼付)'!$G:$G,'3-2給与(PXから貼付)'!$C:$C,$A901,'3-2給与(PXから貼付)'!$B:$B,【参考1】給与賞与計!G$2)</f>
        <v>0</v>
      </c>
      <c r="H901" s="3">
        <f>SUMIFS('3-2給与(PXから貼付)'!$G:$G,'3-2給与(PXから貼付)'!$C:$C,$A901,'3-2給与(PXから貼付)'!$B:$B,【参考1】給与賞与計!H$2)</f>
        <v>0</v>
      </c>
      <c r="I901" s="3">
        <f>SUMIFS('3-2給与(PXから貼付)'!$G:$G,'3-2給与(PXから貼付)'!$C:$C,$A901,'3-2給与(PXから貼付)'!$B:$B,【参考1】給与賞与計!I$2)</f>
        <v>0</v>
      </c>
      <c r="J901" s="3">
        <f>SUMIFS('3-2給与(PXから貼付)'!$G:$G,'3-2給与(PXから貼付)'!$C:$C,$A901,'3-2給与(PXから貼付)'!$B:$B,【参考1】給与賞与計!J$2)</f>
        <v>0</v>
      </c>
      <c r="K901" s="3">
        <f>SUMIFS('3-2給与(PXから貼付)'!$G:$G,'3-2給与(PXから貼付)'!$C:$C,$A901,'3-2給与(PXから貼付)'!$B:$B,【参考1】給与賞与計!K$2)</f>
        <v>0</v>
      </c>
      <c r="L901" s="3">
        <f>SUMIFS('3-2給与(PXから貼付)'!$G:$G,'3-2給与(PXから貼付)'!$C:$C,$A901,'3-2給与(PXから貼付)'!$B:$B,【参考1】給与賞与計!L$2)</f>
        <v>0</v>
      </c>
      <c r="M901" s="3">
        <f>SUMIFS('3-2給与(PXから貼付)'!$G:$G,'3-2給与(PXから貼付)'!$C:$C,$A901,'3-2給与(PXから貼付)'!$B:$B,【参考1】給与賞与計!M$2)</f>
        <v>0</v>
      </c>
      <c r="N901" s="3">
        <f>SUMIFS('3-2給与(PXから貼付)'!$G:$G,'3-2給与(PXから貼付)'!$C:$C,$A901,'3-2給与(PXから貼付)'!$B:$B,【参考1】給与賞与計!N$2)</f>
        <v>0</v>
      </c>
      <c r="O901" s="3">
        <f>SUMIFS('3-2給与(PXから貼付)'!$G:$G,'3-2給与(PXから貼付)'!$C:$C,$A901,'3-2給与(PXから貼付)'!$B:$B,【参考1】給与賞与計!O$2)</f>
        <v>0</v>
      </c>
      <c r="P901" s="3">
        <f>SUMIFS('3-2給与(PXから貼付)'!$G:$G,'3-2給与(PXから貼付)'!$C:$C,$A901,'3-2給与(PXから貼付)'!$B:$B,【参考1】給与賞与計!P$2)</f>
        <v>0</v>
      </c>
      <c r="S901" s="3">
        <f>SUMIFS('3-3賞与(PXから貼付)'!$G:$G,'3-3賞与(PXから貼付)'!$C:$C,$A901,'3-3賞与(PXから貼付)'!$B:$B,【参考1】給与賞与計!S$2)</f>
        <v>0</v>
      </c>
      <c r="T901" s="3">
        <f>SUMIFS('3-3賞与(PXから貼付)'!$G:$G,'3-3賞与(PXから貼付)'!$C:$C,$A901,'3-3賞与(PXから貼付)'!$B:$B,【参考1】給与賞与計!T$2)</f>
        <v>0</v>
      </c>
      <c r="U901" s="3">
        <f>SUMIFS('3-3賞与(PXから貼付)'!$G:$G,'3-3賞与(PXから貼付)'!$C:$C,$A901,'3-3賞与(PXから貼付)'!$B:$B,【参考1】給与賞与計!U$2)</f>
        <v>0</v>
      </c>
      <c r="V901" s="3">
        <f>SUMIFS('3-3賞与(PXから貼付)'!$G:$G,'3-3賞与(PXから貼付)'!$C:$C,$A901,'3-3賞与(PXから貼付)'!$B:$B,【参考1】給与賞与計!V$2)</f>
        <v>0</v>
      </c>
      <c r="W901" s="3">
        <f>SUMIFS('3-3賞与(PXから貼付)'!$G:$G,'3-3賞与(PXから貼付)'!$C:$C,$A901,'3-3賞与(PXから貼付)'!$B:$B,【参考1】給与賞与計!W$2)</f>
        <v>0</v>
      </c>
      <c r="X901" s="3">
        <f>SUMIFS('3-3賞与(PXから貼付)'!$G:$G,'3-3賞与(PXから貼付)'!$C:$C,$A901,'3-3賞与(PXから貼付)'!$B:$B,【参考1】給与賞与計!X$2)</f>
        <v>0</v>
      </c>
      <c r="Y901" s="3">
        <f>SUMIFS('3-3賞与(PXから貼付)'!$G:$G,'3-3賞与(PXから貼付)'!$C:$C,$A901,'3-3賞与(PXから貼付)'!$B:$B,【参考1】給与賞与計!Y$2)</f>
        <v>0</v>
      </c>
      <c r="Z901" s="3">
        <f>SUMIFS('3-3賞与(PXから貼付)'!$G:$G,'3-3賞与(PXから貼付)'!$C:$C,$A901,'3-3賞与(PXから貼付)'!$B:$B,【参考1】給与賞与計!Z$2)</f>
        <v>0</v>
      </c>
      <c r="AA901" s="3">
        <f>SUMIFS('3-3賞与(PXから貼付)'!$G:$G,'3-3賞与(PXから貼付)'!$C:$C,$A901,'3-3賞与(PXから貼付)'!$B:$B,【参考1】給与賞与計!AA$2)</f>
        <v>0</v>
      </c>
      <c r="AB901" s="3">
        <f>SUMIFS('3-3賞与(PXから貼付)'!$G:$G,'3-3賞与(PXから貼付)'!$C:$C,$A901,'3-3賞与(PXから貼付)'!$B:$B,【参考1】給与賞与計!AB$2)</f>
        <v>0</v>
      </c>
      <c r="AC901" s="3">
        <f>SUMIFS('3-3賞与(PXから貼付)'!$G:$G,'3-3賞与(PXから貼付)'!$C:$C,$A901,'3-3賞与(PXから貼付)'!$B:$B,【参考1】給与賞与計!AC$2)</f>
        <v>0</v>
      </c>
      <c r="AD901" s="3">
        <f>SUMIFS('3-3賞与(PXから貼付)'!$G:$G,'3-3賞与(PXから貼付)'!$C:$C,$A901,'3-3賞与(PXから貼付)'!$B:$B,【参考1】給与賞与計!AD$2)</f>
        <v>0</v>
      </c>
    </row>
    <row r="902" spans="1:30" x14ac:dyDescent="0.4">
      <c r="A902">
        <f>'3-1社員情報(PXから貼付)'!A901</f>
        <v>0</v>
      </c>
      <c r="B902">
        <f>'3-1社員情報(PXから貼付)'!B901</f>
        <v>0</v>
      </c>
      <c r="C902">
        <f>'3-1社員情報(PXから貼付)'!C901</f>
        <v>0</v>
      </c>
      <c r="D902">
        <f>'3-1社員情報(PXから貼付)'!D901</f>
        <v>0</v>
      </c>
      <c r="E902" s="3">
        <f>SUMIFS('3-2給与(PXから貼付)'!$G:$G,'3-2給与(PXから貼付)'!$C:$C,$A902,'3-2給与(PXから貼付)'!$B:$B,【参考1】給与賞与計!E$2)</f>
        <v>0</v>
      </c>
      <c r="F902" s="3">
        <f>SUMIFS('3-2給与(PXから貼付)'!$G:$G,'3-2給与(PXから貼付)'!$C:$C,$A902,'3-2給与(PXから貼付)'!$B:$B,【参考1】給与賞与計!F$2)</f>
        <v>0</v>
      </c>
      <c r="G902" s="3">
        <f>SUMIFS('3-2給与(PXから貼付)'!$G:$G,'3-2給与(PXから貼付)'!$C:$C,$A902,'3-2給与(PXから貼付)'!$B:$B,【参考1】給与賞与計!G$2)</f>
        <v>0</v>
      </c>
      <c r="H902" s="3">
        <f>SUMIFS('3-2給与(PXから貼付)'!$G:$G,'3-2給与(PXから貼付)'!$C:$C,$A902,'3-2給与(PXから貼付)'!$B:$B,【参考1】給与賞与計!H$2)</f>
        <v>0</v>
      </c>
      <c r="I902" s="3">
        <f>SUMIFS('3-2給与(PXから貼付)'!$G:$G,'3-2給与(PXから貼付)'!$C:$C,$A902,'3-2給与(PXから貼付)'!$B:$B,【参考1】給与賞与計!I$2)</f>
        <v>0</v>
      </c>
      <c r="J902" s="3">
        <f>SUMIFS('3-2給与(PXから貼付)'!$G:$G,'3-2給与(PXから貼付)'!$C:$C,$A902,'3-2給与(PXから貼付)'!$B:$B,【参考1】給与賞与計!J$2)</f>
        <v>0</v>
      </c>
      <c r="K902" s="3">
        <f>SUMIFS('3-2給与(PXから貼付)'!$G:$G,'3-2給与(PXから貼付)'!$C:$C,$A902,'3-2給与(PXから貼付)'!$B:$B,【参考1】給与賞与計!K$2)</f>
        <v>0</v>
      </c>
      <c r="L902" s="3">
        <f>SUMIFS('3-2給与(PXから貼付)'!$G:$G,'3-2給与(PXから貼付)'!$C:$C,$A902,'3-2給与(PXから貼付)'!$B:$B,【参考1】給与賞与計!L$2)</f>
        <v>0</v>
      </c>
      <c r="M902" s="3">
        <f>SUMIFS('3-2給与(PXから貼付)'!$G:$G,'3-2給与(PXから貼付)'!$C:$C,$A902,'3-2給与(PXから貼付)'!$B:$B,【参考1】給与賞与計!M$2)</f>
        <v>0</v>
      </c>
      <c r="N902" s="3">
        <f>SUMIFS('3-2給与(PXから貼付)'!$G:$G,'3-2給与(PXから貼付)'!$C:$C,$A902,'3-2給与(PXから貼付)'!$B:$B,【参考1】給与賞与計!N$2)</f>
        <v>0</v>
      </c>
      <c r="O902" s="3">
        <f>SUMIFS('3-2給与(PXから貼付)'!$G:$G,'3-2給与(PXから貼付)'!$C:$C,$A902,'3-2給与(PXから貼付)'!$B:$B,【参考1】給与賞与計!O$2)</f>
        <v>0</v>
      </c>
      <c r="P902" s="3">
        <f>SUMIFS('3-2給与(PXから貼付)'!$G:$G,'3-2給与(PXから貼付)'!$C:$C,$A902,'3-2給与(PXから貼付)'!$B:$B,【参考1】給与賞与計!P$2)</f>
        <v>0</v>
      </c>
      <c r="S902" s="3">
        <f>SUMIFS('3-3賞与(PXから貼付)'!$G:$G,'3-3賞与(PXから貼付)'!$C:$C,$A902,'3-3賞与(PXから貼付)'!$B:$B,【参考1】給与賞与計!S$2)</f>
        <v>0</v>
      </c>
      <c r="T902" s="3">
        <f>SUMIFS('3-3賞与(PXから貼付)'!$G:$G,'3-3賞与(PXから貼付)'!$C:$C,$A902,'3-3賞与(PXから貼付)'!$B:$B,【参考1】給与賞与計!T$2)</f>
        <v>0</v>
      </c>
      <c r="U902" s="3">
        <f>SUMIFS('3-3賞与(PXから貼付)'!$G:$G,'3-3賞与(PXから貼付)'!$C:$C,$A902,'3-3賞与(PXから貼付)'!$B:$B,【参考1】給与賞与計!U$2)</f>
        <v>0</v>
      </c>
      <c r="V902" s="3">
        <f>SUMIFS('3-3賞与(PXから貼付)'!$G:$G,'3-3賞与(PXから貼付)'!$C:$C,$A902,'3-3賞与(PXから貼付)'!$B:$B,【参考1】給与賞与計!V$2)</f>
        <v>0</v>
      </c>
      <c r="W902" s="3">
        <f>SUMIFS('3-3賞与(PXから貼付)'!$G:$G,'3-3賞与(PXから貼付)'!$C:$C,$A902,'3-3賞与(PXから貼付)'!$B:$B,【参考1】給与賞与計!W$2)</f>
        <v>0</v>
      </c>
      <c r="X902" s="3">
        <f>SUMIFS('3-3賞与(PXから貼付)'!$G:$G,'3-3賞与(PXから貼付)'!$C:$C,$A902,'3-3賞与(PXから貼付)'!$B:$B,【参考1】給与賞与計!X$2)</f>
        <v>0</v>
      </c>
      <c r="Y902" s="3">
        <f>SUMIFS('3-3賞与(PXから貼付)'!$G:$G,'3-3賞与(PXから貼付)'!$C:$C,$A902,'3-3賞与(PXから貼付)'!$B:$B,【参考1】給与賞与計!Y$2)</f>
        <v>0</v>
      </c>
      <c r="Z902" s="3">
        <f>SUMIFS('3-3賞与(PXから貼付)'!$G:$G,'3-3賞与(PXから貼付)'!$C:$C,$A902,'3-3賞与(PXから貼付)'!$B:$B,【参考1】給与賞与計!Z$2)</f>
        <v>0</v>
      </c>
      <c r="AA902" s="3">
        <f>SUMIFS('3-3賞与(PXから貼付)'!$G:$G,'3-3賞与(PXから貼付)'!$C:$C,$A902,'3-3賞与(PXから貼付)'!$B:$B,【参考1】給与賞与計!AA$2)</f>
        <v>0</v>
      </c>
      <c r="AB902" s="3">
        <f>SUMIFS('3-3賞与(PXから貼付)'!$G:$G,'3-3賞与(PXから貼付)'!$C:$C,$A902,'3-3賞与(PXから貼付)'!$B:$B,【参考1】給与賞与計!AB$2)</f>
        <v>0</v>
      </c>
      <c r="AC902" s="3">
        <f>SUMIFS('3-3賞与(PXから貼付)'!$G:$G,'3-3賞与(PXから貼付)'!$C:$C,$A902,'3-3賞与(PXから貼付)'!$B:$B,【参考1】給与賞与計!AC$2)</f>
        <v>0</v>
      </c>
      <c r="AD902" s="3">
        <f>SUMIFS('3-3賞与(PXから貼付)'!$G:$G,'3-3賞与(PXから貼付)'!$C:$C,$A902,'3-3賞与(PXから貼付)'!$B:$B,【参考1】給与賞与計!AD$2)</f>
        <v>0</v>
      </c>
    </row>
    <row r="903" spans="1:30" x14ac:dyDescent="0.4">
      <c r="A903">
        <f>'3-1社員情報(PXから貼付)'!A902</f>
        <v>0</v>
      </c>
      <c r="B903">
        <f>'3-1社員情報(PXから貼付)'!B902</f>
        <v>0</v>
      </c>
      <c r="C903">
        <f>'3-1社員情報(PXから貼付)'!C902</f>
        <v>0</v>
      </c>
      <c r="D903">
        <f>'3-1社員情報(PXから貼付)'!D902</f>
        <v>0</v>
      </c>
      <c r="E903" s="3">
        <f>SUMIFS('3-2給与(PXから貼付)'!$G:$G,'3-2給与(PXから貼付)'!$C:$C,$A903,'3-2給与(PXから貼付)'!$B:$B,【参考1】給与賞与計!E$2)</f>
        <v>0</v>
      </c>
      <c r="F903" s="3">
        <f>SUMIFS('3-2給与(PXから貼付)'!$G:$G,'3-2給与(PXから貼付)'!$C:$C,$A903,'3-2給与(PXから貼付)'!$B:$B,【参考1】給与賞与計!F$2)</f>
        <v>0</v>
      </c>
      <c r="G903" s="3">
        <f>SUMIFS('3-2給与(PXから貼付)'!$G:$G,'3-2給与(PXから貼付)'!$C:$C,$A903,'3-2給与(PXから貼付)'!$B:$B,【参考1】給与賞与計!G$2)</f>
        <v>0</v>
      </c>
      <c r="H903" s="3">
        <f>SUMIFS('3-2給与(PXから貼付)'!$G:$G,'3-2給与(PXから貼付)'!$C:$C,$A903,'3-2給与(PXから貼付)'!$B:$B,【参考1】給与賞与計!H$2)</f>
        <v>0</v>
      </c>
      <c r="I903" s="3">
        <f>SUMIFS('3-2給与(PXから貼付)'!$G:$G,'3-2給与(PXから貼付)'!$C:$C,$A903,'3-2給与(PXから貼付)'!$B:$B,【参考1】給与賞与計!I$2)</f>
        <v>0</v>
      </c>
      <c r="J903" s="3">
        <f>SUMIFS('3-2給与(PXから貼付)'!$G:$G,'3-2給与(PXから貼付)'!$C:$C,$A903,'3-2給与(PXから貼付)'!$B:$B,【参考1】給与賞与計!J$2)</f>
        <v>0</v>
      </c>
      <c r="K903" s="3">
        <f>SUMIFS('3-2給与(PXから貼付)'!$G:$G,'3-2給与(PXから貼付)'!$C:$C,$A903,'3-2給与(PXから貼付)'!$B:$B,【参考1】給与賞与計!K$2)</f>
        <v>0</v>
      </c>
      <c r="L903" s="3">
        <f>SUMIFS('3-2給与(PXから貼付)'!$G:$G,'3-2給与(PXから貼付)'!$C:$C,$A903,'3-2給与(PXから貼付)'!$B:$B,【参考1】給与賞与計!L$2)</f>
        <v>0</v>
      </c>
      <c r="M903" s="3">
        <f>SUMIFS('3-2給与(PXから貼付)'!$G:$G,'3-2給与(PXから貼付)'!$C:$C,$A903,'3-2給与(PXから貼付)'!$B:$B,【参考1】給与賞与計!M$2)</f>
        <v>0</v>
      </c>
      <c r="N903" s="3">
        <f>SUMIFS('3-2給与(PXから貼付)'!$G:$G,'3-2給与(PXから貼付)'!$C:$C,$A903,'3-2給与(PXから貼付)'!$B:$B,【参考1】給与賞与計!N$2)</f>
        <v>0</v>
      </c>
      <c r="O903" s="3">
        <f>SUMIFS('3-2給与(PXから貼付)'!$G:$G,'3-2給与(PXから貼付)'!$C:$C,$A903,'3-2給与(PXから貼付)'!$B:$B,【参考1】給与賞与計!O$2)</f>
        <v>0</v>
      </c>
      <c r="P903" s="3">
        <f>SUMIFS('3-2給与(PXから貼付)'!$G:$G,'3-2給与(PXから貼付)'!$C:$C,$A903,'3-2給与(PXから貼付)'!$B:$B,【参考1】給与賞与計!P$2)</f>
        <v>0</v>
      </c>
      <c r="S903" s="3">
        <f>SUMIFS('3-3賞与(PXから貼付)'!$G:$G,'3-3賞与(PXから貼付)'!$C:$C,$A903,'3-3賞与(PXから貼付)'!$B:$B,【参考1】給与賞与計!S$2)</f>
        <v>0</v>
      </c>
      <c r="T903" s="3">
        <f>SUMIFS('3-3賞与(PXから貼付)'!$G:$G,'3-3賞与(PXから貼付)'!$C:$C,$A903,'3-3賞与(PXから貼付)'!$B:$B,【参考1】給与賞与計!T$2)</f>
        <v>0</v>
      </c>
      <c r="U903" s="3">
        <f>SUMIFS('3-3賞与(PXから貼付)'!$G:$G,'3-3賞与(PXから貼付)'!$C:$C,$A903,'3-3賞与(PXから貼付)'!$B:$B,【参考1】給与賞与計!U$2)</f>
        <v>0</v>
      </c>
      <c r="V903" s="3">
        <f>SUMIFS('3-3賞与(PXから貼付)'!$G:$G,'3-3賞与(PXから貼付)'!$C:$C,$A903,'3-3賞与(PXから貼付)'!$B:$B,【参考1】給与賞与計!V$2)</f>
        <v>0</v>
      </c>
      <c r="W903" s="3">
        <f>SUMIFS('3-3賞与(PXから貼付)'!$G:$G,'3-3賞与(PXから貼付)'!$C:$C,$A903,'3-3賞与(PXから貼付)'!$B:$B,【参考1】給与賞与計!W$2)</f>
        <v>0</v>
      </c>
      <c r="X903" s="3">
        <f>SUMIFS('3-3賞与(PXから貼付)'!$G:$G,'3-3賞与(PXから貼付)'!$C:$C,$A903,'3-3賞与(PXから貼付)'!$B:$B,【参考1】給与賞与計!X$2)</f>
        <v>0</v>
      </c>
      <c r="Y903" s="3">
        <f>SUMIFS('3-3賞与(PXから貼付)'!$G:$G,'3-3賞与(PXから貼付)'!$C:$C,$A903,'3-3賞与(PXから貼付)'!$B:$B,【参考1】給与賞与計!Y$2)</f>
        <v>0</v>
      </c>
      <c r="Z903" s="3">
        <f>SUMIFS('3-3賞与(PXから貼付)'!$G:$G,'3-3賞与(PXから貼付)'!$C:$C,$A903,'3-3賞与(PXから貼付)'!$B:$B,【参考1】給与賞与計!Z$2)</f>
        <v>0</v>
      </c>
      <c r="AA903" s="3">
        <f>SUMIFS('3-3賞与(PXから貼付)'!$G:$G,'3-3賞与(PXから貼付)'!$C:$C,$A903,'3-3賞与(PXから貼付)'!$B:$B,【参考1】給与賞与計!AA$2)</f>
        <v>0</v>
      </c>
      <c r="AB903" s="3">
        <f>SUMIFS('3-3賞与(PXから貼付)'!$G:$G,'3-3賞与(PXから貼付)'!$C:$C,$A903,'3-3賞与(PXから貼付)'!$B:$B,【参考1】給与賞与計!AB$2)</f>
        <v>0</v>
      </c>
      <c r="AC903" s="3">
        <f>SUMIFS('3-3賞与(PXから貼付)'!$G:$G,'3-3賞与(PXから貼付)'!$C:$C,$A903,'3-3賞与(PXから貼付)'!$B:$B,【参考1】給与賞与計!AC$2)</f>
        <v>0</v>
      </c>
      <c r="AD903" s="3">
        <f>SUMIFS('3-3賞与(PXから貼付)'!$G:$G,'3-3賞与(PXから貼付)'!$C:$C,$A903,'3-3賞与(PXから貼付)'!$B:$B,【参考1】給与賞与計!AD$2)</f>
        <v>0</v>
      </c>
    </row>
    <row r="904" spans="1:30" x14ac:dyDescent="0.4">
      <c r="A904">
        <f>'3-1社員情報(PXから貼付)'!A903</f>
        <v>0</v>
      </c>
      <c r="B904">
        <f>'3-1社員情報(PXから貼付)'!B903</f>
        <v>0</v>
      </c>
      <c r="C904">
        <f>'3-1社員情報(PXから貼付)'!C903</f>
        <v>0</v>
      </c>
      <c r="D904">
        <f>'3-1社員情報(PXから貼付)'!D903</f>
        <v>0</v>
      </c>
      <c r="E904" s="3">
        <f>SUMIFS('3-2給与(PXから貼付)'!$G:$G,'3-2給与(PXから貼付)'!$C:$C,$A904,'3-2給与(PXから貼付)'!$B:$B,【参考1】給与賞与計!E$2)</f>
        <v>0</v>
      </c>
      <c r="F904" s="3">
        <f>SUMIFS('3-2給与(PXから貼付)'!$G:$G,'3-2給与(PXから貼付)'!$C:$C,$A904,'3-2給与(PXから貼付)'!$B:$B,【参考1】給与賞与計!F$2)</f>
        <v>0</v>
      </c>
      <c r="G904" s="3">
        <f>SUMIFS('3-2給与(PXから貼付)'!$G:$G,'3-2給与(PXから貼付)'!$C:$C,$A904,'3-2給与(PXから貼付)'!$B:$B,【参考1】給与賞与計!G$2)</f>
        <v>0</v>
      </c>
      <c r="H904" s="3">
        <f>SUMIFS('3-2給与(PXから貼付)'!$G:$G,'3-2給与(PXから貼付)'!$C:$C,$A904,'3-2給与(PXから貼付)'!$B:$B,【参考1】給与賞与計!H$2)</f>
        <v>0</v>
      </c>
      <c r="I904" s="3">
        <f>SUMIFS('3-2給与(PXから貼付)'!$G:$G,'3-2給与(PXから貼付)'!$C:$C,$A904,'3-2給与(PXから貼付)'!$B:$B,【参考1】給与賞与計!I$2)</f>
        <v>0</v>
      </c>
      <c r="J904" s="3">
        <f>SUMIFS('3-2給与(PXから貼付)'!$G:$G,'3-2給与(PXから貼付)'!$C:$C,$A904,'3-2給与(PXから貼付)'!$B:$B,【参考1】給与賞与計!J$2)</f>
        <v>0</v>
      </c>
      <c r="K904" s="3">
        <f>SUMIFS('3-2給与(PXから貼付)'!$G:$G,'3-2給与(PXから貼付)'!$C:$C,$A904,'3-2給与(PXから貼付)'!$B:$B,【参考1】給与賞与計!K$2)</f>
        <v>0</v>
      </c>
      <c r="L904" s="3">
        <f>SUMIFS('3-2給与(PXから貼付)'!$G:$G,'3-2給与(PXから貼付)'!$C:$C,$A904,'3-2給与(PXから貼付)'!$B:$B,【参考1】給与賞与計!L$2)</f>
        <v>0</v>
      </c>
      <c r="M904" s="3">
        <f>SUMIFS('3-2給与(PXから貼付)'!$G:$G,'3-2給与(PXから貼付)'!$C:$C,$A904,'3-2給与(PXから貼付)'!$B:$B,【参考1】給与賞与計!M$2)</f>
        <v>0</v>
      </c>
      <c r="N904" s="3">
        <f>SUMIFS('3-2給与(PXから貼付)'!$G:$G,'3-2給与(PXから貼付)'!$C:$C,$A904,'3-2給与(PXから貼付)'!$B:$B,【参考1】給与賞与計!N$2)</f>
        <v>0</v>
      </c>
      <c r="O904" s="3">
        <f>SUMIFS('3-2給与(PXから貼付)'!$G:$G,'3-2給与(PXから貼付)'!$C:$C,$A904,'3-2給与(PXから貼付)'!$B:$B,【参考1】給与賞与計!O$2)</f>
        <v>0</v>
      </c>
      <c r="P904" s="3">
        <f>SUMIFS('3-2給与(PXから貼付)'!$G:$G,'3-2給与(PXから貼付)'!$C:$C,$A904,'3-2給与(PXから貼付)'!$B:$B,【参考1】給与賞与計!P$2)</f>
        <v>0</v>
      </c>
      <c r="S904" s="3">
        <f>SUMIFS('3-3賞与(PXから貼付)'!$G:$G,'3-3賞与(PXから貼付)'!$C:$C,$A904,'3-3賞与(PXから貼付)'!$B:$B,【参考1】給与賞与計!S$2)</f>
        <v>0</v>
      </c>
      <c r="T904" s="3">
        <f>SUMIFS('3-3賞与(PXから貼付)'!$G:$G,'3-3賞与(PXから貼付)'!$C:$C,$A904,'3-3賞与(PXから貼付)'!$B:$B,【参考1】給与賞与計!T$2)</f>
        <v>0</v>
      </c>
      <c r="U904" s="3">
        <f>SUMIFS('3-3賞与(PXから貼付)'!$G:$G,'3-3賞与(PXから貼付)'!$C:$C,$A904,'3-3賞与(PXから貼付)'!$B:$B,【参考1】給与賞与計!U$2)</f>
        <v>0</v>
      </c>
      <c r="V904" s="3">
        <f>SUMIFS('3-3賞与(PXから貼付)'!$G:$G,'3-3賞与(PXから貼付)'!$C:$C,$A904,'3-3賞与(PXから貼付)'!$B:$B,【参考1】給与賞与計!V$2)</f>
        <v>0</v>
      </c>
      <c r="W904" s="3">
        <f>SUMIFS('3-3賞与(PXから貼付)'!$G:$G,'3-3賞与(PXから貼付)'!$C:$C,$A904,'3-3賞与(PXから貼付)'!$B:$B,【参考1】給与賞与計!W$2)</f>
        <v>0</v>
      </c>
      <c r="X904" s="3">
        <f>SUMIFS('3-3賞与(PXから貼付)'!$G:$G,'3-3賞与(PXから貼付)'!$C:$C,$A904,'3-3賞与(PXから貼付)'!$B:$B,【参考1】給与賞与計!X$2)</f>
        <v>0</v>
      </c>
      <c r="Y904" s="3">
        <f>SUMIFS('3-3賞与(PXから貼付)'!$G:$G,'3-3賞与(PXから貼付)'!$C:$C,$A904,'3-3賞与(PXから貼付)'!$B:$B,【参考1】給与賞与計!Y$2)</f>
        <v>0</v>
      </c>
      <c r="Z904" s="3">
        <f>SUMIFS('3-3賞与(PXから貼付)'!$G:$G,'3-3賞与(PXから貼付)'!$C:$C,$A904,'3-3賞与(PXから貼付)'!$B:$B,【参考1】給与賞与計!Z$2)</f>
        <v>0</v>
      </c>
      <c r="AA904" s="3">
        <f>SUMIFS('3-3賞与(PXから貼付)'!$G:$G,'3-3賞与(PXから貼付)'!$C:$C,$A904,'3-3賞与(PXから貼付)'!$B:$B,【参考1】給与賞与計!AA$2)</f>
        <v>0</v>
      </c>
      <c r="AB904" s="3">
        <f>SUMIFS('3-3賞与(PXから貼付)'!$G:$G,'3-3賞与(PXから貼付)'!$C:$C,$A904,'3-3賞与(PXから貼付)'!$B:$B,【参考1】給与賞与計!AB$2)</f>
        <v>0</v>
      </c>
      <c r="AC904" s="3">
        <f>SUMIFS('3-3賞与(PXから貼付)'!$G:$G,'3-3賞与(PXから貼付)'!$C:$C,$A904,'3-3賞与(PXから貼付)'!$B:$B,【参考1】給与賞与計!AC$2)</f>
        <v>0</v>
      </c>
      <c r="AD904" s="3">
        <f>SUMIFS('3-3賞与(PXから貼付)'!$G:$G,'3-3賞与(PXから貼付)'!$C:$C,$A904,'3-3賞与(PXから貼付)'!$B:$B,【参考1】給与賞与計!AD$2)</f>
        <v>0</v>
      </c>
    </row>
    <row r="905" spans="1:30" x14ac:dyDescent="0.4">
      <c r="A905">
        <f>'3-1社員情報(PXから貼付)'!A904</f>
        <v>0</v>
      </c>
      <c r="B905">
        <f>'3-1社員情報(PXから貼付)'!B904</f>
        <v>0</v>
      </c>
      <c r="C905">
        <f>'3-1社員情報(PXから貼付)'!C904</f>
        <v>0</v>
      </c>
      <c r="D905">
        <f>'3-1社員情報(PXから貼付)'!D904</f>
        <v>0</v>
      </c>
      <c r="E905" s="3">
        <f>SUMIFS('3-2給与(PXから貼付)'!$G:$G,'3-2給与(PXから貼付)'!$C:$C,$A905,'3-2給与(PXから貼付)'!$B:$B,【参考1】給与賞与計!E$2)</f>
        <v>0</v>
      </c>
      <c r="F905" s="3">
        <f>SUMIFS('3-2給与(PXから貼付)'!$G:$G,'3-2給与(PXから貼付)'!$C:$C,$A905,'3-2給与(PXから貼付)'!$B:$B,【参考1】給与賞与計!F$2)</f>
        <v>0</v>
      </c>
      <c r="G905" s="3">
        <f>SUMIFS('3-2給与(PXから貼付)'!$G:$G,'3-2給与(PXから貼付)'!$C:$C,$A905,'3-2給与(PXから貼付)'!$B:$B,【参考1】給与賞与計!G$2)</f>
        <v>0</v>
      </c>
      <c r="H905" s="3">
        <f>SUMIFS('3-2給与(PXから貼付)'!$G:$G,'3-2給与(PXから貼付)'!$C:$C,$A905,'3-2給与(PXから貼付)'!$B:$B,【参考1】給与賞与計!H$2)</f>
        <v>0</v>
      </c>
      <c r="I905" s="3">
        <f>SUMIFS('3-2給与(PXから貼付)'!$G:$G,'3-2給与(PXから貼付)'!$C:$C,$A905,'3-2給与(PXから貼付)'!$B:$B,【参考1】給与賞与計!I$2)</f>
        <v>0</v>
      </c>
      <c r="J905" s="3">
        <f>SUMIFS('3-2給与(PXから貼付)'!$G:$G,'3-2給与(PXから貼付)'!$C:$C,$A905,'3-2給与(PXから貼付)'!$B:$B,【参考1】給与賞与計!J$2)</f>
        <v>0</v>
      </c>
      <c r="K905" s="3">
        <f>SUMIFS('3-2給与(PXから貼付)'!$G:$G,'3-2給与(PXから貼付)'!$C:$C,$A905,'3-2給与(PXから貼付)'!$B:$B,【参考1】給与賞与計!K$2)</f>
        <v>0</v>
      </c>
      <c r="L905" s="3">
        <f>SUMIFS('3-2給与(PXから貼付)'!$G:$G,'3-2給与(PXから貼付)'!$C:$C,$A905,'3-2給与(PXから貼付)'!$B:$B,【参考1】給与賞与計!L$2)</f>
        <v>0</v>
      </c>
      <c r="M905" s="3">
        <f>SUMIFS('3-2給与(PXから貼付)'!$G:$G,'3-2給与(PXから貼付)'!$C:$C,$A905,'3-2給与(PXから貼付)'!$B:$B,【参考1】給与賞与計!M$2)</f>
        <v>0</v>
      </c>
      <c r="N905" s="3">
        <f>SUMIFS('3-2給与(PXから貼付)'!$G:$G,'3-2給与(PXから貼付)'!$C:$C,$A905,'3-2給与(PXから貼付)'!$B:$B,【参考1】給与賞与計!N$2)</f>
        <v>0</v>
      </c>
      <c r="O905" s="3">
        <f>SUMIFS('3-2給与(PXから貼付)'!$G:$G,'3-2給与(PXから貼付)'!$C:$C,$A905,'3-2給与(PXから貼付)'!$B:$B,【参考1】給与賞与計!O$2)</f>
        <v>0</v>
      </c>
      <c r="P905" s="3">
        <f>SUMIFS('3-2給与(PXから貼付)'!$G:$G,'3-2給与(PXから貼付)'!$C:$C,$A905,'3-2給与(PXから貼付)'!$B:$B,【参考1】給与賞与計!P$2)</f>
        <v>0</v>
      </c>
      <c r="S905" s="3">
        <f>SUMIFS('3-3賞与(PXから貼付)'!$G:$G,'3-3賞与(PXから貼付)'!$C:$C,$A905,'3-3賞与(PXから貼付)'!$B:$B,【参考1】給与賞与計!S$2)</f>
        <v>0</v>
      </c>
      <c r="T905" s="3">
        <f>SUMIFS('3-3賞与(PXから貼付)'!$G:$G,'3-3賞与(PXから貼付)'!$C:$C,$A905,'3-3賞与(PXから貼付)'!$B:$B,【参考1】給与賞与計!T$2)</f>
        <v>0</v>
      </c>
      <c r="U905" s="3">
        <f>SUMIFS('3-3賞与(PXから貼付)'!$G:$G,'3-3賞与(PXから貼付)'!$C:$C,$A905,'3-3賞与(PXから貼付)'!$B:$B,【参考1】給与賞与計!U$2)</f>
        <v>0</v>
      </c>
      <c r="V905" s="3">
        <f>SUMIFS('3-3賞与(PXから貼付)'!$G:$G,'3-3賞与(PXから貼付)'!$C:$C,$A905,'3-3賞与(PXから貼付)'!$B:$B,【参考1】給与賞与計!V$2)</f>
        <v>0</v>
      </c>
      <c r="W905" s="3">
        <f>SUMIFS('3-3賞与(PXから貼付)'!$G:$G,'3-3賞与(PXから貼付)'!$C:$C,$A905,'3-3賞与(PXから貼付)'!$B:$B,【参考1】給与賞与計!W$2)</f>
        <v>0</v>
      </c>
      <c r="X905" s="3">
        <f>SUMIFS('3-3賞与(PXから貼付)'!$G:$G,'3-3賞与(PXから貼付)'!$C:$C,$A905,'3-3賞与(PXから貼付)'!$B:$B,【参考1】給与賞与計!X$2)</f>
        <v>0</v>
      </c>
      <c r="Y905" s="3">
        <f>SUMIFS('3-3賞与(PXから貼付)'!$G:$G,'3-3賞与(PXから貼付)'!$C:$C,$A905,'3-3賞与(PXから貼付)'!$B:$B,【参考1】給与賞与計!Y$2)</f>
        <v>0</v>
      </c>
      <c r="Z905" s="3">
        <f>SUMIFS('3-3賞与(PXから貼付)'!$G:$G,'3-3賞与(PXから貼付)'!$C:$C,$A905,'3-3賞与(PXから貼付)'!$B:$B,【参考1】給与賞与計!Z$2)</f>
        <v>0</v>
      </c>
      <c r="AA905" s="3">
        <f>SUMIFS('3-3賞与(PXから貼付)'!$G:$G,'3-3賞与(PXから貼付)'!$C:$C,$A905,'3-3賞与(PXから貼付)'!$B:$B,【参考1】給与賞与計!AA$2)</f>
        <v>0</v>
      </c>
      <c r="AB905" s="3">
        <f>SUMIFS('3-3賞与(PXから貼付)'!$G:$G,'3-3賞与(PXから貼付)'!$C:$C,$A905,'3-3賞与(PXから貼付)'!$B:$B,【参考1】給与賞与計!AB$2)</f>
        <v>0</v>
      </c>
      <c r="AC905" s="3">
        <f>SUMIFS('3-3賞与(PXから貼付)'!$G:$G,'3-3賞与(PXから貼付)'!$C:$C,$A905,'3-3賞与(PXから貼付)'!$B:$B,【参考1】給与賞与計!AC$2)</f>
        <v>0</v>
      </c>
      <c r="AD905" s="3">
        <f>SUMIFS('3-3賞与(PXから貼付)'!$G:$G,'3-3賞与(PXから貼付)'!$C:$C,$A905,'3-3賞与(PXから貼付)'!$B:$B,【参考1】給与賞与計!AD$2)</f>
        <v>0</v>
      </c>
    </row>
    <row r="906" spans="1:30" x14ac:dyDescent="0.4">
      <c r="A906">
        <f>'3-1社員情報(PXから貼付)'!A905</f>
        <v>0</v>
      </c>
      <c r="B906">
        <f>'3-1社員情報(PXから貼付)'!B905</f>
        <v>0</v>
      </c>
      <c r="C906">
        <f>'3-1社員情報(PXから貼付)'!C905</f>
        <v>0</v>
      </c>
      <c r="D906">
        <f>'3-1社員情報(PXから貼付)'!D905</f>
        <v>0</v>
      </c>
      <c r="E906" s="3">
        <f>SUMIFS('3-2給与(PXから貼付)'!$G:$G,'3-2給与(PXから貼付)'!$C:$C,$A906,'3-2給与(PXから貼付)'!$B:$B,【参考1】給与賞与計!E$2)</f>
        <v>0</v>
      </c>
      <c r="F906" s="3">
        <f>SUMIFS('3-2給与(PXから貼付)'!$G:$G,'3-2給与(PXから貼付)'!$C:$C,$A906,'3-2給与(PXから貼付)'!$B:$B,【参考1】給与賞与計!F$2)</f>
        <v>0</v>
      </c>
      <c r="G906" s="3">
        <f>SUMIFS('3-2給与(PXから貼付)'!$G:$G,'3-2給与(PXから貼付)'!$C:$C,$A906,'3-2給与(PXから貼付)'!$B:$B,【参考1】給与賞与計!G$2)</f>
        <v>0</v>
      </c>
      <c r="H906" s="3">
        <f>SUMIFS('3-2給与(PXから貼付)'!$G:$G,'3-2給与(PXから貼付)'!$C:$C,$A906,'3-2給与(PXから貼付)'!$B:$B,【参考1】給与賞与計!H$2)</f>
        <v>0</v>
      </c>
      <c r="I906" s="3">
        <f>SUMIFS('3-2給与(PXから貼付)'!$G:$G,'3-2給与(PXから貼付)'!$C:$C,$A906,'3-2給与(PXから貼付)'!$B:$B,【参考1】給与賞与計!I$2)</f>
        <v>0</v>
      </c>
      <c r="J906" s="3">
        <f>SUMIFS('3-2給与(PXから貼付)'!$G:$G,'3-2給与(PXから貼付)'!$C:$C,$A906,'3-2給与(PXから貼付)'!$B:$B,【参考1】給与賞与計!J$2)</f>
        <v>0</v>
      </c>
      <c r="K906" s="3">
        <f>SUMIFS('3-2給与(PXから貼付)'!$G:$G,'3-2給与(PXから貼付)'!$C:$C,$A906,'3-2給与(PXから貼付)'!$B:$B,【参考1】給与賞与計!K$2)</f>
        <v>0</v>
      </c>
      <c r="L906" s="3">
        <f>SUMIFS('3-2給与(PXから貼付)'!$G:$G,'3-2給与(PXから貼付)'!$C:$C,$A906,'3-2給与(PXから貼付)'!$B:$B,【参考1】給与賞与計!L$2)</f>
        <v>0</v>
      </c>
      <c r="M906" s="3">
        <f>SUMIFS('3-2給与(PXから貼付)'!$G:$G,'3-2給与(PXから貼付)'!$C:$C,$A906,'3-2給与(PXから貼付)'!$B:$B,【参考1】給与賞与計!M$2)</f>
        <v>0</v>
      </c>
      <c r="N906" s="3">
        <f>SUMIFS('3-2給与(PXから貼付)'!$G:$G,'3-2給与(PXから貼付)'!$C:$C,$A906,'3-2給与(PXから貼付)'!$B:$B,【参考1】給与賞与計!N$2)</f>
        <v>0</v>
      </c>
      <c r="O906" s="3">
        <f>SUMIFS('3-2給与(PXから貼付)'!$G:$G,'3-2給与(PXから貼付)'!$C:$C,$A906,'3-2給与(PXから貼付)'!$B:$B,【参考1】給与賞与計!O$2)</f>
        <v>0</v>
      </c>
      <c r="P906" s="3">
        <f>SUMIFS('3-2給与(PXから貼付)'!$G:$G,'3-2給与(PXから貼付)'!$C:$C,$A906,'3-2給与(PXから貼付)'!$B:$B,【参考1】給与賞与計!P$2)</f>
        <v>0</v>
      </c>
      <c r="S906" s="3">
        <f>SUMIFS('3-3賞与(PXから貼付)'!$G:$G,'3-3賞与(PXから貼付)'!$C:$C,$A906,'3-3賞与(PXから貼付)'!$B:$B,【参考1】給与賞与計!S$2)</f>
        <v>0</v>
      </c>
      <c r="T906" s="3">
        <f>SUMIFS('3-3賞与(PXから貼付)'!$G:$G,'3-3賞与(PXから貼付)'!$C:$C,$A906,'3-3賞与(PXから貼付)'!$B:$B,【参考1】給与賞与計!T$2)</f>
        <v>0</v>
      </c>
      <c r="U906" s="3">
        <f>SUMIFS('3-3賞与(PXから貼付)'!$G:$G,'3-3賞与(PXから貼付)'!$C:$C,$A906,'3-3賞与(PXから貼付)'!$B:$B,【参考1】給与賞与計!U$2)</f>
        <v>0</v>
      </c>
      <c r="V906" s="3">
        <f>SUMIFS('3-3賞与(PXから貼付)'!$G:$G,'3-3賞与(PXから貼付)'!$C:$C,$A906,'3-3賞与(PXから貼付)'!$B:$B,【参考1】給与賞与計!V$2)</f>
        <v>0</v>
      </c>
      <c r="W906" s="3">
        <f>SUMIFS('3-3賞与(PXから貼付)'!$G:$G,'3-3賞与(PXから貼付)'!$C:$C,$A906,'3-3賞与(PXから貼付)'!$B:$B,【参考1】給与賞与計!W$2)</f>
        <v>0</v>
      </c>
      <c r="X906" s="3">
        <f>SUMIFS('3-3賞与(PXから貼付)'!$G:$G,'3-3賞与(PXから貼付)'!$C:$C,$A906,'3-3賞与(PXから貼付)'!$B:$B,【参考1】給与賞与計!X$2)</f>
        <v>0</v>
      </c>
      <c r="Y906" s="3">
        <f>SUMIFS('3-3賞与(PXから貼付)'!$G:$G,'3-3賞与(PXから貼付)'!$C:$C,$A906,'3-3賞与(PXから貼付)'!$B:$B,【参考1】給与賞与計!Y$2)</f>
        <v>0</v>
      </c>
      <c r="Z906" s="3">
        <f>SUMIFS('3-3賞与(PXから貼付)'!$G:$G,'3-3賞与(PXから貼付)'!$C:$C,$A906,'3-3賞与(PXから貼付)'!$B:$B,【参考1】給与賞与計!Z$2)</f>
        <v>0</v>
      </c>
      <c r="AA906" s="3">
        <f>SUMIFS('3-3賞与(PXから貼付)'!$G:$G,'3-3賞与(PXから貼付)'!$C:$C,$A906,'3-3賞与(PXから貼付)'!$B:$B,【参考1】給与賞与計!AA$2)</f>
        <v>0</v>
      </c>
      <c r="AB906" s="3">
        <f>SUMIFS('3-3賞与(PXから貼付)'!$G:$G,'3-3賞与(PXから貼付)'!$C:$C,$A906,'3-3賞与(PXから貼付)'!$B:$B,【参考1】給与賞与計!AB$2)</f>
        <v>0</v>
      </c>
      <c r="AC906" s="3">
        <f>SUMIFS('3-3賞与(PXから貼付)'!$G:$G,'3-3賞与(PXから貼付)'!$C:$C,$A906,'3-3賞与(PXから貼付)'!$B:$B,【参考1】給与賞与計!AC$2)</f>
        <v>0</v>
      </c>
      <c r="AD906" s="3">
        <f>SUMIFS('3-3賞与(PXから貼付)'!$G:$G,'3-3賞与(PXから貼付)'!$C:$C,$A906,'3-3賞与(PXから貼付)'!$B:$B,【参考1】給与賞与計!AD$2)</f>
        <v>0</v>
      </c>
    </row>
    <row r="907" spans="1:30" x14ac:dyDescent="0.4">
      <c r="A907">
        <f>'3-1社員情報(PXから貼付)'!A906</f>
        <v>0</v>
      </c>
      <c r="B907">
        <f>'3-1社員情報(PXから貼付)'!B906</f>
        <v>0</v>
      </c>
      <c r="C907">
        <f>'3-1社員情報(PXから貼付)'!C906</f>
        <v>0</v>
      </c>
      <c r="D907">
        <f>'3-1社員情報(PXから貼付)'!D906</f>
        <v>0</v>
      </c>
      <c r="E907" s="3">
        <f>SUMIFS('3-2給与(PXから貼付)'!$G:$G,'3-2給与(PXから貼付)'!$C:$C,$A907,'3-2給与(PXから貼付)'!$B:$B,【参考1】給与賞与計!E$2)</f>
        <v>0</v>
      </c>
      <c r="F907" s="3">
        <f>SUMIFS('3-2給与(PXから貼付)'!$G:$G,'3-2給与(PXから貼付)'!$C:$C,$A907,'3-2給与(PXから貼付)'!$B:$B,【参考1】給与賞与計!F$2)</f>
        <v>0</v>
      </c>
      <c r="G907" s="3">
        <f>SUMIFS('3-2給与(PXから貼付)'!$G:$G,'3-2給与(PXから貼付)'!$C:$C,$A907,'3-2給与(PXから貼付)'!$B:$B,【参考1】給与賞与計!G$2)</f>
        <v>0</v>
      </c>
      <c r="H907" s="3">
        <f>SUMIFS('3-2給与(PXから貼付)'!$G:$G,'3-2給与(PXから貼付)'!$C:$C,$A907,'3-2給与(PXから貼付)'!$B:$B,【参考1】給与賞与計!H$2)</f>
        <v>0</v>
      </c>
      <c r="I907" s="3">
        <f>SUMIFS('3-2給与(PXから貼付)'!$G:$G,'3-2給与(PXから貼付)'!$C:$C,$A907,'3-2給与(PXから貼付)'!$B:$B,【参考1】給与賞与計!I$2)</f>
        <v>0</v>
      </c>
      <c r="J907" s="3">
        <f>SUMIFS('3-2給与(PXから貼付)'!$G:$G,'3-2給与(PXから貼付)'!$C:$C,$A907,'3-2給与(PXから貼付)'!$B:$B,【参考1】給与賞与計!J$2)</f>
        <v>0</v>
      </c>
      <c r="K907" s="3">
        <f>SUMIFS('3-2給与(PXから貼付)'!$G:$G,'3-2給与(PXから貼付)'!$C:$C,$A907,'3-2給与(PXから貼付)'!$B:$B,【参考1】給与賞与計!K$2)</f>
        <v>0</v>
      </c>
      <c r="L907" s="3">
        <f>SUMIFS('3-2給与(PXから貼付)'!$G:$G,'3-2給与(PXから貼付)'!$C:$C,$A907,'3-2給与(PXから貼付)'!$B:$B,【参考1】給与賞与計!L$2)</f>
        <v>0</v>
      </c>
      <c r="M907" s="3">
        <f>SUMIFS('3-2給与(PXから貼付)'!$G:$G,'3-2給与(PXから貼付)'!$C:$C,$A907,'3-2給与(PXから貼付)'!$B:$B,【参考1】給与賞与計!M$2)</f>
        <v>0</v>
      </c>
      <c r="N907" s="3">
        <f>SUMIFS('3-2給与(PXから貼付)'!$G:$G,'3-2給与(PXから貼付)'!$C:$C,$A907,'3-2給与(PXから貼付)'!$B:$B,【参考1】給与賞与計!N$2)</f>
        <v>0</v>
      </c>
      <c r="O907" s="3">
        <f>SUMIFS('3-2給与(PXから貼付)'!$G:$G,'3-2給与(PXから貼付)'!$C:$C,$A907,'3-2給与(PXから貼付)'!$B:$B,【参考1】給与賞与計!O$2)</f>
        <v>0</v>
      </c>
      <c r="P907" s="3">
        <f>SUMIFS('3-2給与(PXから貼付)'!$G:$G,'3-2給与(PXから貼付)'!$C:$C,$A907,'3-2給与(PXから貼付)'!$B:$B,【参考1】給与賞与計!P$2)</f>
        <v>0</v>
      </c>
      <c r="S907" s="3">
        <f>SUMIFS('3-3賞与(PXから貼付)'!$G:$G,'3-3賞与(PXから貼付)'!$C:$C,$A907,'3-3賞与(PXから貼付)'!$B:$B,【参考1】給与賞与計!S$2)</f>
        <v>0</v>
      </c>
      <c r="T907" s="3">
        <f>SUMIFS('3-3賞与(PXから貼付)'!$G:$G,'3-3賞与(PXから貼付)'!$C:$C,$A907,'3-3賞与(PXから貼付)'!$B:$B,【参考1】給与賞与計!T$2)</f>
        <v>0</v>
      </c>
      <c r="U907" s="3">
        <f>SUMIFS('3-3賞与(PXから貼付)'!$G:$G,'3-3賞与(PXから貼付)'!$C:$C,$A907,'3-3賞与(PXから貼付)'!$B:$B,【参考1】給与賞与計!U$2)</f>
        <v>0</v>
      </c>
      <c r="V907" s="3">
        <f>SUMIFS('3-3賞与(PXから貼付)'!$G:$G,'3-3賞与(PXから貼付)'!$C:$C,$A907,'3-3賞与(PXから貼付)'!$B:$B,【参考1】給与賞与計!V$2)</f>
        <v>0</v>
      </c>
      <c r="W907" s="3">
        <f>SUMIFS('3-3賞与(PXから貼付)'!$G:$G,'3-3賞与(PXから貼付)'!$C:$C,$A907,'3-3賞与(PXから貼付)'!$B:$B,【参考1】給与賞与計!W$2)</f>
        <v>0</v>
      </c>
      <c r="X907" s="3">
        <f>SUMIFS('3-3賞与(PXから貼付)'!$G:$G,'3-3賞与(PXから貼付)'!$C:$C,$A907,'3-3賞与(PXから貼付)'!$B:$B,【参考1】給与賞与計!X$2)</f>
        <v>0</v>
      </c>
      <c r="Y907" s="3">
        <f>SUMIFS('3-3賞与(PXから貼付)'!$G:$G,'3-3賞与(PXから貼付)'!$C:$C,$A907,'3-3賞与(PXから貼付)'!$B:$B,【参考1】給与賞与計!Y$2)</f>
        <v>0</v>
      </c>
      <c r="Z907" s="3">
        <f>SUMIFS('3-3賞与(PXから貼付)'!$G:$G,'3-3賞与(PXから貼付)'!$C:$C,$A907,'3-3賞与(PXから貼付)'!$B:$B,【参考1】給与賞与計!Z$2)</f>
        <v>0</v>
      </c>
      <c r="AA907" s="3">
        <f>SUMIFS('3-3賞与(PXから貼付)'!$G:$G,'3-3賞与(PXから貼付)'!$C:$C,$A907,'3-3賞与(PXから貼付)'!$B:$B,【参考1】給与賞与計!AA$2)</f>
        <v>0</v>
      </c>
      <c r="AB907" s="3">
        <f>SUMIFS('3-3賞与(PXから貼付)'!$G:$G,'3-3賞与(PXから貼付)'!$C:$C,$A907,'3-3賞与(PXから貼付)'!$B:$B,【参考1】給与賞与計!AB$2)</f>
        <v>0</v>
      </c>
      <c r="AC907" s="3">
        <f>SUMIFS('3-3賞与(PXから貼付)'!$G:$G,'3-3賞与(PXから貼付)'!$C:$C,$A907,'3-3賞与(PXから貼付)'!$B:$B,【参考1】給与賞与計!AC$2)</f>
        <v>0</v>
      </c>
      <c r="AD907" s="3">
        <f>SUMIFS('3-3賞与(PXから貼付)'!$G:$G,'3-3賞与(PXから貼付)'!$C:$C,$A907,'3-3賞与(PXから貼付)'!$B:$B,【参考1】給与賞与計!AD$2)</f>
        <v>0</v>
      </c>
    </row>
    <row r="908" spans="1:30" x14ac:dyDescent="0.4">
      <c r="A908">
        <f>'3-1社員情報(PXから貼付)'!A907</f>
        <v>0</v>
      </c>
      <c r="B908">
        <f>'3-1社員情報(PXから貼付)'!B907</f>
        <v>0</v>
      </c>
      <c r="C908">
        <f>'3-1社員情報(PXから貼付)'!C907</f>
        <v>0</v>
      </c>
      <c r="D908">
        <f>'3-1社員情報(PXから貼付)'!D907</f>
        <v>0</v>
      </c>
      <c r="E908" s="3">
        <f>SUMIFS('3-2給与(PXから貼付)'!$G:$G,'3-2給与(PXから貼付)'!$C:$C,$A908,'3-2給与(PXから貼付)'!$B:$B,【参考1】給与賞与計!E$2)</f>
        <v>0</v>
      </c>
      <c r="F908" s="3">
        <f>SUMIFS('3-2給与(PXから貼付)'!$G:$G,'3-2給与(PXから貼付)'!$C:$C,$A908,'3-2給与(PXから貼付)'!$B:$B,【参考1】給与賞与計!F$2)</f>
        <v>0</v>
      </c>
      <c r="G908" s="3">
        <f>SUMIFS('3-2給与(PXから貼付)'!$G:$G,'3-2給与(PXから貼付)'!$C:$C,$A908,'3-2給与(PXから貼付)'!$B:$B,【参考1】給与賞与計!G$2)</f>
        <v>0</v>
      </c>
      <c r="H908" s="3">
        <f>SUMIFS('3-2給与(PXから貼付)'!$G:$G,'3-2給与(PXから貼付)'!$C:$C,$A908,'3-2給与(PXから貼付)'!$B:$B,【参考1】給与賞与計!H$2)</f>
        <v>0</v>
      </c>
      <c r="I908" s="3">
        <f>SUMIFS('3-2給与(PXから貼付)'!$G:$G,'3-2給与(PXから貼付)'!$C:$C,$A908,'3-2給与(PXから貼付)'!$B:$B,【参考1】給与賞与計!I$2)</f>
        <v>0</v>
      </c>
      <c r="J908" s="3">
        <f>SUMIFS('3-2給与(PXから貼付)'!$G:$G,'3-2給与(PXから貼付)'!$C:$C,$A908,'3-2給与(PXから貼付)'!$B:$B,【参考1】給与賞与計!J$2)</f>
        <v>0</v>
      </c>
      <c r="K908" s="3">
        <f>SUMIFS('3-2給与(PXから貼付)'!$G:$G,'3-2給与(PXから貼付)'!$C:$C,$A908,'3-2給与(PXから貼付)'!$B:$B,【参考1】給与賞与計!K$2)</f>
        <v>0</v>
      </c>
      <c r="L908" s="3">
        <f>SUMIFS('3-2給与(PXから貼付)'!$G:$G,'3-2給与(PXから貼付)'!$C:$C,$A908,'3-2給与(PXから貼付)'!$B:$B,【参考1】給与賞与計!L$2)</f>
        <v>0</v>
      </c>
      <c r="M908" s="3">
        <f>SUMIFS('3-2給与(PXから貼付)'!$G:$G,'3-2給与(PXから貼付)'!$C:$C,$A908,'3-2給与(PXから貼付)'!$B:$B,【参考1】給与賞与計!M$2)</f>
        <v>0</v>
      </c>
      <c r="N908" s="3">
        <f>SUMIFS('3-2給与(PXから貼付)'!$G:$G,'3-2給与(PXから貼付)'!$C:$C,$A908,'3-2給与(PXから貼付)'!$B:$B,【参考1】給与賞与計!N$2)</f>
        <v>0</v>
      </c>
      <c r="O908" s="3">
        <f>SUMIFS('3-2給与(PXから貼付)'!$G:$G,'3-2給与(PXから貼付)'!$C:$C,$A908,'3-2給与(PXから貼付)'!$B:$B,【参考1】給与賞与計!O$2)</f>
        <v>0</v>
      </c>
      <c r="P908" s="3">
        <f>SUMIFS('3-2給与(PXから貼付)'!$G:$G,'3-2給与(PXから貼付)'!$C:$C,$A908,'3-2給与(PXから貼付)'!$B:$B,【参考1】給与賞与計!P$2)</f>
        <v>0</v>
      </c>
      <c r="S908" s="3">
        <f>SUMIFS('3-3賞与(PXから貼付)'!$G:$G,'3-3賞与(PXから貼付)'!$C:$C,$A908,'3-3賞与(PXから貼付)'!$B:$B,【参考1】給与賞与計!S$2)</f>
        <v>0</v>
      </c>
      <c r="T908" s="3">
        <f>SUMIFS('3-3賞与(PXから貼付)'!$G:$G,'3-3賞与(PXから貼付)'!$C:$C,$A908,'3-3賞与(PXから貼付)'!$B:$B,【参考1】給与賞与計!T$2)</f>
        <v>0</v>
      </c>
      <c r="U908" s="3">
        <f>SUMIFS('3-3賞与(PXから貼付)'!$G:$G,'3-3賞与(PXから貼付)'!$C:$C,$A908,'3-3賞与(PXから貼付)'!$B:$B,【参考1】給与賞与計!U$2)</f>
        <v>0</v>
      </c>
      <c r="V908" s="3">
        <f>SUMIFS('3-3賞与(PXから貼付)'!$G:$G,'3-3賞与(PXから貼付)'!$C:$C,$A908,'3-3賞与(PXから貼付)'!$B:$B,【参考1】給与賞与計!V$2)</f>
        <v>0</v>
      </c>
      <c r="W908" s="3">
        <f>SUMIFS('3-3賞与(PXから貼付)'!$G:$G,'3-3賞与(PXから貼付)'!$C:$C,$A908,'3-3賞与(PXから貼付)'!$B:$B,【参考1】給与賞与計!W$2)</f>
        <v>0</v>
      </c>
      <c r="X908" s="3">
        <f>SUMIFS('3-3賞与(PXから貼付)'!$G:$G,'3-3賞与(PXから貼付)'!$C:$C,$A908,'3-3賞与(PXから貼付)'!$B:$B,【参考1】給与賞与計!X$2)</f>
        <v>0</v>
      </c>
      <c r="Y908" s="3">
        <f>SUMIFS('3-3賞与(PXから貼付)'!$G:$G,'3-3賞与(PXから貼付)'!$C:$C,$A908,'3-3賞与(PXから貼付)'!$B:$B,【参考1】給与賞与計!Y$2)</f>
        <v>0</v>
      </c>
      <c r="Z908" s="3">
        <f>SUMIFS('3-3賞与(PXから貼付)'!$G:$G,'3-3賞与(PXから貼付)'!$C:$C,$A908,'3-3賞与(PXから貼付)'!$B:$B,【参考1】給与賞与計!Z$2)</f>
        <v>0</v>
      </c>
      <c r="AA908" s="3">
        <f>SUMIFS('3-3賞与(PXから貼付)'!$G:$G,'3-3賞与(PXから貼付)'!$C:$C,$A908,'3-3賞与(PXから貼付)'!$B:$B,【参考1】給与賞与計!AA$2)</f>
        <v>0</v>
      </c>
      <c r="AB908" s="3">
        <f>SUMIFS('3-3賞与(PXから貼付)'!$G:$G,'3-3賞与(PXから貼付)'!$C:$C,$A908,'3-3賞与(PXから貼付)'!$B:$B,【参考1】給与賞与計!AB$2)</f>
        <v>0</v>
      </c>
      <c r="AC908" s="3">
        <f>SUMIFS('3-3賞与(PXから貼付)'!$G:$G,'3-3賞与(PXから貼付)'!$C:$C,$A908,'3-3賞与(PXから貼付)'!$B:$B,【参考1】給与賞与計!AC$2)</f>
        <v>0</v>
      </c>
      <c r="AD908" s="3">
        <f>SUMIFS('3-3賞与(PXから貼付)'!$G:$G,'3-3賞与(PXから貼付)'!$C:$C,$A908,'3-3賞与(PXから貼付)'!$B:$B,【参考1】給与賞与計!AD$2)</f>
        <v>0</v>
      </c>
    </row>
    <row r="909" spans="1:30" x14ac:dyDescent="0.4">
      <c r="A909">
        <f>'3-1社員情報(PXから貼付)'!A908</f>
        <v>0</v>
      </c>
      <c r="B909">
        <f>'3-1社員情報(PXから貼付)'!B908</f>
        <v>0</v>
      </c>
      <c r="C909">
        <f>'3-1社員情報(PXから貼付)'!C908</f>
        <v>0</v>
      </c>
      <c r="D909">
        <f>'3-1社員情報(PXから貼付)'!D908</f>
        <v>0</v>
      </c>
      <c r="E909" s="3">
        <f>SUMIFS('3-2給与(PXから貼付)'!$G:$G,'3-2給与(PXから貼付)'!$C:$C,$A909,'3-2給与(PXから貼付)'!$B:$B,【参考1】給与賞与計!E$2)</f>
        <v>0</v>
      </c>
      <c r="F909" s="3">
        <f>SUMIFS('3-2給与(PXから貼付)'!$G:$G,'3-2給与(PXから貼付)'!$C:$C,$A909,'3-2給与(PXから貼付)'!$B:$B,【参考1】給与賞与計!F$2)</f>
        <v>0</v>
      </c>
      <c r="G909" s="3">
        <f>SUMIFS('3-2給与(PXから貼付)'!$G:$G,'3-2給与(PXから貼付)'!$C:$C,$A909,'3-2給与(PXから貼付)'!$B:$B,【参考1】給与賞与計!G$2)</f>
        <v>0</v>
      </c>
      <c r="H909" s="3">
        <f>SUMIFS('3-2給与(PXから貼付)'!$G:$G,'3-2給与(PXから貼付)'!$C:$C,$A909,'3-2給与(PXから貼付)'!$B:$B,【参考1】給与賞与計!H$2)</f>
        <v>0</v>
      </c>
      <c r="I909" s="3">
        <f>SUMIFS('3-2給与(PXから貼付)'!$G:$G,'3-2給与(PXから貼付)'!$C:$C,$A909,'3-2給与(PXから貼付)'!$B:$B,【参考1】給与賞与計!I$2)</f>
        <v>0</v>
      </c>
      <c r="J909" s="3">
        <f>SUMIFS('3-2給与(PXから貼付)'!$G:$G,'3-2給与(PXから貼付)'!$C:$C,$A909,'3-2給与(PXから貼付)'!$B:$B,【参考1】給与賞与計!J$2)</f>
        <v>0</v>
      </c>
      <c r="K909" s="3">
        <f>SUMIFS('3-2給与(PXから貼付)'!$G:$G,'3-2給与(PXから貼付)'!$C:$C,$A909,'3-2給与(PXから貼付)'!$B:$B,【参考1】給与賞与計!K$2)</f>
        <v>0</v>
      </c>
      <c r="L909" s="3">
        <f>SUMIFS('3-2給与(PXから貼付)'!$G:$G,'3-2給与(PXから貼付)'!$C:$C,$A909,'3-2給与(PXから貼付)'!$B:$B,【参考1】給与賞与計!L$2)</f>
        <v>0</v>
      </c>
      <c r="M909" s="3">
        <f>SUMIFS('3-2給与(PXから貼付)'!$G:$G,'3-2給与(PXから貼付)'!$C:$C,$A909,'3-2給与(PXから貼付)'!$B:$B,【参考1】給与賞与計!M$2)</f>
        <v>0</v>
      </c>
      <c r="N909" s="3">
        <f>SUMIFS('3-2給与(PXから貼付)'!$G:$G,'3-2給与(PXから貼付)'!$C:$C,$A909,'3-2給与(PXから貼付)'!$B:$B,【参考1】給与賞与計!N$2)</f>
        <v>0</v>
      </c>
      <c r="O909" s="3">
        <f>SUMIFS('3-2給与(PXから貼付)'!$G:$G,'3-2給与(PXから貼付)'!$C:$C,$A909,'3-2給与(PXから貼付)'!$B:$B,【参考1】給与賞与計!O$2)</f>
        <v>0</v>
      </c>
      <c r="P909" s="3">
        <f>SUMIFS('3-2給与(PXから貼付)'!$G:$G,'3-2給与(PXから貼付)'!$C:$C,$A909,'3-2給与(PXから貼付)'!$B:$B,【参考1】給与賞与計!P$2)</f>
        <v>0</v>
      </c>
      <c r="S909" s="3">
        <f>SUMIFS('3-3賞与(PXから貼付)'!$G:$G,'3-3賞与(PXから貼付)'!$C:$C,$A909,'3-3賞与(PXから貼付)'!$B:$B,【参考1】給与賞与計!S$2)</f>
        <v>0</v>
      </c>
      <c r="T909" s="3">
        <f>SUMIFS('3-3賞与(PXから貼付)'!$G:$G,'3-3賞与(PXから貼付)'!$C:$C,$A909,'3-3賞与(PXから貼付)'!$B:$B,【参考1】給与賞与計!T$2)</f>
        <v>0</v>
      </c>
      <c r="U909" s="3">
        <f>SUMIFS('3-3賞与(PXから貼付)'!$G:$G,'3-3賞与(PXから貼付)'!$C:$C,$A909,'3-3賞与(PXから貼付)'!$B:$B,【参考1】給与賞与計!U$2)</f>
        <v>0</v>
      </c>
      <c r="V909" s="3">
        <f>SUMIFS('3-3賞与(PXから貼付)'!$G:$G,'3-3賞与(PXから貼付)'!$C:$C,$A909,'3-3賞与(PXから貼付)'!$B:$B,【参考1】給与賞与計!V$2)</f>
        <v>0</v>
      </c>
      <c r="W909" s="3">
        <f>SUMIFS('3-3賞与(PXから貼付)'!$G:$G,'3-3賞与(PXから貼付)'!$C:$C,$A909,'3-3賞与(PXから貼付)'!$B:$B,【参考1】給与賞与計!W$2)</f>
        <v>0</v>
      </c>
      <c r="X909" s="3">
        <f>SUMIFS('3-3賞与(PXから貼付)'!$G:$G,'3-3賞与(PXから貼付)'!$C:$C,$A909,'3-3賞与(PXから貼付)'!$B:$B,【参考1】給与賞与計!X$2)</f>
        <v>0</v>
      </c>
      <c r="Y909" s="3">
        <f>SUMIFS('3-3賞与(PXから貼付)'!$G:$G,'3-3賞与(PXから貼付)'!$C:$C,$A909,'3-3賞与(PXから貼付)'!$B:$B,【参考1】給与賞与計!Y$2)</f>
        <v>0</v>
      </c>
      <c r="Z909" s="3">
        <f>SUMIFS('3-3賞与(PXから貼付)'!$G:$G,'3-3賞与(PXから貼付)'!$C:$C,$A909,'3-3賞与(PXから貼付)'!$B:$B,【参考1】給与賞与計!Z$2)</f>
        <v>0</v>
      </c>
      <c r="AA909" s="3">
        <f>SUMIFS('3-3賞与(PXから貼付)'!$G:$G,'3-3賞与(PXから貼付)'!$C:$C,$A909,'3-3賞与(PXから貼付)'!$B:$B,【参考1】給与賞与計!AA$2)</f>
        <v>0</v>
      </c>
      <c r="AB909" s="3">
        <f>SUMIFS('3-3賞与(PXから貼付)'!$G:$G,'3-3賞与(PXから貼付)'!$C:$C,$A909,'3-3賞与(PXから貼付)'!$B:$B,【参考1】給与賞与計!AB$2)</f>
        <v>0</v>
      </c>
      <c r="AC909" s="3">
        <f>SUMIFS('3-3賞与(PXから貼付)'!$G:$G,'3-3賞与(PXから貼付)'!$C:$C,$A909,'3-3賞与(PXから貼付)'!$B:$B,【参考1】給与賞与計!AC$2)</f>
        <v>0</v>
      </c>
      <c r="AD909" s="3">
        <f>SUMIFS('3-3賞与(PXから貼付)'!$G:$G,'3-3賞与(PXから貼付)'!$C:$C,$A909,'3-3賞与(PXから貼付)'!$B:$B,【参考1】給与賞与計!AD$2)</f>
        <v>0</v>
      </c>
    </row>
    <row r="910" spans="1:30" x14ac:dyDescent="0.4">
      <c r="A910">
        <f>'3-1社員情報(PXから貼付)'!A909</f>
        <v>0</v>
      </c>
      <c r="B910">
        <f>'3-1社員情報(PXから貼付)'!B909</f>
        <v>0</v>
      </c>
      <c r="C910">
        <f>'3-1社員情報(PXから貼付)'!C909</f>
        <v>0</v>
      </c>
      <c r="D910">
        <f>'3-1社員情報(PXから貼付)'!D909</f>
        <v>0</v>
      </c>
      <c r="E910" s="3">
        <f>SUMIFS('3-2給与(PXから貼付)'!$G:$G,'3-2給与(PXから貼付)'!$C:$C,$A910,'3-2給与(PXから貼付)'!$B:$B,【参考1】給与賞与計!E$2)</f>
        <v>0</v>
      </c>
      <c r="F910" s="3">
        <f>SUMIFS('3-2給与(PXから貼付)'!$G:$G,'3-2給与(PXから貼付)'!$C:$C,$A910,'3-2給与(PXから貼付)'!$B:$B,【参考1】給与賞与計!F$2)</f>
        <v>0</v>
      </c>
      <c r="G910" s="3">
        <f>SUMIFS('3-2給与(PXから貼付)'!$G:$G,'3-2給与(PXから貼付)'!$C:$C,$A910,'3-2給与(PXから貼付)'!$B:$B,【参考1】給与賞与計!G$2)</f>
        <v>0</v>
      </c>
      <c r="H910" s="3">
        <f>SUMIFS('3-2給与(PXから貼付)'!$G:$G,'3-2給与(PXから貼付)'!$C:$C,$A910,'3-2給与(PXから貼付)'!$B:$B,【参考1】給与賞与計!H$2)</f>
        <v>0</v>
      </c>
      <c r="I910" s="3">
        <f>SUMIFS('3-2給与(PXから貼付)'!$G:$G,'3-2給与(PXから貼付)'!$C:$C,$A910,'3-2給与(PXから貼付)'!$B:$B,【参考1】給与賞与計!I$2)</f>
        <v>0</v>
      </c>
      <c r="J910" s="3">
        <f>SUMIFS('3-2給与(PXから貼付)'!$G:$G,'3-2給与(PXから貼付)'!$C:$C,$A910,'3-2給与(PXから貼付)'!$B:$B,【参考1】給与賞与計!J$2)</f>
        <v>0</v>
      </c>
      <c r="K910" s="3">
        <f>SUMIFS('3-2給与(PXから貼付)'!$G:$G,'3-2給与(PXから貼付)'!$C:$C,$A910,'3-2給与(PXから貼付)'!$B:$B,【参考1】給与賞与計!K$2)</f>
        <v>0</v>
      </c>
      <c r="L910" s="3">
        <f>SUMIFS('3-2給与(PXから貼付)'!$G:$G,'3-2給与(PXから貼付)'!$C:$C,$A910,'3-2給与(PXから貼付)'!$B:$B,【参考1】給与賞与計!L$2)</f>
        <v>0</v>
      </c>
      <c r="M910" s="3">
        <f>SUMIFS('3-2給与(PXから貼付)'!$G:$G,'3-2給与(PXから貼付)'!$C:$C,$A910,'3-2給与(PXから貼付)'!$B:$B,【参考1】給与賞与計!M$2)</f>
        <v>0</v>
      </c>
      <c r="N910" s="3">
        <f>SUMIFS('3-2給与(PXから貼付)'!$G:$G,'3-2給与(PXから貼付)'!$C:$C,$A910,'3-2給与(PXから貼付)'!$B:$B,【参考1】給与賞与計!N$2)</f>
        <v>0</v>
      </c>
      <c r="O910" s="3">
        <f>SUMIFS('3-2給与(PXから貼付)'!$G:$G,'3-2給与(PXから貼付)'!$C:$C,$A910,'3-2給与(PXから貼付)'!$B:$B,【参考1】給与賞与計!O$2)</f>
        <v>0</v>
      </c>
      <c r="P910" s="3">
        <f>SUMIFS('3-2給与(PXから貼付)'!$G:$G,'3-2給与(PXから貼付)'!$C:$C,$A910,'3-2給与(PXから貼付)'!$B:$B,【参考1】給与賞与計!P$2)</f>
        <v>0</v>
      </c>
      <c r="S910" s="3">
        <f>SUMIFS('3-3賞与(PXから貼付)'!$G:$G,'3-3賞与(PXから貼付)'!$C:$C,$A910,'3-3賞与(PXから貼付)'!$B:$B,【参考1】給与賞与計!S$2)</f>
        <v>0</v>
      </c>
      <c r="T910" s="3">
        <f>SUMIFS('3-3賞与(PXから貼付)'!$G:$G,'3-3賞与(PXから貼付)'!$C:$C,$A910,'3-3賞与(PXから貼付)'!$B:$B,【参考1】給与賞与計!T$2)</f>
        <v>0</v>
      </c>
      <c r="U910" s="3">
        <f>SUMIFS('3-3賞与(PXから貼付)'!$G:$G,'3-3賞与(PXから貼付)'!$C:$C,$A910,'3-3賞与(PXから貼付)'!$B:$B,【参考1】給与賞与計!U$2)</f>
        <v>0</v>
      </c>
      <c r="V910" s="3">
        <f>SUMIFS('3-3賞与(PXから貼付)'!$G:$G,'3-3賞与(PXから貼付)'!$C:$C,$A910,'3-3賞与(PXから貼付)'!$B:$B,【参考1】給与賞与計!V$2)</f>
        <v>0</v>
      </c>
      <c r="W910" s="3">
        <f>SUMIFS('3-3賞与(PXから貼付)'!$G:$G,'3-3賞与(PXから貼付)'!$C:$C,$A910,'3-3賞与(PXから貼付)'!$B:$B,【参考1】給与賞与計!W$2)</f>
        <v>0</v>
      </c>
      <c r="X910" s="3">
        <f>SUMIFS('3-3賞与(PXから貼付)'!$G:$G,'3-3賞与(PXから貼付)'!$C:$C,$A910,'3-3賞与(PXから貼付)'!$B:$B,【参考1】給与賞与計!X$2)</f>
        <v>0</v>
      </c>
      <c r="Y910" s="3">
        <f>SUMIFS('3-3賞与(PXから貼付)'!$G:$G,'3-3賞与(PXから貼付)'!$C:$C,$A910,'3-3賞与(PXから貼付)'!$B:$B,【参考1】給与賞与計!Y$2)</f>
        <v>0</v>
      </c>
      <c r="Z910" s="3">
        <f>SUMIFS('3-3賞与(PXから貼付)'!$G:$G,'3-3賞与(PXから貼付)'!$C:$C,$A910,'3-3賞与(PXから貼付)'!$B:$B,【参考1】給与賞与計!Z$2)</f>
        <v>0</v>
      </c>
      <c r="AA910" s="3">
        <f>SUMIFS('3-3賞与(PXから貼付)'!$G:$G,'3-3賞与(PXから貼付)'!$C:$C,$A910,'3-3賞与(PXから貼付)'!$B:$B,【参考1】給与賞与計!AA$2)</f>
        <v>0</v>
      </c>
      <c r="AB910" s="3">
        <f>SUMIFS('3-3賞与(PXから貼付)'!$G:$G,'3-3賞与(PXから貼付)'!$C:$C,$A910,'3-3賞与(PXから貼付)'!$B:$B,【参考1】給与賞与計!AB$2)</f>
        <v>0</v>
      </c>
      <c r="AC910" s="3">
        <f>SUMIFS('3-3賞与(PXから貼付)'!$G:$G,'3-3賞与(PXから貼付)'!$C:$C,$A910,'3-3賞与(PXから貼付)'!$B:$B,【参考1】給与賞与計!AC$2)</f>
        <v>0</v>
      </c>
      <c r="AD910" s="3">
        <f>SUMIFS('3-3賞与(PXから貼付)'!$G:$G,'3-3賞与(PXから貼付)'!$C:$C,$A910,'3-3賞与(PXから貼付)'!$B:$B,【参考1】給与賞与計!AD$2)</f>
        <v>0</v>
      </c>
    </row>
    <row r="911" spans="1:30" x14ac:dyDescent="0.4">
      <c r="A911">
        <f>'3-1社員情報(PXから貼付)'!A910</f>
        <v>0</v>
      </c>
      <c r="B911">
        <f>'3-1社員情報(PXから貼付)'!B910</f>
        <v>0</v>
      </c>
      <c r="C911">
        <f>'3-1社員情報(PXから貼付)'!C910</f>
        <v>0</v>
      </c>
      <c r="D911">
        <f>'3-1社員情報(PXから貼付)'!D910</f>
        <v>0</v>
      </c>
      <c r="E911" s="3">
        <f>SUMIFS('3-2給与(PXから貼付)'!$G:$G,'3-2給与(PXから貼付)'!$C:$C,$A911,'3-2給与(PXから貼付)'!$B:$B,【参考1】給与賞与計!E$2)</f>
        <v>0</v>
      </c>
      <c r="F911" s="3">
        <f>SUMIFS('3-2給与(PXから貼付)'!$G:$G,'3-2給与(PXから貼付)'!$C:$C,$A911,'3-2給与(PXから貼付)'!$B:$B,【参考1】給与賞与計!F$2)</f>
        <v>0</v>
      </c>
      <c r="G911" s="3">
        <f>SUMIFS('3-2給与(PXから貼付)'!$G:$G,'3-2給与(PXから貼付)'!$C:$C,$A911,'3-2給与(PXから貼付)'!$B:$B,【参考1】給与賞与計!G$2)</f>
        <v>0</v>
      </c>
      <c r="H911" s="3">
        <f>SUMIFS('3-2給与(PXから貼付)'!$G:$G,'3-2給与(PXから貼付)'!$C:$C,$A911,'3-2給与(PXから貼付)'!$B:$B,【参考1】給与賞与計!H$2)</f>
        <v>0</v>
      </c>
      <c r="I911" s="3">
        <f>SUMIFS('3-2給与(PXから貼付)'!$G:$G,'3-2給与(PXから貼付)'!$C:$C,$A911,'3-2給与(PXから貼付)'!$B:$B,【参考1】給与賞与計!I$2)</f>
        <v>0</v>
      </c>
      <c r="J911" s="3">
        <f>SUMIFS('3-2給与(PXから貼付)'!$G:$G,'3-2給与(PXから貼付)'!$C:$C,$A911,'3-2給与(PXから貼付)'!$B:$B,【参考1】給与賞与計!J$2)</f>
        <v>0</v>
      </c>
      <c r="K911" s="3">
        <f>SUMIFS('3-2給与(PXから貼付)'!$G:$G,'3-2給与(PXから貼付)'!$C:$C,$A911,'3-2給与(PXから貼付)'!$B:$B,【参考1】給与賞与計!K$2)</f>
        <v>0</v>
      </c>
      <c r="L911" s="3">
        <f>SUMIFS('3-2給与(PXから貼付)'!$G:$G,'3-2給与(PXから貼付)'!$C:$C,$A911,'3-2給与(PXから貼付)'!$B:$B,【参考1】給与賞与計!L$2)</f>
        <v>0</v>
      </c>
      <c r="M911" s="3">
        <f>SUMIFS('3-2給与(PXから貼付)'!$G:$G,'3-2給与(PXから貼付)'!$C:$C,$A911,'3-2給与(PXから貼付)'!$B:$B,【参考1】給与賞与計!M$2)</f>
        <v>0</v>
      </c>
      <c r="N911" s="3">
        <f>SUMIFS('3-2給与(PXから貼付)'!$G:$G,'3-2給与(PXから貼付)'!$C:$C,$A911,'3-2給与(PXから貼付)'!$B:$B,【参考1】給与賞与計!N$2)</f>
        <v>0</v>
      </c>
      <c r="O911" s="3">
        <f>SUMIFS('3-2給与(PXから貼付)'!$G:$G,'3-2給与(PXから貼付)'!$C:$C,$A911,'3-2給与(PXから貼付)'!$B:$B,【参考1】給与賞与計!O$2)</f>
        <v>0</v>
      </c>
      <c r="P911" s="3">
        <f>SUMIFS('3-2給与(PXから貼付)'!$G:$G,'3-2給与(PXから貼付)'!$C:$C,$A911,'3-2給与(PXから貼付)'!$B:$B,【参考1】給与賞与計!P$2)</f>
        <v>0</v>
      </c>
      <c r="S911" s="3">
        <f>SUMIFS('3-3賞与(PXから貼付)'!$G:$G,'3-3賞与(PXから貼付)'!$C:$C,$A911,'3-3賞与(PXから貼付)'!$B:$B,【参考1】給与賞与計!S$2)</f>
        <v>0</v>
      </c>
      <c r="T911" s="3">
        <f>SUMIFS('3-3賞与(PXから貼付)'!$G:$G,'3-3賞与(PXから貼付)'!$C:$C,$A911,'3-3賞与(PXから貼付)'!$B:$B,【参考1】給与賞与計!T$2)</f>
        <v>0</v>
      </c>
      <c r="U911" s="3">
        <f>SUMIFS('3-3賞与(PXから貼付)'!$G:$G,'3-3賞与(PXから貼付)'!$C:$C,$A911,'3-3賞与(PXから貼付)'!$B:$B,【参考1】給与賞与計!U$2)</f>
        <v>0</v>
      </c>
      <c r="V911" s="3">
        <f>SUMIFS('3-3賞与(PXから貼付)'!$G:$G,'3-3賞与(PXから貼付)'!$C:$C,$A911,'3-3賞与(PXから貼付)'!$B:$B,【参考1】給与賞与計!V$2)</f>
        <v>0</v>
      </c>
      <c r="W911" s="3">
        <f>SUMIFS('3-3賞与(PXから貼付)'!$G:$G,'3-3賞与(PXから貼付)'!$C:$C,$A911,'3-3賞与(PXから貼付)'!$B:$B,【参考1】給与賞与計!W$2)</f>
        <v>0</v>
      </c>
      <c r="X911" s="3">
        <f>SUMIFS('3-3賞与(PXから貼付)'!$G:$G,'3-3賞与(PXから貼付)'!$C:$C,$A911,'3-3賞与(PXから貼付)'!$B:$B,【参考1】給与賞与計!X$2)</f>
        <v>0</v>
      </c>
      <c r="Y911" s="3">
        <f>SUMIFS('3-3賞与(PXから貼付)'!$G:$G,'3-3賞与(PXから貼付)'!$C:$C,$A911,'3-3賞与(PXから貼付)'!$B:$B,【参考1】給与賞与計!Y$2)</f>
        <v>0</v>
      </c>
      <c r="Z911" s="3">
        <f>SUMIFS('3-3賞与(PXから貼付)'!$G:$G,'3-3賞与(PXから貼付)'!$C:$C,$A911,'3-3賞与(PXから貼付)'!$B:$B,【参考1】給与賞与計!Z$2)</f>
        <v>0</v>
      </c>
      <c r="AA911" s="3">
        <f>SUMIFS('3-3賞与(PXから貼付)'!$G:$G,'3-3賞与(PXから貼付)'!$C:$C,$A911,'3-3賞与(PXから貼付)'!$B:$B,【参考1】給与賞与計!AA$2)</f>
        <v>0</v>
      </c>
      <c r="AB911" s="3">
        <f>SUMIFS('3-3賞与(PXから貼付)'!$G:$G,'3-3賞与(PXから貼付)'!$C:$C,$A911,'3-3賞与(PXから貼付)'!$B:$B,【参考1】給与賞与計!AB$2)</f>
        <v>0</v>
      </c>
      <c r="AC911" s="3">
        <f>SUMIFS('3-3賞与(PXから貼付)'!$G:$G,'3-3賞与(PXから貼付)'!$C:$C,$A911,'3-3賞与(PXから貼付)'!$B:$B,【参考1】給与賞与計!AC$2)</f>
        <v>0</v>
      </c>
      <c r="AD911" s="3">
        <f>SUMIFS('3-3賞与(PXから貼付)'!$G:$G,'3-3賞与(PXから貼付)'!$C:$C,$A911,'3-3賞与(PXから貼付)'!$B:$B,【参考1】給与賞与計!AD$2)</f>
        <v>0</v>
      </c>
    </row>
    <row r="912" spans="1:30" x14ac:dyDescent="0.4">
      <c r="A912">
        <f>'3-1社員情報(PXから貼付)'!A911</f>
        <v>0</v>
      </c>
      <c r="B912">
        <f>'3-1社員情報(PXから貼付)'!B911</f>
        <v>0</v>
      </c>
      <c r="C912">
        <f>'3-1社員情報(PXから貼付)'!C911</f>
        <v>0</v>
      </c>
      <c r="D912">
        <f>'3-1社員情報(PXから貼付)'!D911</f>
        <v>0</v>
      </c>
      <c r="E912" s="3">
        <f>SUMIFS('3-2給与(PXから貼付)'!$G:$G,'3-2給与(PXから貼付)'!$C:$C,$A912,'3-2給与(PXから貼付)'!$B:$B,【参考1】給与賞与計!E$2)</f>
        <v>0</v>
      </c>
      <c r="F912" s="3">
        <f>SUMIFS('3-2給与(PXから貼付)'!$G:$G,'3-2給与(PXから貼付)'!$C:$C,$A912,'3-2給与(PXから貼付)'!$B:$B,【参考1】給与賞与計!F$2)</f>
        <v>0</v>
      </c>
      <c r="G912" s="3">
        <f>SUMIFS('3-2給与(PXから貼付)'!$G:$G,'3-2給与(PXから貼付)'!$C:$C,$A912,'3-2給与(PXから貼付)'!$B:$B,【参考1】給与賞与計!G$2)</f>
        <v>0</v>
      </c>
      <c r="H912" s="3">
        <f>SUMIFS('3-2給与(PXから貼付)'!$G:$G,'3-2給与(PXから貼付)'!$C:$C,$A912,'3-2給与(PXから貼付)'!$B:$B,【参考1】給与賞与計!H$2)</f>
        <v>0</v>
      </c>
      <c r="I912" s="3">
        <f>SUMIFS('3-2給与(PXから貼付)'!$G:$G,'3-2給与(PXから貼付)'!$C:$C,$A912,'3-2給与(PXから貼付)'!$B:$B,【参考1】給与賞与計!I$2)</f>
        <v>0</v>
      </c>
      <c r="J912" s="3">
        <f>SUMIFS('3-2給与(PXから貼付)'!$G:$G,'3-2給与(PXから貼付)'!$C:$C,$A912,'3-2給与(PXから貼付)'!$B:$B,【参考1】給与賞与計!J$2)</f>
        <v>0</v>
      </c>
      <c r="K912" s="3">
        <f>SUMIFS('3-2給与(PXから貼付)'!$G:$G,'3-2給与(PXから貼付)'!$C:$C,$A912,'3-2給与(PXから貼付)'!$B:$B,【参考1】給与賞与計!K$2)</f>
        <v>0</v>
      </c>
      <c r="L912" s="3">
        <f>SUMIFS('3-2給与(PXから貼付)'!$G:$G,'3-2給与(PXから貼付)'!$C:$C,$A912,'3-2給与(PXから貼付)'!$B:$B,【参考1】給与賞与計!L$2)</f>
        <v>0</v>
      </c>
      <c r="M912" s="3">
        <f>SUMIFS('3-2給与(PXから貼付)'!$G:$G,'3-2給与(PXから貼付)'!$C:$C,$A912,'3-2給与(PXから貼付)'!$B:$B,【参考1】給与賞与計!M$2)</f>
        <v>0</v>
      </c>
      <c r="N912" s="3">
        <f>SUMIFS('3-2給与(PXから貼付)'!$G:$G,'3-2給与(PXから貼付)'!$C:$C,$A912,'3-2給与(PXから貼付)'!$B:$B,【参考1】給与賞与計!N$2)</f>
        <v>0</v>
      </c>
      <c r="O912" s="3">
        <f>SUMIFS('3-2給与(PXから貼付)'!$G:$G,'3-2給与(PXから貼付)'!$C:$C,$A912,'3-2給与(PXから貼付)'!$B:$B,【参考1】給与賞与計!O$2)</f>
        <v>0</v>
      </c>
      <c r="P912" s="3">
        <f>SUMIFS('3-2給与(PXから貼付)'!$G:$G,'3-2給与(PXから貼付)'!$C:$C,$A912,'3-2給与(PXから貼付)'!$B:$B,【参考1】給与賞与計!P$2)</f>
        <v>0</v>
      </c>
      <c r="S912" s="3">
        <f>SUMIFS('3-3賞与(PXから貼付)'!$G:$G,'3-3賞与(PXから貼付)'!$C:$C,$A912,'3-3賞与(PXから貼付)'!$B:$B,【参考1】給与賞与計!S$2)</f>
        <v>0</v>
      </c>
      <c r="T912" s="3">
        <f>SUMIFS('3-3賞与(PXから貼付)'!$G:$G,'3-3賞与(PXから貼付)'!$C:$C,$A912,'3-3賞与(PXから貼付)'!$B:$B,【参考1】給与賞与計!T$2)</f>
        <v>0</v>
      </c>
      <c r="U912" s="3">
        <f>SUMIFS('3-3賞与(PXから貼付)'!$G:$G,'3-3賞与(PXから貼付)'!$C:$C,$A912,'3-3賞与(PXから貼付)'!$B:$B,【参考1】給与賞与計!U$2)</f>
        <v>0</v>
      </c>
      <c r="V912" s="3">
        <f>SUMIFS('3-3賞与(PXから貼付)'!$G:$G,'3-3賞与(PXから貼付)'!$C:$C,$A912,'3-3賞与(PXから貼付)'!$B:$B,【参考1】給与賞与計!V$2)</f>
        <v>0</v>
      </c>
      <c r="W912" s="3">
        <f>SUMIFS('3-3賞与(PXから貼付)'!$G:$G,'3-3賞与(PXから貼付)'!$C:$C,$A912,'3-3賞与(PXから貼付)'!$B:$B,【参考1】給与賞与計!W$2)</f>
        <v>0</v>
      </c>
      <c r="X912" s="3">
        <f>SUMIFS('3-3賞与(PXから貼付)'!$G:$G,'3-3賞与(PXから貼付)'!$C:$C,$A912,'3-3賞与(PXから貼付)'!$B:$B,【参考1】給与賞与計!X$2)</f>
        <v>0</v>
      </c>
      <c r="Y912" s="3">
        <f>SUMIFS('3-3賞与(PXから貼付)'!$G:$G,'3-3賞与(PXから貼付)'!$C:$C,$A912,'3-3賞与(PXから貼付)'!$B:$B,【参考1】給与賞与計!Y$2)</f>
        <v>0</v>
      </c>
      <c r="Z912" s="3">
        <f>SUMIFS('3-3賞与(PXから貼付)'!$G:$G,'3-3賞与(PXから貼付)'!$C:$C,$A912,'3-3賞与(PXから貼付)'!$B:$B,【参考1】給与賞与計!Z$2)</f>
        <v>0</v>
      </c>
      <c r="AA912" s="3">
        <f>SUMIFS('3-3賞与(PXから貼付)'!$G:$G,'3-3賞与(PXから貼付)'!$C:$C,$A912,'3-3賞与(PXから貼付)'!$B:$B,【参考1】給与賞与計!AA$2)</f>
        <v>0</v>
      </c>
      <c r="AB912" s="3">
        <f>SUMIFS('3-3賞与(PXから貼付)'!$G:$G,'3-3賞与(PXから貼付)'!$C:$C,$A912,'3-3賞与(PXから貼付)'!$B:$B,【参考1】給与賞与計!AB$2)</f>
        <v>0</v>
      </c>
      <c r="AC912" s="3">
        <f>SUMIFS('3-3賞与(PXから貼付)'!$G:$G,'3-3賞与(PXから貼付)'!$C:$C,$A912,'3-3賞与(PXから貼付)'!$B:$B,【参考1】給与賞与計!AC$2)</f>
        <v>0</v>
      </c>
      <c r="AD912" s="3">
        <f>SUMIFS('3-3賞与(PXから貼付)'!$G:$G,'3-3賞与(PXから貼付)'!$C:$C,$A912,'3-3賞与(PXから貼付)'!$B:$B,【参考1】給与賞与計!AD$2)</f>
        <v>0</v>
      </c>
    </row>
    <row r="913" spans="1:30" x14ac:dyDescent="0.4">
      <c r="A913">
        <f>'3-1社員情報(PXから貼付)'!A912</f>
        <v>0</v>
      </c>
      <c r="B913">
        <f>'3-1社員情報(PXから貼付)'!B912</f>
        <v>0</v>
      </c>
      <c r="C913">
        <f>'3-1社員情報(PXから貼付)'!C912</f>
        <v>0</v>
      </c>
      <c r="D913">
        <f>'3-1社員情報(PXから貼付)'!D912</f>
        <v>0</v>
      </c>
      <c r="E913" s="3">
        <f>SUMIFS('3-2給与(PXから貼付)'!$G:$G,'3-2給与(PXから貼付)'!$C:$C,$A913,'3-2給与(PXから貼付)'!$B:$B,【参考1】給与賞与計!E$2)</f>
        <v>0</v>
      </c>
      <c r="F913" s="3">
        <f>SUMIFS('3-2給与(PXから貼付)'!$G:$G,'3-2給与(PXから貼付)'!$C:$C,$A913,'3-2給与(PXから貼付)'!$B:$B,【参考1】給与賞与計!F$2)</f>
        <v>0</v>
      </c>
      <c r="G913" s="3">
        <f>SUMIFS('3-2給与(PXから貼付)'!$G:$G,'3-2給与(PXから貼付)'!$C:$C,$A913,'3-2給与(PXから貼付)'!$B:$B,【参考1】給与賞与計!G$2)</f>
        <v>0</v>
      </c>
      <c r="H913" s="3">
        <f>SUMIFS('3-2給与(PXから貼付)'!$G:$G,'3-2給与(PXから貼付)'!$C:$C,$A913,'3-2給与(PXから貼付)'!$B:$B,【参考1】給与賞与計!H$2)</f>
        <v>0</v>
      </c>
      <c r="I913" s="3">
        <f>SUMIFS('3-2給与(PXから貼付)'!$G:$G,'3-2給与(PXから貼付)'!$C:$C,$A913,'3-2給与(PXから貼付)'!$B:$B,【参考1】給与賞与計!I$2)</f>
        <v>0</v>
      </c>
      <c r="J913" s="3">
        <f>SUMIFS('3-2給与(PXから貼付)'!$G:$G,'3-2給与(PXから貼付)'!$C:$C,$A913,'3-2給与(PXから貼付)'!$B:$B,【参考1】給与賞与計!J$2)</f>
        <v>0</v>
      </c>
      <c r="K913" s="3">
        <f>SUMIFS('3-2給与(PXから貼付)'!$G:$G,'3-2給与(PXから貼付)'!$C:$C,$A913,'3-2給与(PXから貼付)'!$B:$B,【参考1】給与賞与計!K$2)</f>
        <v>0</v>
      </c>
      <c r="L913" s="3">
        <f>SUMIFS('3-2給与(PXから貼付)'!$G:$G,'3-2給与(PXから貼付)'!$C:$C,$A913,'3-2給与(PXから貼付)'!$B:$B,【参考1】給与賞与計!L$2)</f>
        <v>0</v>
      </c>
      <c r="M913" s="3">
        <f>SUMIFS('3-2給与(PXから貼付)'!$G:$G,'3-2給与(PXから貼付)'!$C:$C,$A913,'3-2給与(PXから貼付)'!$B:$B,【参考1】給与賞与計!M$2)</f>
        <v>0</v>
      </c>
      <c r="N913" s="3">
        <f>SUMIFS('3-2給与(PXから貼付)'!$G:$G,'3-2給与(PXから貼付)'!$C:$C,$A913,'3-2給与(PXから貼付)'!$B:$B,【参考1】給与賞与計!N$2)</f>
        <v>0</v>
      </c>
      <c r="O913" s="3">
        <f>SUMIFS('3-2給与(PXから貼付)'!$G:$G,'3-2給与(PXから貼付)'!$C:$C,$A913,'3-2給与(PXから貼付)'!$B:$B,【参考1】給与賞与計!O$2)</f>
        <v>0</v>
      </c>
      <c r="P913" s="3">
        <f>SUMIFS('3-2給与(PXから貼付)'!$G:$G,'3-2給与(PXから貼付)'!$C:$C,$A913,'3-2給与(PXから貼付)'!$B:$B,【参考1】給与賞与計!P$2)</f>
        <v>0</v>
      </c>
      <c r="S913" s="3">
        <f>SUMIFS('3-3賞与(PXから貼付)'!$G:$G,'3-3賞与(PXから貼付)'!$C:$C,$A913,'3-3賞与(PXから貼付)'!$B:$B,【参考1】給与賞与計!S$2)</f>
        <v>0</v>
      </c>
      <c r="T913" s="3">
        <f>SUMIFS('3-3賞与(PXから貼付)'!$G:$G,'3-3賞与(PXから貼付)'!$C:$C,$A913,'3-3賞与(PXから貼付)'!$B:$B,【参考1】給与賞与計!T$2)</f>
        <v>0</v>
      </c>
      <c r="U913" s="3">
        <f>SUMIFS('3-3賞与(PXから貼付)'!$G:$G,'3-3賞与(PXから貼付)'!$C:$C,$A913,'3-3賞与(PXから貼付)'!$B:$B,【参考1】給与賞与計!U$2)</f>
        <v>0</v>
      </c>
      <c r="V913" s="3">
        <f>SUMIFS('3-3賞与(PXから貼付)'!$G:$G,'3-3賞与(PXから貼付)'!$C:$C,$A913,'3-3賞与(PXから貼付)'!$B:$B,【参考1】給与賞与計!V$2)</f>
        <v>0</v>
      </c>
      <c r="W913" s="3">
        <f>SUMIFS('3-3賞与(PXから貼付)'!$G:$G,'3-3賞与(PXから貼付)'!$C:$C,$A913,'3-3賞与(PXから貼付)'!$B:$B,【参考1】給与賞与計!W$2)</f>
        <v>0</v>
      </c>
      <c r="X913" s="3">
        <f>SUMIFS('3-3賞与(PXから貼付)'!$G:$G,'3-3賞与(PXから貼付)'!$C:$C,$A913,'3-3賞与(PXから貼付)'!$B:$B,【参考1】給与賞与計!X$2)</f>
        <v>0</v>
      </c>
      <c r="Y913" s="3">
        <f>SUMIFS('3-3賞与(PXから貼付)'!$G:$G,'3-3賞与(PXから貼付)'!$C:$C,$A913,'3-3賞与(PXから貼付)'!$B:$B,【参考1】給与賞与計!Y$2)</f>
        <v>0</v>
      </c>
      <c r="Z913" s="3">
        <f>SUMIFS('3-3賞与(PXから貼付)'!$G:$G,'3-3賞与(PXから貼付)'!$C:$C,$A913,'3-3賞与(PXから貼付)'!$B:$B,【参考1】給与賞与計!Z$2)</f>
        <v>0</v>
      </c>
      <c r="AA913" s="3">
        <f>SUMIFS('3-3賞与(PXから貼付)'!$G:$G,'3-3賞与(PXから貼付)'!$C:$C,$A913,'3-3賞与(PXから貼付)'!$B:$B,【参考1】給与賞与計!AA$2)</f>
        <v>0</v>
      </c>
      <c r="AB913" s="3">
        <f>SUMIFS('3-3賞与(PXから貼付)'!$G:$G,'3-3賞与(PXから貼付)'!$C:$C,$A913,'3-3賞与(PXから貼付)'!$B:$B,【参考1】給与賞与計!AB$2)</f>
        <v>0</v>
      </c>
      <c r="AC913" s="3">
        <f>SUMIFS('3-3賞与(PXから貼付)'!$G:$G,'3-3賞与(PXから貼付)'!$C:$C,$A913,'3-3賞与(PXから貼付)'!$B:$B,【参考1】給与賞与計!AC$2)</f>
        <v>0</v>
      </c>
      <c r="AD913" s="3">
        <f>SUMIFS('3-3賞与(PXから貼付)'!$G:$G,'3-3賞与(PXから貼付)'!$C:$C,$A913,'3-3賞与(PXから貼付)'!$B:$B,【参考1】給与賞与計!AD$2)</f>
        <v>0</v>
      </c>
    </row>
    <row r="914" spans="1:30" x14ac:dyDescent="0.4">
      <c r="A914">
        <f>'3-1社員情報(PXから貼付)'!A913</f>
        <v>0</v>
      </c>
      <c r="B914">
        <f>'3-1社員情報(PXから貼付)'!B913</f>
        <v>0</v>
      </c>
      <c r="C914">
        <f>'3-1社員情報(PXから貼付)'!C913</f>
        <v>0</v>
      </c>
      <c r="D914">
        <f>'3-1社員情報(PXから貼付)'!D913</f>
        <v>0</v>
      </c>
      <c r="E914" s="3">
        <f>SUMIFS('3-2給与(PXから貼付)'!$G:$G,'3-2給与(PXから貼付)'!$C:$C,$A914,'3-2給与(PXから貼付)'!$B:$B,【参考1】給与賞与計!E$2)</f>
        <v>0</v>
      </c>
      <c r="F914" s="3">
        <f>SUMIFS('3-2給与(PXから貼付)'!$G:$G,'3-2給与(PXから貼付)'!$C:$C,$A914,'3-2給与(PXから貼付)'!$B:$B,【参考1】給与賞与計!F$2)</f>
        <v>0</v>
      </c>
      <c r="G914" s="3">
        <f>SUMIFS('3-2給与(PXから貼付)'!$G:$G,'3-2給与(PXから貼付)'!$C:$C,$A914,'3-2給与(PXから貼付)'!$B:$B,【参考1】給与賞与計!G$2)</f>
        <v>0</v>
      </c>
      <c r="H914" s="3">
        <f>SUMIFS('3-2給与(PXから貼付)'!$G:$G,'3-2給与(PXから貼付)'!$C:$C,$A914,'3-2給与(PXから貼付)'!$B:$B,【参考1】給与賞与計!H$2)</f>
        <v>0</v>
      </c>
      <c r="I914" s="3">
        <f>SUMIFS('3-2給与(PXから貼付)'!$G:$G,'3-2給与(PXから貼付)'!$C:$C,$A914,'3-2給与(PXから貼付)'!$B:$B,【参考1】給与賞与計!I$2)</f>
        <v>0</v>
      </c>
      <c r="J914" s="3">
        <f>SUMIFS('3-2給与(PXから貼付)'!$G:$G,'3-2給与(PXから貼付)'!$C:$C,$A914,'3-2給与(PXから貼付)'!$B:$B,【参考1】給与賞与計!J$2)</f>
        <v>0</v>
      </c>
      <c r="K914" s="3">
        <f>SUMIFS('3-2給与(PXから貼付)'!$G:$G,'3-2給与(PXから貼付)'!$C:$C,$A914,'3-2給与(PXから貼付)'!$B:$B,【参考1】給与賞与計!K$2)</f>
        <v>0</v>
      </c>
      <c r="L914" s="3">
        <f>SUMIFS('3-2給与(PXから貼付)'!$G:$G,'3-2給与(PXから貼付)'!$C:$C,$A914,'3-2給与(PXから貼付)'!$B:$B,【参考1】給与賞与計!L$2)</f>
        <v>0</v>
      </c>
      <c r="M914" s="3">
        <f>SUMIFS('3-2給与(PXから貼付)'!$G:$G,'3-2給与(PXから貼付)'!$C:$C,$A914,'3-2給与(PXから貼付)'!$B:$B,【参考1】給与賞与計!M$2)</f>
        <v>0</v>
      </c>
      <c r="N914" s="3">
        <f>SUMIFS('3-2給与(PXから貼付)'!$G:$G,'3-2給与(PXから貼付)'!$C:$C,$A914,'3-2給与(PXから貼付)'!$B:$B,【参考1】給与賞与計!N$2)</f>
        <v>0</v>
      </c>
      <c r="O914" s="3">
        <f>SUMIFS('3-2給与(PXから貼付)'!$G:$G,'3-2給与(PXから貼付)'!$C:$C,$A914,'3-2給与(PXから貼付)'!$B:$B,【参考1】給与賞与計!O$2)</f>
        <v>0</v>
      </c>
      <c r="P914" s="3">
        <f>SUMIFS('3-2給与(PXから貼付)'!$G:$G,'3-2給与(PXから貼付)'!$C:$C,$A914,'3-2給与(PXから貼付)'!$B:$B,【参考1】給与賞与計!P$2)</f>
        <v>0</v>
      </c>
      <c r="S914" s="3">
        <f>SUMIFS('3-3賞与(PXから貼付)'!$G:$G,'3-3賞与(PXから貼付)'!$C:$C,$A914,'3-3賞与(PXから貼付)'!$B:$B,【参考1】給与賞与計!S$2)</f>
        <v>0</v>
      </c>
      <c r="T914" s="3">
        <f>SUMIFS('3-3賞与(PXから貼付)'!$G:$G,'3-3賞与(PXから貼付)'!$C:$C,$A914,'3-3賞与(PXから貼付)'!$B:$B,【参考1】給与賞与計!T$2)</f>
        <v>0</v>
      </c>
      <c r="U914" s="3">
        <f>SUMIFS('3-3賞与(PXから貼付)'!$G:$G,'3-3賞与(PXから貼付)'!$C:$C,$A914,'3-3賞与(PXから貼付)'!$B:$B,【参考1】給与賞与計!U$2)</f>
        <v>0</v>
      </c>
      <c r="V914" s="3">
        <f>SUMIFS('3-3賞与(PXから貼付)'!$G:$G,'3-3賞与(PXから貼付)'!$C:$C,$A914,'3-3賞与(PXから貼付)'!$B:$B,【参考1】給与賞与計!V$2)</f>
        <v>0</v>
      </c>
      <c r="W914" s="3">
        <f>SUMIFS('3-3賞与(PXから貼付)'!$G:$G,'3-3賞与(PXから貼付)'!$C:$C,$A914,'3-3賞与(PXから貼付)'!$B:$B,【参考1】給与賞与計!W$2)</f>
        <v>0</v>
      </c>
      <c r="X914" s="3">
        <f>SUMIFS('3-3賞与(PXから貼付)'!$G:$G,'3-3賞与(PXから貼付)'!$C:$C,$A914,'3-3賞与(PXから貼付)'!$B:$B,【参考1】給与賞与計!X$2)</f>
        <v>0</v>
      </c>
      <c r="Y914" s="3">
        <f>SUMIFS('3-3賞与(PXから貼付)'!$G:$G,'3-3賞与(PXから貼付)'!$C:$C,$A914,'3-3賞与(PXから貼付)'!$B:$B,【参考1】給与賞与計!Y$2)</f>
        <v>0</v>
      </c>
      <c r="Z914" s="3">
        <f>SUMIFS('3-3賞与(PXから貼付)'!$G:$G,'3-3賞与(PXから貼付)'!$C:$C,$A914,'3-3賞与(PXから貼付)'!$B:$B,【参考1】給与賞与計!Z$2)</f>
        <v>0</v>
      </c>
      <c r="AA914" s="3">
        <f>SUMIFS('3-3賞与(PXから貼付)'!$G:$G,'3-3賞与(PXから貼付)'!$C:$C,$A914,'3-3賞与(PXから貼付)'!$B:$B,【参考1】給与賞与計!AA$2)</f>
        <v>0</v>
      </c>
      <c r="AB914" s="3">
        <f>SUMIFS('3-3賞与(PXから貼付)'!$G:$G,'3-3賞与(PXから貼付)'!$C:$C,$A914,'3-3賞与(PXから貼付)'!$B:$B,【参考1】給与賞与計!AB$2)</f>
        <v>0</v>
      </c>
      <c r="AC914" s="3">
        <f>SUMIFS('3-3賞与(PXから貼付)'!$G:$G,'3-3賞与(PXから貼付)'!$C:$C,$A914,'3-3賞与(PXから貼付)'!$B:$B,【参考1】給与賞与計!AC$2)</f>
        <v>0</v>
      </c>
      <c r="AD914" s="3">
        <f>SUMIFS('3-3賞与(PXから貼付)'!$G:$G,'3-3賞与(PXから貼付)'!$C:$C,$A914,'3-3賞与(PXから貼付)'!$B:$B,【参考1】給与賞与計!AD$2)</f>
        <v>0</v>
      </c>
    </row>
    <row r="915" spans="1:30" x14ac:dyDescent="0.4">
      <c r="A915">
        <f>'3-1社員情報(PXから貼付)'!A914</f>
        <v>0</v>
      </c>
      <c r="B915">
        <f>'3-1社員情報(PXから貼付)'!B914</f>
        <v>0</v>
      </c>
      <c r="C915">
        <f>'3-1社員情報(PXから貼付)'!C914</f>
        <v>0</v>
      </c>
      <c r="D915">
        <f>'3-1社員情報(PXから貼付)'!D914</f>
        <v>0</v>
      </c>
      <c r="E915" s="3">
        <f>SUMIFS('3-2給与(PXから貼付)'!$G:$G,'3-2給与(PXから貼付)'!$C:$C,$A915,'3-2給与(PXから貼付)'!$B:$B,【参考1】給与賞与計!E$2)</f>
        <v>0</v>
      </c>
      <c r="F915" s="3">
        <f>SUMIFS('3-2給与(PXから貼付)'!$G:$G,'3-2給与(PXから貼付)'!$C:$C,$A915,'3-2給与(PXから貼付)'!$B:$B,【参考1】給与賞与計!F$2)</f>
        <v>0</v>
      </c>
      <c r="G915" s="3">
        <f>SUMIFS('3-2給与(PXから貼付)'!$G:$G,'3-2給与(PXから貼付)'!$C:$C,$A915,'3-2給与(PXから貼付)'!$B:$B,【参考1】給与賞与計!G$2)</f>
        <v>0</v>
      </c>
      <c r="H915" s="3">
        <f>SUMIFS('3-2給与(PXから貼付)'!$G:$G,'3-2給与(PXから貼付)'!$C:$C,$A915,'3-2給与(PXから貼付)'!$B:$B,【参考1】給与賞与計!H$2)</f>
        <v>0</v>
      </c>
      <c r="I915" s="3">
        <f>SUMIFS('3-2給与(PXから貼付)'!$G:$G,'3-2給与(PXから貼付)'!$C:$C,$A915,'3-2給与(PXから貼付)'!$B:$B,【参考1】給与賞与計!I$2)</f>
        <v>0</v>
      </c>
      <c r="J915" s="3">
        <f>SUMIFS('3-2給与(PXから貼付)'!$G:$G,'3-2給与(PXから貼付)'!$C:$C,$A915,'3-2給与(PXから貼付)'!$B:$B,【参考1】給与賞与計!J$2)</f>
        <v>0</v>
      </c>
      <c r="K915" s="3">
        <f>SUMIFS('3-2給与(PXから貼付)'!$G:$G,'3-2給与(PXから貼付)'!$C:$C,$A915,'3-2給与(PXから貼付)'!$B:$B,【参考1】給与賞与計!K$2)</f>
        <v>0</v>
      </c>
      <c r="L915" s="3">
        <f>SUMIFS('3-2給与(PXから貼付)'!$G:$G,'3-2給与(PXから貼付)'!$C:$C,$A915,'3-2給与(PXから貼付)'!$B:$B,【参考1】給与賞与計!L$2)</f>
        <v>0</v>
      </c>
      <c r="M915" s="3">
        <f>SUMIFS('3-2給与(PXから貼付)'!$G:$G,'3-2給与(PXから貼付)'!$C:$C,$A915,'3-2給与(PXから貼付)'!$B:$B,【参考1】給与賞与計!M$2)</f>
        <v>0</v>
      </c>
      <c r="N915" s="3">
        <f>SUMIFS('3-2給与(PXから貼付)'!$G:$G,'3-2給与(PXから貼付)'!$C:$C,$A915,'3-2給与(PXから貼付)'!$B:$B,【参考1】給与賞与計!N$2)</f>
        <v>0</v>
      </c>
      <c r="O915" s="3">
        <f>SUMIFS('3-2給与(PXから貼付)'!$G:$G,'3-2給与(PXから貼付)'!$C:$C,$A915,'3-2給与(PXから貼付)'!$B:$B,【参考1】給与賞与計!O$2)</f>
        <v>0</v>
      </c>
      <c r="P915" s="3">
        <f>SUMIFS('3-2給与(PXから貼付)'!$G:$G,'3-2給与(PXから貼付)'!$C:$C,$A915,'3-2給与(PXから貼付)'!$B:$B,【参考1】給与賞与計!P$2)</f>
        <v>0</v>
      </c>
      <c r="S915" s="3">
        <f>SUMIFS('3-3賞与(PXから貼付)'!$G:$G,'3-3賞与(PXから貼付)'!$C:$C,$A915,'3-3賞与(PXから貼付)'!$B:$B,【参考1】給与賞与計!S$2)</f>
        <v>0</v>
      </c>
      <c r="T915" s="3">
        <f>SUMIFS('3-3賞与(PXから貼付)'!$G:$G,'3-3賞与(PXから貼付)'!$C:$C,$A915,'3-3賞与(PXから貼付)'!$B:$B,【参考1】給与賞与計!T$2)</f>
        <v>0</v>
      </c>
      <c r="U915" s="3">
        <f>SUMIFS('3-3賞与(PXから貼付)'!$G:$G,'3-3賞与(PXから貼付)'!$C:$C,$A915,'3-3賞与(PXから貼付)'!$B:$B,【参考1】給与賞与計!U$2)</f>
        <v>0</v>
      </c>
      <c r="V915" s="3">
        <f>SUMIFS('3-3賞与(PXから貼付)'!$G:$G,'3-3賞与(PXから貼付)'!$C:$C,$A915,'3-3賞与(PXから貼付)'!$B:$B,【参考1】給与賞与計!V$2)</f>
        <v>0</v>
      </c>
      <c r="W915" s="3">
        <f>SUMIFS('3-3賞与(PXから貼付)'!$G:$G,'3-3賞与(PXから貼付)'!$C:$C,$A915,'3-3賞与(PXから貼付)'!$B:$B,【参考1】給与賞与計!W$2)</f>
        <v>0</v>
      </c>
      <c r="X915" s="3">
        <f>SUMIFS('3-3賞与(PXから貼付)'!$G:$G,'3-3賞与(PXから貼付)'!$C:$C,$A915,'3-3賞与(PXから貼付)'!$B:$B,【参考1】給与賞与計!X$2)</f>
        <v>0</v>
      </c>
      <c r="Y915" s="3">
        <f>SUMIFS('3-3賞与(PXから貼付)'!$G:$G,'3-3賞与(PXから貼付)'!$C:$C,$A915,'3-3賞与(PXから貼付)'!$B:$B,【参考1】給与賞与計!Y$2)</f>
        <v>0</v>
      </c>
      <c r="Z915" s="3">
        <f>SUMIFS('3-3賞与(PXから貼付)'!$G:$G,'3-3賞与(PXから貼付)'!$C:$C,$A915,'3-3賞与(PXから貼付)'!$B:$B,【参考1】給与賞与計!Z$2)</f>
        <v>0</v>
      </c>
      <c r="AA915" s="3">
        <f>SUMIFS('3-3賞与(PXから貼付)'!$G:$G,'3-3賞与(PXから貼付)'!$C:$C,$A915,'3-3賞与(PXから貼付)'!$B:$B,【参考1】給与賞与計!AA$2)</f>
        <v>0</v>
      </c>
      <c r="AB915" s="3">
        <f>SUMIFS('3-3賞与(PXから貼付)'!$G:$G,'3-3賞与(PXから貼付)'!$C:$C,$A915,'3-3賞与(PXから貼付)'!$B:$B,【参考1】給与賞与計!AB$2)</f>
        <v>0</v>
      </c>
      <c r="AC915" s="3">
        <f>SUMIFS('3-3賞与(PXから貼付)'!$G:$G,'3-3賞与(PXから貼付)'!$C:$C,$A915,'3-3賞与(PXから貼付)'!$B:$B,【参考1】給与賞与計!AC$2)</f>
        <v>0</v>
      </c>
      <c r="AD915" s="3">
        <f>SUMIFS('3-3賞与(PXから貼付)'!$G:$G,'3-3賞与(PXから貼付)'!$C:$C,$A915,'3-3賞与(PXから貼付)'!$B:$B,【参考1】給与賞与計!AD$2)</f>
        <v>0</v>
      </c>
    </row>
    <row r="916" spans="1:30" x14ac:dyDescent="0.4">
      <c r="A916">
        <f>'3-1社員情報(PXから貼付)'!A915</f>
        <v>0</v>
      </c>
      <c r="B916">
        <f>'3-1社員情報(PXから貼付)'!B915</f>
        <v>0</v>
      </c>
      <c r="C916">
        <f>'3-1社員情報(PXから貼付)'!C915</f>
        <v>0</v>
      </c>
      <c r="D916">
        <f>'3-1社員情報(PXから貼付)'!D915</f>
        <v>0</v>
      </c>
      <c r="E916" s="3">
        <f>SUMIFS('3-2給与(PXから貼付)'!$G:$G,'3-2給与(PXから貼付)'!$C:$C,$A916,'3-2給与(PXから貼付)'!$B:$B,【参考1】給与賞与計!E$2)</f>
        <v>0</v>
      </c>
      <c r="F916" s="3">
        <f>SUMIFS('3-2給与(PXから貼付)'!$G:$G,'3-2給与(PXから貼付)'!$C:$C,$A916,'3-2給与(PXから貼付)'!$B:$B,【参考1】給与賞与計!F$2)</f>
        <v>0</v>
      </c>
      <c r="G916" s="3">
        <f>SUMIFS('3-2給与(PXから貼付)'!$G:$G,'3-2給与(PXから貼付)'!$C:$C,$A916,'3-2給与(PXから貼付)'!$B:$B,【参考1】給与賞与計!G$2)</f>
        <v>0</v>
      </c>
      <c r="H916" s="3">
        <f>SUMIFS('3-2給与(PXから貼付)'!$G:$G,'3-2給与(PXから貼付)'!$C:$C,$A916,'3-2給与(PXから貼付)'!$B:$B,【参考1】給与賞与計!H$2)</f>
        <v>0</v>
      </c>
      <c r="I916" s="3">
        <f>SUMIFS('3-2給与(PXから貼付)'!$G:$G,'3-2給与(PXから貼付)'!$C:$C,$A916,'3-2給与(PXから貼付)'!$B:$B,【参考1】給与賞与計!I$2)</f>
        <v>0</v>
      </c>
      <c r="J916" s="3">
        <f>SUMIFS('3-2給与(PXから貼付)'!$G:$G,'3-2給与(PXから貼付)'!$C:$C,$A916,'3-2給与(PXから貼付)'!$B:$B,【参考1】給与賞与計!J$2)</f>
        <v>0</v>
      </c>
      <c r="K916" s="3">
        <f>SUMIFS('3-2給与(PXから貼付)'!$G:$G,'3-2給与(PXから貼付)'!$C:$C,$A916,'3-2給与(PXから貼付)'!$B:$B,【参考1】給与賞与計!K$2)</f>
        <v>0</v>
      </c>
      <c r="L916" s="3">
        <f>SUMIFS('3-2給与(PXから貼付)'!$G:$G,'3-2給与(PXから貼付)'!$C:$C,$A916,'3-2給与(PXから貼付)'!$B:$B,【参考1】給与賞与計!L$2)</f>
        <v>0</v>
      </c>
      <c r="M916" s="3">
        <f>SUMIFS('3-2給与(PXから貼付)'!$G:$G,'3-2給与(PXから貼付)'!$C:$C,$A916,'3-2給与(PXから貼付)'!$B:$B,【参考1】給与賞与計!M$2)</f>
        <v>0</v>
      </c>
      <c r="N916" s="3">
        <f>SUMIFS('3-2給与(PXから貼付)'!$G:$G,'3-2給与(PXから貼付)'!$C:$C,$A916,'3-2給与(PXから貼付)'!$B:$B,【参考1】給与賞与計!N$2)</f>
        <v>0</v>
      </c>
      <c r="O916" s="3">
        <f>SUMIFS('3-2給与(PXから貼付)'!$G:$G,'3-2給与(PXから貼付)'!$C:$C,$A916,'3-2給与(PXから貼付)'!$B:$B,【参考1】給与賞与計!O$2)</f>
        <v>0</v>
      </c>
      <c r="P916" s="3">
        <f>SUMIFS('3-2給与(PXから貼付)'!$G:$G,'3-2給与(PXから貼付)'!$C:$C,$A916,'3-2給与(PXから貼付)'!$B:$B,【参考1】給与賞与計!P$2)</f>
        <v>0</v>
      </c>
      <c r="S916" s="3">
        <f>SUMIFS('3-3賞与(PXから貼付)'!$G:$G,'3-3賞与(PXから貼付)'!$C:$C,$A916,'3-3賞与(PXから貼付)'!$B:$B,【参考1】給与賞与計!S$2)</f>
        <v>0</v>
      </c>
      <c r="T916" s="3">
        <f>SUMIFS('3-3賞与(PXから貼付)'!$G:$G,'3-3賞与(PXから貼付)'!$C:$C,$A916,'3-3賞与(PXから貼付)'!$B:$B,【参考1】給与賞与計!T$2)</f>
        <v>0</v>
      </c>
      <c r="U916" s="3">
        <f>SUMIFS('3-3賞与(PXから貼付)'!$G:$G,'3-3賞与(PXから貼付)'!$C:$C,$A916,'3-3賞与(PXから貼付)'!$B:$B,【参考1】給与賞与計!U$2)</f>
        <v>0</v>
      </c>
      <c r="V916" s="3">
        <f>SUMIFS('3-3賞与(PXから貼付)'!$G:$G,'3-3賞与(PXから貼付)'!$C:$C,$A916,'3-3賞与(PXから貼付)'!$B:$B,【参考1】給与賞与計!V$2)</f>
        <v>0</v>
      </c>
      <c r="W916" s="3">
        <f>SUMIFS('3-3賞与(PXから貼付)'!$G:$G,'3-3賞与(PXから貼付)'!$C:$C,$A916,'3-3賞与(PXから貼付)'!$B:$B,【参考1】給与賞与計!W$2)</f>
        <v>0</v>
      </c>
      <c r="X916" s="3">
        <f>SUMIFS('3-3賞与(PXから貼付)'!$G:$G,'3-3賞与(PXから貼付)'!$C:$C,$A916,'3-3賞与(PXから貼付)'!$B:$B,【参考1】給与賞与計!X$2)</f>
        <v>0</v>
      </c>
      <c r="Y916" s="3">
        <f>SUMIFS('3-3賞与(PXから貼付)'!$G:$G,'3-3賞与(PXから貼付)'!$C:$C,$A916,'3-3賞与(PXから貼付)'!$B:$B,【参考1】給与賞与計!Y$2)</f>
        <v>0</v>
      </c>
      <c r="Z916" s="3">
        <f>SUMIFS('3-3賞与(PXから貼付)'!$G:$G,'3-3賞与(PXから貼付)'!$C:$C,$A916,'3-3賞与(PXから貼付)'!$B:$B,【参考1】給与賞与計!Z$2)</f>
        <v>0</v>
      </c>
      <c r="AA916" s="3">
        <f>SUMIFS('3-3賞与(PXから貼付)'!$G:$G,'3-3賞与(PXから貼付)'!$C:$C,$A916,'3-3賞与(PXから貼付)'!$B:$B,【参考1】給与賞与計!AA$2)</f>
        <v>0</v>
      </c>
      <c r="AB916" s="3">
        <f>SUMIFS('3-3賞与(PXから貼付)'!$G:$G,'3-3賞与(PXから貼付)'!$C:$C,$A916,'3-3賞与(PXから貼付)'!$B:$B,【参考1】給与賞与計!AB$2)</f>
        <v>0</v>
      </c>
      <c r="AC916" s="3">
        <f>SUMIFS('3-3賞与(PXから貼付)'!$G:$G,'3-3賞与(PXから貼付)'!$C:$C,$A916,'3-3賞与(PXから貼付)'!$B:$B,【参考1】給与賞与計!AC$2)</f>
        <v>0</v>
      </c>
      <c r="AD916" s="3">
        <f>SUMIFS('3-3賞与(PXから貼付)'!$G:$G,'3-3賞与(PXから貼付)'!$C:$C,$A916,'3-3賞与(PXから貼付)'!$B:$B,【参考1】給与賞与計!AD$2)</f>
        <v>0</v>
      </c>
    </row>
    <row r="917" spans="1:30" x14ac:dyDescent="0.4">
      <c r="A917">
        <f>'3-1社員情報(PXから貼付)'!A916</f>
        <v>0</v>
      </c>
      <c r="B917">
        <f>'3-1社員情報(PXから貼付)'!B916</f>
        <v>0</v>
      </c>
      <c r="C917">
        <f>'3-1社員情報(PXから貼付)'!C916</f>
        <v>0</v>
      </c>
      <c r="D917">
        <f>'3-1社員情報(PXから貼付)'!D916</f>
        <v>0</v>
      </c>
      <c r="E917" s="3">
        <f>SUMIFS('3-2給与(PXから貼付)'!$G:$G,'3-2給与(PXから貼付)'!$C:$C,$A917,'3-2給与(PXから貼付)'!$B:$B,【参考1】給与賞与計!E$2)</f>
        <v>0</v>
      </c>
      <c r="F917" s="3">
        <f>SUMIFS('3-2給与(PXから貼付)'!$G:$G,'3-2給与(PXから貼付)'!$C:$C,$A917,'3-2給与(PXから貼付)'!$B:$B,【参考1】給与賞与計!F$2)</f>
        <v>0</v>
      </c>
      <c r="G917" s="3">
        <f>SUMIFS('3-2給与(PXから貼付)'!$G:$G,'3-2給与(PXから貼付)'!$C:$C,$A917,'3-2給与(PXから貼付)'!$B:$B,【参考1】給与賞与計!G$2)</f>
        <v>0</v>
      </c>
      <c r="H917" s="3">
        <f>SUMIFS('3-2給与(PXから貼付)'!$G:$G,'3-2給与(PXから貼付)'!$C:$C,$A917,'3-2給与(PXから貼付)'!$B:$B,【参考1】給与賞与計!H$2)</f>
        <v>0</v>
      </c>
      <c r="I917" s="3">
        <f>SUMIFS('3-2給与(PXから貼付)'!$G:$G,'3-2給与(PXから貼付)'!$C:$C,$A917,'3-2給与(PXから貼付)'!$B:$B,【参考1】給与賞与計!I$2)</f>
        <v>0</v>
      </c>
      <c r="J917" s="3">
        <f>SUMIFS('3-2給与(PXから貼付)'!$G:$G,'3-2給与(PXから貼付)'!$C:$C,$A917,'3-2給与(PXから貼付)'!$B:$B,【参考1】給与賞与計!J$2)</f>
        <v>0</v>
      </c>
      <c r="K917" s="3">
        <f>SUMIFS('3-2給与(PXから貼付)'!$G:$G,'3-2給与(PXから貼付)'!$C:$C,$A917,'3-2給与(PXから貼付)'!$B:$B,【参考1】給与賞与計!K$2)</f>
        <v>0</v>
      </c>
      <c r="L917" s="3">
        <f>SUMIFS('3-2給与(PXから貼付)'!$G:$G,'3-2給与(PXから貼付)'!$C:$C,$A917,'3-2給与(PXから貼付)'!$B:$B,【参考1】給与賞与計!L$2)</f>
        <v>0</v>
      </c>
      <c r="M917" s="3">
        <f>SUMIFS('3-2給与(PXから貼付)'!$G:$G,'3-2給与(PXから貼付)'!$C:$C,$A917,'3-2給与(PXから貼付)'!$B:$B,【参考1】給与賞与計!M$2)</f>
        <v>0</v>
      </c>
      <c r="N917" s="3">
        <f>SUMIFS('3-2給与(PXから貼付)'!$G:$G,'3-2給与(PXから貼付)'!$C:$C,$A917,'3-2給与(PXから貼付)'!$B:$B,【参考1】給与賞与計!N$2)</f>
        <v>0</v>
      </c>
      <c r="O917" s="3">
        <f>SUMIFS('3-2給与(PXから貼付)'!$G:$G,'3-2給与(PXから貼付)'!$C:$C,$A917,'3-2給与(PXから貼付)'!$B:$B,【参考1】給与賞与計!O$2)</f>
        <v>0</v>
      </c>
      <c r="P917" s="3">
        <f>SUMIFS('3-2給与(PXから貼付)'!$G:$G,'3-2給与(PXから貼付)'!$C:$C,$A917,'3-2給与(PXから貼付)'!$B:$B,【参考1】給与賞与計!P$2)</f>
        <v>0</v>
      </c>
      <c r="S917" s="3">
        <f>SUMIFS('3-3賞与(PXから貼付)'!$G:$G,'3-3賞与(PXから貼付)'!$C:$C,$A917,'3-3賞与(PXから貼付)'!$B:$B,【参考1】給与賞与計!S$2)</f>
        <v>0</v>
      </c>
      <c r="T917" s="3">
        <f>SUMIFS('3-3賞与(PXから貼付)'!$G:$G,'3-3賞与(PXから貼付)'!$C:$C,$A917,'3-3賞与(PXから貼付)'!$B:$B,【参考1】給与賞与計!T$2)</f>
        <v>0</v>
      </c>
      <c r="U917" s="3">
        <f>SUMIFS('3-3賞与(PXから貼付)'!$G:$G,'3-3賞与(PXから貼付)'!$C:$C,$A917,'3-3賞与(PXから貼付)'!$B:$B,【参考1】給与賞与計!U$2)</f>
        <v>0</v>
      </c>
      <c r="V917" s="3">
        <f>SUMIFS('3-3賞与(PXから貼付)'!$G:$G,'3-3賞与(PXから貼付)'!$C:$C,$A917,'3-3賞与(PXから貼付)'!$B:$B,【参考1】給与賞与計!V$2)</f>
        <v>0</v>
      </c>
      <c r="W917" s="3">
        <f>SUMIFS('3-3賞与(PXから貼付)'!$G:$G,'3-3賞与(PXから貼付)'!$C:$C,$A917,'3-3賞与(PXから貼付)'!$B:$B,【参考1】給与賞与計!W$2)</f>
        <v>0</v>
      </c>
      <c r="X917" s="3">
        <f>SUMIFS('3-3賞与(PXから貼付)'!$G:$G,'3-3賞与(PXから貼付)'!$C:$C,$A917,'3-3賞与(PXから貼付)'!$B:$B,【参考1】給与賞与計!X$2)</f>
        <v>0</v>
      </c>
      <c r="Y917" s="3">
        <f>SUMIFS('3-3賞与(PXから貼付)'!$G:$G,'3-3賞与(PXから貼付)'!$C:$C,$A917,'3-3賞与(PXから貼付)'!$B:$B,【参考1】給与賞与計!Y$2)</f>
        <v>0</v>
      </c>
      <c r="Z917" s="3">
        <f>SUMIFS('3-3賞与(PXから貼付)'!$G:$G,'3-3賞与(PXから貼付)'!$C:$C,$A917,'3-3賞与(PXから貼付)'!$B:$B,【参考1】給与賞与計!Z$2)</f>
        <v>0</v>
      </c>
      <c r="AA917" s="3">
        <f>SUMIFS('3-3賞与(PXから貼付)'!$G:$G,'3-3賞与(PXから貼付)'!$C:$C,$A917,'3-3賞与(PXから貼付)'!$B:$B,【参考1】給与賞与計!AA$2)</f>
        <v>0</v>
      </c>
      <c r="AB917" s="3">
        <f>SUMIFS('3-3賞与(PXから貼付)'!$G:$G,'3-3賞与(PXから貼付)'!$C:$C,$A917,'3-3賞与(PXから貼付)'!$B:$B,【参考1】給与賞与計!AB$2)</f>
        <v>0</v>
      </c>
      <c r="AC917" s="3">
        <f>SUMIFS('3-3賞与(PXから貼付)'!$G:$G,'3-3賞与(PXから貼付)'!$C:$C,$A917,'3-3賞与(PXから貼付)'!$B:$B,【参考1】給与賞与計!AC$2)</f>
        <v>0</v>
      </c>
      <c r="AD917" s="3">
        <f>SUMIFS('3-3賞与(PXから貼付)'!$G:$G,'3-3賞与(PXから貼付)'!$C:$C,$A917,'3-3賞与(PXから貼付)'!$B:$B,【参考1】給与賞与計!AD$2)</f>
        <v>0</v>
      </c>
    </row>
    <row r="918" spans="1:30" x14ac:dyDescent="0.4">
      <c r="A918">
        <f>'3-1社員情報(PXから貼付)'!A917</f>
        <v>0</v>
      </c>
      <c r="B918">
        <f>'3-1社員情報(PXから貼付)'!B917</f>
        <v>0</v>
      </c>
      <c r="C918">
        <f>'3-1社員情報(PXから貼付)'!C917</f>
        <v>0</v>
      </c>
      <c r="D918">
        <f>'3-1社員情報(PXから貼付)'!D917</f>
        <v>0</v>
      </c>
      <c r="E918" s="3">
        <f>SUMIFS('3-2給与(PXから貼付)'!$G:$G,'3-2給与(PXから貼付)'!$C:$C,$A918,'3-2給与(PXから貼付)'!$B:$B,【参考1】給与賞与計!E$2)</f>
        <v>0</v>
      </c>
      <c r="F918" s="3">
        <f>SUMIFS('3-2給与(PXから貼付)'!$G:$G,'3-2給与(PXから貼付)'!$C:$C,$A918,'3-2給与(PXから貼付)'!$B:$B,【参考1】給与賞与計!F$2)</f>
        <v>0</v>
      </c>
      <c r="G918" s="3">
        <f>SUMIFS('3-2給与(PXから貼付)'!$G:$G,'3-2給与(PXから貼付)'!$C:$C,$A918,'3-2給与(PXから貼付)'!$B:$B,【参考1】給与賞与計!G$2)</f>
        <v>0</v>
      </c>
      <c r="H918" s="3">
        <f>SUMIFS('3-2給与(PXから貼付)'!$G:$G,'3-2給与(PXから貼付)'!$C:$C,$A918,'3-2給与(PXから貼付)'!$B:$B,【参考1】給与賞与計!H$2)</f>
        <v>0</v>
      </c>
      <c r="I918" s="3">
        <f>SUMIFS('3-2給与(PXから貼付)'!$G:$G,'3-2給与(PXから貼付)'!$C:$C,$A918,'3-2給与(PXから貼付)'!$B:$B,【参考1】給与賞与計!I$2)</f>
        <v>0</v>
      </c>
      <c r="J918" s="3">
        <f>SUMIFS('3-2給与(PXから貼付)'!$G:$G,'3-2給与(PXから貼付)'!$C:$C,$A918,'3-2給与(PXから貼付)'!$B:$B,【参考1】給与賞与計!J$2)</f>
        <v>0</v>
      </c>
      <c r="K918" s="3">
        <f>SUMIFS('3-2給与(PXから貼付)'!$G:$G,'3-2給与(PXから貼付)'!$C:$C,$A918,'3-2給与(PXから貼付)'!$B:$B,【参考1】給与賞与計!K$2)</f>
        <v>0</v>
      </c>
      <c r="L918" s="3">
        <f>SUMIFS('3-2給与(PXから貼付)'!$G:$G,'3-2給与(PXから貼付)'!$C:$C,$A918,'3-2給与(PXから貼付)'!$B:$B,【参考1】給与賞与計!L$2)</f>
        <v>0</v>
      </c>
      <c r="M918" s="3">
        <f>SUMIFS('3-2給与(PXから貼付)'!$G:$G,'3-2給与(PXから貼付)'!$C:$C,$A918,'3-2給与(PXから貼付)'!$B:$B,【参考1】給与賞与計!M$2)</f>
        <v>0</v>
      </c>
      <c r="N918" s="3">
        <f>SUMIFS('3-2給与(PXから貼付)'!$G:$G,'3-2給与(PXから貼付)'!$C:$C,$A918,'3-2給与(PXから貼付)'!$B:$B,【参考1】給与賞与計!N$2)</f>
        <v>0</v>
      </c>
      <c r="O918" s="3">
        <f>SUMIFS('3-2給与(PXから貼付)'!$G:$G,'3-2給与(PXから貼付)'!$C:$C,$A918,'3-2給与(PXから貼付)'!$B:$B,【参考1】給与賞与計!O$2)</f>
        <v>0</v>
      </c>
      <c r="P918" s="3">
        <f>SUMIFS('3-2給与(PXから貼付)'!$G:$G,'3-2給与(PXから貼付)'!$C:$C,$A918,'3-2給与(PXから貼付)'!$B:$B,【参考1】給与賞与計!P$2)</f>
        <v>0</v>
      </c>
      <c r="S918" s="3">
        <f>SUMIFS('3-3賞与(PXから貼付)'!$G:$G,'3-3賞与(PXから貼付)'!$C:$C,$A918,'3-3賞与(PXから貼付)'!$B:$B,【参考1】給与賞与計!S$2)</f>
        <v>0</v>
      </c>
      <c r="T918" s="3">
        <f>SUMIFS('3-3賞与(PXから貼付)'!$G:$G,'3-3賞与(PXから貼付)'!$C:$C,$A918,'3-3賞与(PXから貼付)'!$B:$B,【参考1】給与賞与計!T$2)</f>
        <v>0</v>
      </c>
      <c r="U918" s="3">
        <f>SUMIFS('3-3賞与(PXから貼付)'!$G:$G,'3-3賞与(PXから貼付)'!$C:$C,$A918,'3-3賞与(PXから貼付)'!$B:$B,【参考1】給与賞与計!U$2)</f>
        <v>0</v>
      </c>
      <c r="V918" s="3">
        <f>SUMIFS('3-3賞与(PXから貼付)'!$G:$G,'3-3賞与(PXから貼付)'!$C:$C,$A918,'3-3賞与(PXから貼付)'!$B:$B,【参考1】給与賞与計!V$2)</f>
        <v>0</v>
      </c>
      <c r="W918" s="3">
        <f>SUMIFS('3-3賞与(PXから貼付)'!$G:$G,'3-3賞与(PXから貼付)'!$C:$C,$A918,'3-3賞与(PXから貼付)'!$B:$B,【参考1】給与賞与計!W$2)</f>
        <v>0</v>
      </c>
      <c r="X918" s="3">
        <f>SUMIFS('3-3賞与(PXから貼付)'!$G:$G,'3-3賞与(PXから貼付)'!$C:$C,$A918,'3-3賞与(PXから貼付)'!$B:$B,【参考1】給与賞与計!X$2)</f>
        <v>0</v>
      </c>
      <c r="Y918" s="3">
        <f>SUMIFS('3-3賞与(PXから貼付)'!$G:$G,'3-3賞与(PXから貼付)'!$C:$C,$A918,'3-3賞与(PXから貼付)'!$B:$B,【参考1】給与賞与計!Y$2)</f>
        <v>0</v>
      </c>
      <c r="Z918" s="3">
        <f>SUMIFS('3-3賞与(PXから貼付)'!$G:$G,'3-3賞与(PXから貼付)'!$C:$C,$A918,'3-3賞与(PXから貼付)'!$B:$B,【参考1】給与賞与計!Z$2)</f>
        <v>0</v>
      </c>
      <c r="AA918" s="3">
        <f>SUMIFS('3-3賞与(PXから貼付)'!$G:$G,'3-3賞与(PXから貼付)'!$C:$C,$A918,'3-3賞与(PXから貼付)'!$B:$B,【参考1】給与賞与計!AA$2)</f>
        <v>0</v>
      </c>
      <c r="AB918" s="3">
        <f>SUMIFS('3-3賞与(PXから貼付)'!$G:$G,'3-3賞与(PXから貼付)'!$C:$C,$A918,'3-3賞与(PXから貼付)'!$B:$B,【参考1】給与賞与計!AB$2)</f>
        <v>0</v>
      </c>
      <c r="AC918" s="3">
        <f>SUMIFS('3-3賞与(PXから貼付)'!$G:$G,'3-3賞与(PXから貼付)'!$C:$C,$A918,'3-3賞与(PXから貼付)'!$B:$B,【参考1】給与賞与計!AC$2)</f>
        <v>0</v>
      </c>
      <c r="AD918" s="3">
        <f>SUMIFS('3-3賞与(PXから貼付)'!$G:$G,'3-3賞与(PXから貼付)'!$C:$C,$A918,'3-3賞与(PXから貼付)'!$B:$B,【参考1】給与賞与計!AD$2)</f>
        <v>0</v>
      </c>
    </row>
    <row r="919" spans="1:30" x14ac:dyDescent="0.4">
      <c r="A919">
        <f>'3-1社員情報(PXから貼付)'!A918</f>
        <v>0</v>
      </c>
      <c r="B919">
        <f>'3-1社員情報(PXから貼付)'!B918</f>
        <v>0</v>
      </c>
      <c r="C919">
        <f>'3-1社員情報(PXから貼付)'!C918</f>
        <v>0</v>
      </c>
      <c r="D919">
        <f>'3-1社員情報(PXから貼付)'!D918</f>
        <v>0</v>
      </c>
      <c r="E919" s="3">
        <f>SUMIFS('3-2給与(PXから貼付)'!$G:$G,'3-2給与(PXから貼付)'!$C:$C,$A919,'3-2給与(PXから貼付)'!$B:$B,【参考1】給与賞与計!E$2)</f>
        <v>0</v>
      </c>
      <c r="F919" s="3">
        <f>SUMIFS('3-2給与(PXから貼付)'!$G:$G,'3-2給与(PXから貼付)'!$C:$C,$A919,'3-2給与(PXから貼付)'!$B:$B,【参考1】給与賞与計!F$2)</f>
        <v>0</v>
      </c>
      <c r="G919" s="3">
        <f>SUMIFS('3-2給与(PXから貼付)'!$G:$G,'3-2給与(PXから貼付)'!$C:$C,$A919,'3-2給与(PXから貼付)'!$B:$B,【参考1】給与賞与計!G$2)</f>
        <v>0</v>
      </c>
      <c r="H919" s="3">
        <f>SUMIFS('3-2給与(PXから貼付)'!$G:$G,'3-2給与(PXから貼付)'!$C:$C,$A919,'3-2給与(PXから貼付)'!$B:$B,【参考1】給与賞与計!H$2)</f>
        <v>0</v>
      </c>
      <c r="I919" s="3">
        <f>SUMIFS('3-2給与(PXから貼付)'!$G:$G,'3-2給与(PXから貼付)'!$C:$C,$A919,'3-2給与(PXから貼付)'!$B:$B,【参考1】給与賞与計!I$2)</f>
        <v>0</v>
      </c>
      <c r="J919" s="3">
        <f>SUMIFS('3-2給与(PXから貼付)'!$G:$G,'3-2給与(PXから貼付)'!$C:$C,$A919,'3-2給与(PXから貼付)'!$B:$B,【参考1】給与賞与計!J$2)</f>
        <v>0</v>
      </c>
      <c r="K919" s="3">
        <f>SUMIFS('3-2給与(PXから貼付)'!$G:$G,'3-2給与(PXから貼付)'!$C:$C,$A919,'3-2給与(PXから貼付)'!$B:$B,【参考1】給与賞与計!K$2)</f>
        <v>0</v>
      </c>
      <c r="L919" s="3">
        <f>SUMIFS('3-2給与(PXから貼付)'!$G:$G,'3-2給与(PXから貼付)'!$C:$C,$A919,'3-2給与(PXから貼付)'!$B:$B,【参考1】給与賞与計!L$2)</f>
        <v>0</v>
      </c>
      <c r="M919" s="3">
        <f>SUMIFS('3-2給与(PXから貼付)'!$G:$G,'3-2給与(PXから貼付)'!$C:$C,$A919,'3-2給与(PXから貼付)'!$B:$B,【参考1】給与賞与計!M$2)</f>
        <v>0</v>
      </c>
      <c r="N919" s="3">
        <f>SUMIFS('3-2給与(PXから貼付)'!$G:$G,'3-2給与(PXから貼付)'!$C:$C,$A919,'3-2給与(PXから貼付)'!$B:$B,【参考1】給与賞与計!N$2)</f>
        <v>0</v>
      </c>
      <c r="O919" s="3">
        <f>SUMIFS('3-2給与(PXから貼付)'!$G:$G,'3-2給与(PXから貼付)'!$C:$C,$A919,'3-2給与(PXから貼付)'!$B:$B,【参考1】給与賞与計!O$2)</f>
        <v>0</v>
      </c>
      <c r="P919" s="3">
        <f>SUMIFS('3-2給与(PXから貼付)'!$G:$G,'3-2給与(PXから貼付)'!$C:$C,$A919,'3-2給与(PXから貼付)'!$B:$B,【参考1】給与賞与計!P$2)</f>
        <v>0</v>
      </c>
      <c r="S919" s="3">
        <f>SUMIFS('3-3賞与(PXから貼付)'!$G:$G,'3-3賞与(PXから貼付)'!$C:$C,$A919,'3-3賞与(PXから貼付)'!$B:$B,【参考1】給与賞与計!S$2)</f>
        <v>0</v>
      </c>
      <c r="T919" s="3">
        <f>SUMIFS('3-3賞与(PXから貼付)'!$G:$G,'3-3賞与(PXから貼付)'!$C:$C,$A919,'3-3賞与(PXから貼付)'!$B:$B,【参考1】給与賞与計!T$2)</f>
        <v>0</v>
      </c>
      <c r="U919" s="3">
        <f>SUMIFS('3-3賞与(PXから貼付)'!$G:$G,'3-3賞与(PXから貼付)'!$C:$C,$A919,'3-3賞与(PXから貼付)'!$B:$B,【参考1】給与賞与計!U$2)</f>
        <v>0</v>
      </c>
      <c r="V919" s="3">
        <f>SUMIFS('3-3賞与(PXから貼付)'!$G:$G,'3-3賞与(PXから貼付)'!$C:$C,$A919,'3-3賞与(PXから貼付)'!$B:$B,【参考1】給与賞与計!V$2)</f>
        <v>0</v>
      </c>
      <c r="W919" s="3">
        <f>SUMIFS('3-3賞与(PXから貼付)'!$G:$G,'3-3賞与(PXから貼付)'!$C:$C,$A919,'3-3賞与(PXから貼付)'!$B:$B,【参考1】給与賞与計!W$2)</f>
        <v>0</v>
      </c>
      <c r="X919" s="3">
        <f>SUMIFS('3-3賞与(PXから貼付)'!$G:$G,'3-3賞与(PXから貼付)'!$C:$C,$A919,'3-3賞与(PXから貼付)'!$B:$B,【参考1】給与賞与計!X$2)</f>
        <v>0</v>
      </c>
      <c r="Y919" s="3">
        <f>SUMIFS('3-3賞与(PXから貼付)'!$G:$G,'3-3賞与(PXから貼付)'!$C:$C,$A919,'3-3賞与(PXから貼付)'!$B:$B,【参考1】給与賞与計!Y$2)</f>
        <v>0</v>
      </c>
      <c r="Z919" s="3">
        <f>SUMIFS('3-3賞与(PXから貼付)'!$G:$G,'3-3賞与(PXから貼付)'!$C:$C,$A919,'3-3賞与(PXから貼付)'!$B:$B,【参考1】給与賞与計!Z$2)</f>
        <v>0</v>
      </c>
      <c r="AA919" s="3">
        <f>SUMIFS('3-3賞与(PXから貼付)'!$G:$G,'3-3賞与(PXから貼付)'!$C:$C,$A919,'3-3賞与(PXから貼付)'!$B:$B,【参考1】給与賞与計!AA$2)</f>
        <v>0</v>
      </c>
      <c r="AB919" s="3">
        <f>SUMIFS('3-3賞与(PXから貼付)'!$G:$G,'3-3賞与(PXから貼付)'!$C:$C,$A919,'3-3賞与(PXから貼付)'!$B:$B,【参考1】給与賞与計!AB$2)</f>
        <v>0</v>
      </c>
      <c r="AC919" s="3">
        <f>SUMIFS('3-3賞与(PXから貼付)'!$G:$G,'3-3賞与(PXから貼付)'!$C:$C,$A919,'3-3賞与(PXから貼付)'!$B:$B,【参考1】給与賞与計!AC$2)</f>
        <v>0</v>
      </c>
      <c r="AD919" s="3">
        <f>SUMIFS('3-3賞与(PXから貼付)'!$G:$G,'3-3賞与(PXから貼付)'!$C:$C,$A919,'3-3賞与(PXから貼付)'!$B:$B,【参考1】給与賞与計!AD$2)</f>
        <v>0</v>
      </c>
    </row>
    <row r="920" spans="1:30" x14ac:dyDescent="0.4">
      <c r="A920">
        <f>'3-1社員情報(PXから貼付)'!A919</f>
        <v>0</v>
      </c>
      <c r="B920">
        <f>'3-1社員情報(PXから貼付)'!B919</f>
        <v>0</v>
      </c>
      <c r="C920">
        <f>'3-1社員情報(PXから貼付)'!C919</f>
        <v>0</v>
      </c>
      <c r="D920">
        <f>'3-1社員情報(PXから貼付)'!D919</f>
        <v>0</v>
      </c>
      <c r="E920" s="3">
        <f>SUMIFS('3-2給与(PXから貼付)'!$G:$G,'3-2給与(PXから貼付)'!$C:$C,$A920,'3-2給与(PXから貼付)'!$B:$B,【参考1】給与賞与計!E$2)</f>
        <v>0</v>
      </c>
      <c r="F920" s="3">
        <f>SUMIFS('3-2給与(PXから貼付)'!$G:$G,'3-2給与(PXから貼付)'!$C:$C,$A920,'3-2給与(PXから貼付)'!$B:$B,【参考1】給与賞与計!F$2)</f>
        <v>0</v>
      </c>
      <c r="G920" s="3">
        <f>SUMIFS('3-2給与(PXから貼付)'!$G:$G,'3-2給与(PXから貼付)'!$C:$C,$A920,'3-2給与(PXから貼付)'!$B:$B,【参考1】給与賞与計!G$2)</f>
        <v>0</v>
      </c>
      <c r="H920" s="3">
        <f>SUMIFS('3-2給与(PXから貼付)'!$G:$G,'3-2給与(PXから貼付)'!$C:$C,$A920,'3-2給与(PXから貼付)'!$B:$B,【参考1】給与賞与計!H$2)</f>
        <v>0</v>
      </c>
      <c r="I920" s="3">
        <f>SUMIFS('3-2給与(PXから貼付)'!$G:$G,'3-2給与(PXから貼付)'!$C:$C,$A920,'3-2給与(PXから貼付)'!$B:$B,【参考1】給与賞与計!I$2)</f>
        <v>0</v>
      </c>
      <c r="J920" s="3">
        <f>SUMIFS('3-2給与(PXから貼付)'!$G:$G,'3-2給与(PXから貼付)'!$C:$C,$A920,'3-2給与(PXから貼付)'!$B:$B,【参考1】給与賞与計!J$2)</f>
        <v>0</v>
      </c>
      <c r="K920" s="3">
        <f>SUMIFS('3-2給与(PXから貼付)'!$G:$G,'3-2給与(PXから貼付)'!$C:$C,$A920,'3-2給与(PXから貼付)'!$B:$B,【参考1】給与賞与計!K$2)</f>
        <v>0</v>
      </c>
      <c r="L920" s="3">
        <f>SUMIFS('3-2給与(PXから貼付)'!$G:$G,'3-2給与(PXから貼付)'!$C:$C,$A920,'3-2給与(PXから貼付)'!$B:$B,【参考1】給与賞与計!L$2)</f>
        <v>0</v>
      </c>
      <c r="M920" s="3">
        <f>SUMIFS('3-2給与(PXから貼付)'!$G:$G,'3-2給与(PXから貼付)'!$C:$C,$A920,'3-2給与(PXから貼付)'!$B:$B,【参考1】給与賞与計!M$2)</f>
        <v>0</v>
      </c>
      <c r="N920" s="3">
        <f>SUMIFS('3-2給与(PXから貼付)'!$G:$G,'3-2給与(PXから貼付)'!$C:$C,$A920,'3-2給与(PXから貼付)'!$B:$B,【参考1】給与賞与計!N$2)</f>
        <v>0</v>
      </c>
      <c r="O920" s="3">
        <f>SUMIFS('3-2給与(PXから貼付)'!$G:$G,'3-2給与(PXから貼付)'!$C:$C,$A920,'3-2給与(PXから貼付)'!$B:$B,【参考1】給与賞与計!O$2)</f>
        <v>0</v>
      </c>
      <c r="P920" s="3">
        <f>SUMIFS('3-2給与(PXから貼付)'!$G:$G,'3-2給与(PXから貼付)'!$C:$C,$A920,'3-2給与(PXから貼付)'!$B:$B,【参考1】給与賞与計!P$2)</f>
        <v>0</v>
      </c>
      <c r="S920" s="3">
        <f>SUMIFS('3-3賞与(PXから貼付)'!$G:$G,'3-3賞与(PXから貼付)'!$C:$C,$A920,'3-3賞与(PXから貼付)'!$B:$B,【参考1】給与賞与計!S$2)</f>
        <v>0</v>
      </c>
      <c r="T920" s="3">
        <f>SUMIFS('3-3賞与(PXから貼付)'!$G:$G,'3-3賞与(PXから貼付)'!$C:$C,$A920,'3-3賞与(PXから貼付)'!$B:$B,【参考1】給与賞与計!T$2)</f>
        <v>0</v>
      </c>
      <c r="U920" s="3">
        <f>SUMIFS('3-3賞与(PXから貼付)'!$G:$G,'3-3賞与(PXから貼付)'!$C:$C,$A920,'3-3賞与(PXから貼付)'!$B:$B,【参考1】給与賞与計!U$2)</f>
        <v>0</v>
      </c>
      <c r="V920" s="3">
        <f>SUMIFS('3-3賞与(PXから貼付)'!$G:$G,'3-3賞与(PXから貼付)'!$C:$C,$A920,'3-3賞与(PXから貼付)'!$B:$B,【参考1】給与賞与計!V$2)</f>
        <v>0</v>
      </c>
      <c r="W920" s="3">
        <f>SUMIFS('3-3賞与(PXから貼付)'!$G:$G,'3-3賞与(PXから貼付)'!$C:$C,$A920,'3-3賞与(PXから貼付)'!$B:$B,【参考1】給与賞与計!W$2)</f>
        <v>0</v>
      </c>
      <c r="X920" s="3">
        <f>SUMIFS('3-3賞与(PXから貼付)'!$G:$G,'3-3賞与(PXから貼付)'!$C:$C,$A920,'3-3賞与(PXから貼付)'!$B:$B,【参考1】給与賞与計!X$2)</f>
        <v>0</v>
      </c>
      <c r="Y920" s="3">
        <f>SUMIFS('3-3賞与(PXから貼付)'!$G:$G,'3-3賞与(PXから貼付)'!$C:$C,$A920,'3-3賞与(PXから貼付)'!$B:$B,【参考1】給与賞与計!Y$2)</f>
        <v>0</v>
      </c>
      <c r="Z920" s="3">
        <f>SUMIFS('3-3賞与(PXから貼付)'!$G:$G,'3-3賞与(PXから貼付)'!$C:$C,$A920,'3-3賞与(PXから貼付)'!$B:$B,【参考1】給与賞与計!Z$2)</f>
        <v>0</v>
      </c>
      <c r="AA920" s="3">
        <f>SUMIFS('3-3賞与(PXから貼付)'!$G:$G,'3-3賞与(PXから貼付)'!$C:$C,$A920,'3-3賞与(PXから貼付)'!$B:$B,【参考1】給与賞与計!AA$2)</f>
        <v>0</v>
      </c>
      <c r="AB920" s="3">
        <f>SUMIFS('3-3賞与(PXから貼付)'!$G:$G,'3-3賞与(PXから貼付)'!$C:$C,$A920,'3-3賞与(PXから貼付)'!$B:$B,【参考1】給与賞与計!AB$2)</f>
        <v>0</v>
      </c>
      <c r="AC920" s="3">
        <f>SUMIFS('3-3賞与(PXから貼付)'!$G:$G,'3-3賞与(PXから貼付)'!$C:$C,$A920,'3-3賞与(PXから貼付)'!$B:$B,【参考1】給与賞与計!AC$2)</f>
        <v>0</v>
      </c>
      <c r="AD920" s="3">
        <f>SUMIFS('3-3賞与(PXから貼付)'!$G:$G,'3-3賞与(PXから貼付)'!$C:$C,$A920,'3-3賞与(PXから貼付)'!$B:$B,【参考1】給与賞与計!AD$2)</f>
        <v>0</v>
      </c>
    </row>
    <row r="921" spans="1:30" x14ac:dyDescent="0.4">
      <c r="A921">
        <f>'3-1社員情報(PXから貼付)'!A920</f>
        <v>0</v>
      </c>
      <c r="B921">
        <f>'3-1社員情報(PXから貼付)'!B920</f>
        <v>0</v>
      </c>
      <c r="C921">
        <f>'3-1社員情報(PXから貼付)'!C920</f>
        <v>0</v>
      </c>
      <c r="D921">
        <f>'3-1社員情報(PXから貼付)'!D920</f>
        <v>0</v>
      </c>
      <c r="E921" s="3">
        <f>SUMIFS('3-2給与(PXから貼付)'!$G:$G,'3-2給与(PXから貼付)'!$C:$C,$A921,'3-2給与(PXから貼付)'!$B:$B,【参考1】給与賞与計!E$2)</f>
        <v>0</v>
      </c>
      <c r="F921" s="3">
        <f>SUMIFS('3-2給与(PXから貼付)'!$G:$G,'3-2給与(PXから貼付)'!$C:$C,$A921,'3-2給与(PXから貼付)'!$B:$B,【参考1】給与賞与計!F$2)</f>
        <v>0</v>
      </c>
      <c r="G921" s="3">
        <f>SUMIFS('3-2給与(PXから貼付)'!$G:$G,'3-2給与(PXから貼付)'!$C:$C,$A921,'3-2給与(PXから貼付)'!$B:$B,【参考1】給与賞与計!G$2)</f>
        <v>0</v>
      </c>
      <c r="H921" s="3">
        <f>SUMIFS('3-2給与(PXから貼付)'!$G:$G,'3-2給与(PXから貼付)'!$C:$C,$A921,'3-2給与(PXから貼付)'!$B:$B,【参考1】給与賞与計!H$2)</f>
        <v>0</v>
      </c>
      <c r="I921" s="3">
        <f>SUMIFS('3-2給与(PXから貼付)'!$G:$G,'3-2給与(PXから貼付)'!$C:$C,$A921,'3-2給与(PXから貼付)'!$B:$B,【参考1】給与賞与計!I$2)</f>
        <v>0</v>
      </c>
      <c r="J921" s="3">
        <f>SUMIFS('3-2給与(PXから貼付)'!$G:$G,'3-2給与(PXから貼付)'!$C:$C,$A921,'3-2給与(PXから貼付)'!$B:$B,【参考1】給与賞与計!J$2)</f>
        <v>0</v>
      </c>
      <c r="K921" s="3">
        <f>SUMIFS('3-2給与(PXから貼付)'!$G:$G,'3-2給与(PXから貼付)'!$C:$C,$A921,'3-2給与(PXから貼付)'!$B:$B,【参考1】給与賞与計!K$2)</f>
        <v>0</v>
      </c>
      <c r="L921" s="3">
        <f>SUMIFS('3-2給与(PXから貼付)'!$G:$G,'3-2給与(PXから貼付)'!$C:$C,$A921,'3-2給与(PXから貼付)'!$B:$B,【参考1】給与賞与計!L$2)</f>
        <v>0</v>
      </c>
      <c r="M921" s="3">
        <f>SUMIFS('3-2給与(PXから貼付)'!$G:$G,'3-2給与(PXから貼付)'!$C:$C,$A921,'3-2給与(PXから貼付)'!$B:$B,【参考1】給与賞与計!M$2)</f>
        <v>0</v>
      </c>
      <c r="N921" s="3">
        <f>SUMIFS('3-2給与(PXから貼付)'!$G:$G,'3-2給与(PXから貼付)'!$C:$C,$A921,'3-2給与(PXから貼付)'!$B:$B,【参考1】給与賞与計!N$2)</f>
        <v>0</v>
      </c>
      <c r="O921" s="3">
        <f>SUMIFS('3-2給与(PXから貼付)'!$G:$G,'3-2給与(PXから貼付)'!$C:$C,$A921,'3-2給与(PXから貼付)'!$B:$B,【参考1】給与賞与計!O$2)</f>
        <v>0</v>
      </c>
      <c r="P921" s="3">
        <f>SUMIFS('3-2給与(PXから貼付)'!$G:$G,'3-2給与(PXから貼付)'!$C:$C,$A921,'3-2給与(PXから貼付)'!$B:$B,【参考1】給与賞与計!P$2)</f>
        <v>0</v>
      </c>
      <c r="S921" s="3">
        <f>SUMIFS('3-3賞与(PXから貼付)'!$G:$G,'3-3賞与(PXから貼付)'!$C:$C,$A921,'3-3賞与(PXから貼付)'!$B:$B,【参考1】給与賞与計!S$2)</f>
        <v>0</v>
      </c>
      <c r="T921" s="3">
        <f>SUMIFS('3-3賞与(PXから貼付)'!$G:$G,'3-3賞与(PXから貼付)'!$C:$C,$A921,'3-3賞与(PXから貼付)'!$B:$B,【参考1】給与賞与計!T$2)</f>
        <v>0</v>
      </c>
      <c r="U921" s="3">
        <f>SUMIFS('3-3賞与(PXから貼付)'!$G:$G,'3-3賞与(PXから貼付)'!$C:$C,$A921,'3-3賞与(PXから貼付)'!$B:$B,【参考1】給与賞与計!U$2)</f>
        <v>0</v>
      </c>
      <c r="V921" s="3">
        <f>SUMIFS('3-3賞与(PXから貼付)'!$G:$G,'3-3賞与(PXから貼付)'!$C:$C,$A921,'3-3賞与(PXから貼付)'!$B:$B,【参考1】給与賞与計!V$2)</f>
        <v>0</v>
      </c>
      <c r="W921" s="3">
        <f>SUMIFS('3-3賞与(PXから貼付)'!$G:$G,'3-3賞与(PXから貼付)'!$C:$C,$A921,'3-3賞与(PXから貼付)'!$B:$B,【参考1】給与賞与計!W$2)</f>
        <v>0</v>
      </c>
      <c r="X921" s="3">
        <f>SUMIFS('3-3賞与(PXから貼付)'!$G:$G,'3-3賞与(PXから貼付)'!$C:$C,$A921,'3-3賞与(PXから貼付)'!$B:$B,【参考1】給与賞与計!X$2)</f>
        <v>0</v>
      </c>
      <c r="Y921" s="3">
        <f>SUMIFS('3-3賞与(PXから貼付)'!$G:$G,'3-3賞与(PXから貼付)'!$C:$C,$A921,'3-3賞与(PXから貼付)'!$B:$B,【参考1】給与賞与計!Y$2)</f>
        <v>0</v>
      </c>
      <c r="Z921" s="3">
        <f>SUMIFS('3-3賞与(PXから貼付)'!$G:$G,'3-3賞与(PXから貼付)'!$C:$C,$A921,'3-3賞与(PXから貼付)'!$B:$B,【参考1】給与賞与計!Z$2)</f>
        <v>0</v>
      </c>
      <c r="AA921" s="3">
        <f>SUMIFS('3-3賞与(PXから貼付)'!$G:$G,'3-3賞与(PXから貼付)'!$C:$C,$A921,'3-3賞与(PXから貼付)'!$B:$B,【参考1】給与賞与計!AA$2)</f>
        <v>0</v>
      </c>
      <c r="AB921" s="3">
        <f>SUMIFS('3-3賞与(PXから貼付)'!$G:$G,'3-3賞与(PXから貼付)'!$C:$C,$A921,'3-3賞与(PXから貼付)'!$B:$B,【参考1】給与賞与計!AB$2)</f>
        <v>0</v>
      </c>
      <c r="AC921" s="3">
        <f>SUMIFS('3-3賞与(PXから貼付)'!$G:$G,'3-3賞与(PXから貼付)'!$C:$C,$A921,'3-3賞与(PXから貼付)'!$B:$B,【参考1】給与賞与計!AC$2)</f>
        <v>0</v>
      </c>
      <c r="AD921" s="3">
        <f>SUMIFS('3-3賞与(PXから貼付)'!$G:$G,'3-3賞与(PXから貼付)'!$C:$C,$A921,'3-3賞与(PXから貼付)'!$B:$B,【参考1】給与賞与計!AD$2)</f>
        <v>0</v>
      </c>
    </row>
    <row r="922" spans="1:30" x14ac:dyDescent="0.4">
      <c r="A922">
        <f>'3-1社員情報(PXから貼付)'!A921</f>
        <v>0</v>
      </c>
      <c r="B922">
        <f>'3-1社員情報(PXから貼付)'!B921</f>
        <v>0</v>
      </c>
      <c r="C922">
        <f>'3-1社員情報(PXから貼付)'!C921</f>
        <v>0</v>
      </c>
      <c r="D922">
        <f>'3-1社員情報(PXから貼付)'!D921</f>
        <v>0</v>
      </c>
      <c r="E922" s="3">
        <f>SUMIFS('3-2給与(PXから貼付)'!$G:$G,'3-2給与(PXから貼付)'!$C:$C,$A922,'3-2給与(PXから貼付)'!$B:$B,【参考1】給与賞与計!E$2)</f>
        <v>0</v>
      </c>
      <c r="F922" s="3">
        <f>SUMIFS('3-2給与(PXから貼付)'!$G:$G,'3-2給与(PXから貼付)'!$C:$C,$A922,'3-2給与(PXから貼付)'!$B:$B,【参考1】給与賞与計!F$2)</f>
        <v>0</v>
      </c>
      <c r="G922" s="3">
        <f>SUMIFS('3-2給与(PXから貼付)'!$G:$G,'3-2給与(PXから貼付)'!$C:$C,$A922,'3-2給与(PXから貼付)'!$B:$B,【参考1】給与賞与計!G$2)</f>
        <v>0</v>
      </c>
      <c r="H922" s="3">
        <f>SUMIFS('3-2給与(PXから貼付)'!$G:$G,'3-2給与(PXから貼付)'!$C:$C,$A922,'3-2給与(PXから貼付)'!$B:$B,【参考1】給与賞与計!H$2)</f>
        <v>0</v>
      </c>
      <c r="I922" s="3">
        <f>SUMIFS('3-2給与(PXから貼付)'!$G:$G,'3-2給与(PXから貼付)'!$C:$C,$A922,'3-2給与(PXから貼付)'!$B:$B,【参考1】給与賞与計!I$2)</f>
        <v>0</v>
      </c>
      <c r="J922" s="3">
        <f>SUMIFS('3-2給与(PXから貼付)'!$G:$G,'3-2給与(PXから貼付)'!$C:$C,$A922,'3-2給与(PXから貼付)'!$B:$B,【参考1】給与賞与計!J$2)</f>
        <v>0</v>
      </c>
      <c r="K922" s="3">
        <f>SUMIFS('3-2給与(PXから貼付)'!$G:$G,'3-2給与(PXから貼付)'!$C:$C,$A922,'3-2給与(PXから貼付)'!$B:$B,【参考1】給与賞与計!K$2)</f>
        <v>0</v>
      </c>
      <c r="L922" s="3">
        <f>SUMIFS('3-2給与(PXから貼付)'!$G:$G,'3-2給与(PXから貼付)'!$C:$C,$A922,'3-2給与(PXから貼付)'!$B:$B,【参考1】給与賞与計!L$2)</f>
        <v>0</v>
      </c>
      <c r="M922" s="3">
        <f>SUMIFS('3-2給与(PXから貼付)'!$G:$G,'3-2給与(PXから貼付)'!$C:$C,$A922,'3-2給与(PXから貼付)'!$B:$B,【参考1】給与賞与計!M$2)</f>
        <v>0</v>
      </c>
      <c r="N922" s="3">
        <f>SUMIFS('3-2給与(PXから貼付)'!$G:$G,'3-2給与(PXから貼付)'!$C:$C,$A922,'3-2給与(PXから貼付)'!$B:$B,【参考1】給与賞与計!N$2)</f>
        <v>0</v>
      </c>
      <c r="O922" s="3">
        <f>SUMIFS('3-2給与(PXから貼付)'!$G:$G,'3-2給与(PXから貼付)'!$C:$C,$A922,'3-2給与(PXから貼付)'!$B:$B,【参考1】給与賞与計!O$2)</f>
        <v>0</v>
      </c>
      <c r="P922" s="3">
        <f>SUMIFS('3-2給与(PXから貼付)'!$G:$G,'3-2給与(PXから貼付)'!$C:$C,$A922,'3-2給与(PXから貼付)'!$B:$B,【参考1】給与賞与計!P$2)</f>
        <v>0</v>
      </c>
      <c r="S922" s="3">
        <f>SUMIFS('3-3賞与(PXから貼付)'!$G:$G,'3-3賞与(PXから貼付)'!$C:$C,$A922,'3-3賞与(PXから貼付)'!$B:$B,【参考1】給与賞与計!S$2)</f>
        <v>0</v>
      </c>
      <c r="T922" s="3">
        <f>SUMIFS('3-3賞与(PXから貼付)'!$G:$G,'3-3賞与(PXから貼付)'!$C:$C,$A922,'3-3賞与(PXから貼付)'!$B:$B,【参考1】給与賞与計!T$2)</f>
        <v>0</v>
      </c>
      <c r="U922" s="3">
        <f>SUMIFS('3-3賞与(PXから貼付)'!$G:$G,'3-3賞与(PXから貼付)'!$C:$C,$A922,'3-3賞与(PXから貼付)'!$B:$B,【参考1】給与賞与計!U$2)</f>
        <v>0</v>
      </c>
      <c r="V922" s="3">
        <f>SUMIFS('3-3賞与(PXから貼付)'!$G:$G,'3-3賞与(PXから貼付)'!$C:$C,$A922,'3-3賞与(PXから貼付)'!$B:$B,【参考1】給与賞与計!V$2)</f>
        <v>0</v>
      </c>
      <c r="W922" s="3">
        <f>SUMIFS('3-3賞与(PXから貼付)'!$G:$G,'3-3賞与(PXから貼付)'!$C:$C,$A922,'3-3賞与(PXから貼付)'!$B:$B,【参考1】給与賞与計!W$2)</f>
        <v>0</v>
      </c>
      <c r="X922" s="3">
        <f>SUMIFS('3-3賞与(PXから貼付)'!$G:$G,'3-3賞与(PXから貼付)'!$C:$C,$A922,'3-3賞与(PXから貼付)'!$B:$B,【参考1】給与賞与計!X$2)</f>
        <v>0</v>
      </c>
      <c r="Y922" s="3">
        <f>SUMIFS('3-3賞与(PXから貼付)'!$G:$G,'3-3賞与(PXから貼付)'!$C:$C,$A922,'3-3賞与(PXから貼付)'!$B:$B,【参考1】給与賞与計!Y$2)</f>
        <v>0</v>
      </c>
      <c r="Z922" s="3">
        <f>SUMIFS('3-3賞与(PXから貼付)'!$G:$G,'3-3賞与(PXから貼付)'!$C:$C,$A922,'3-3賞与(PXから貼付)'!$B:$B,【参考1】給与賞与計!Z$2)</f>
        <v>0</v>
      </c>
      <c r="AA922" s="3">
        <f>SUMIFS('3-3賞与(PXから貼付)'!$G:$G,'3-3賞与(PXから貼付)'!$C:$C,$A922,'3-3賞与(PXから貼付)'!$B:$B,【参考1】給与賞与計!AA$2)</f>
        <v>0</v>
      </c>
      <c r="AB922" s="3">
        <f>SUMIFS('3-3賞与(PXから貼付)'!$G:$G,'3-3賞与(PXから貼付)'!$C:$C,$A922,'3-3賞与(PXから貼付)'!$B:$B,【参考1】給与賞与計!AB$2)</f>
        <v>0</v>
      </c>
      <c r="AC922" s="3">
        <f>SUMIFS('3-3賞与(PXから貼付)'!$G:$G,'3-3賞与(PXから貼付)'!$C:$C,$A922,'3-3賞与(PXから貼付)'!$B:$B,【参考1】給与賞与計!AC$2)</f>
        <v>0</v>
      </c>
      <c r="AD922" s="3">
        <f>SUMIFS('3-3賞与(PXから貼付)'!$G:$G,'3-3賞与(PXから貼付)'!$C:$C,$A922,'3-3賞与(PXから貼付)'!$B:$B,【参考1】給与賞与計!AD$2)</f>
        <v>0</v>
      </c>
    </row>
    <row r="923" spans="1:30" x14ac:dyDescent="0.4">
      <c r="A923">
        <f>'3-1社員情報(PXから貼付)'!A922</f>
        <v>0</v>
      </c>
      <c r="B923">
        <f>'3-1社員情報(PXから貼付)'!B922</f>
        <v>0</v>
      </c>
      <c r="C923">
        <f>'3-1社員情報(PXから貼付)'!C922</f>
        <v>0</v>
      </c>
      <c r="D923">
        <f>'3-1社員情報(PXから貼付)'!D922</f>
        <v>0</v>
      </c>
      <c r="E923" s="3">
        <f>SUMIFS('3-2給与(PXから貼付)'!$G:$G,'3-2給与(PXから貼付)'!$C:$C,$A923,'3-2給与(PXから貼付)'!$B:$B,【参考1】給与賞与計!E$2)</f>
        <v>0</v>
      </c>
      <c r="F923" s="3">
        <f>SUMIFS('3-2給与(PXから貼付)'!$G:$G,'3-2給与(PXから貼付)'!$C:$C,$A923,'3-2給与(PXから貼付)'!$B:$B,【参考1】給与賞与計!F$2)</f>
        <v>0</v>
      </c>
      <c r="G923" s="3">
        <f>SUMIFS('3-2給与(PXから貼付)'!$G:$G,'3-2給与(PXから貼付)'!$C:$C,$A923,'3-2給与(PXから貼付)'!$B:$B,【参考1】給与賞与計!G$2)</f>
        <v>0</v>
      </c>
      <c r="H923" s="3">
        <f>SUMIFS('3-2給与(PXから貼付)'!$G:$G,'3-2給与(PXから貼付)'!$C:$C,$A923,'3-2給与(PXから貼付)'!$B:$B,【参考1】給与賞与計!H$2)</f>
        <v>0</v>
      </c>
      <c r="I923" s="3">
        <f>SUMIFS('3-2給与(PXから貼付)'!$G:$G,'3-2給与(PXから貼付)'!$C:$C,$A923,'3-2給与(PXから貼付)'!$B:$B,【参考1】給与賞与計!I$2)</f>
        <v>0</v>
      </c>
      <c r="J923" s="3">
        <f>SUMIFS('3-2給与(PXから貼付)'!$G:$G,'3-2給与(PXから貼付)'!$C:$C,$A923,'3-2給与(PXから貼付)'!$B:$B,【参考1】給与賞与計!J$2)</f>
        <v>0</v>
      </c>
      <c r="K923" s="3">
        <f>SUMIFS('3-2給与(PXから貼付)'!$G:$G,'3-2給与(PXから貼付)'!$C:$C,$A923,'3-2給与(PXから貼付)'!$B:$B,【参考1】給与賞与計!K$2)</f>
        <v>0</v>
      </c>
      <c r="L923" s="3">
        <f>SUMIFS('3-2給与(PXから貼付)'!$G:$G,'3-2給与(PXから貼付)'!$C:$C,$A923,'3-2給与(PXから貼付)'!$B:$B,【参考1】給与賞与計!L$2)</f>
        <v>0</v>
      </c>
      <c r="M923" s="3">
        <f>SUMIFS('3-2給与(PXから貼付)'!$G:$G,'3-2給与(PXから貼付)'!$C:$C,$A923,'3-2給与(PXから貼付)'!$B:$B,【参考1】給与賞与計!M$2)</f>
        <v>0</v>
      </c>
      <c r="N923" s="3">
        <f>SUMIFS('3-2給与(PXから貼付)'!$G:$G,'3-2給与(PXから貼付)'!$C:$C,$A923,'3-2給与(PXから貼付)'!$B:$B,【参考1】給与賞与計!N$2)</f>
        <v>0</v>
      </c>
      <c r="O923" s="3">
        <f>SUMIFS('3-2給与(PXから貼付)'!$G:$G,'3-2給与(PXから貼付)'!$C:$C,$A923,'3-2給与(PXから貼付)'!$B:$B,【参考1】給与賞与計!O$2)</f>
        <v>0</v>
      </c>
      <c r="P923" s="3">
        <f>SUMIFS('3-2給与(PXから貼付)'!$G:$G,'3-2給与(PXから貼付)'!$C:$C,$A923,'3-2給与(PXから貼付)'!$B:$B,【参考1】給与賞与計!P$2)</f>
        <v>0</v>
      </c>
      <c r="S923" s="3">
        <f>SUMIFS('3-3賞与(PXから貼付)'!$G:$G,'3-3賞与(PXから貼付)'!$C:$C,$A923,'3-3賞与(PXから貼付)'!$B:$B,【参考1】給与賞与計!S$2)</f>
        <v>0</v>
      </c>
      <c r="T923" s="3">
        <f>SUMIFS('3-3賞与(PXから貼付)'!$G:$G,'3-3賞与(PXから貼付)'!$C:$C,$A923,'3-3賞与(PXから貼付)'!$B:$B,【参考1】給与賞与計!T$2)</f>
        <v>0</v>
      </c>
      <c r="U923" s="3">
        <f>SUMIFS('3-3賞与(PXから貼付)'!$G:$G,'3-3賞与(PXから貼付)'!$C:$C,$A923,'3-3賞与(PXから貼付)'!$B:$B,【参考1】給与賞与計!U$2)</f>
        <v>0</v>
      </c>
      <c r="V923" s="3">
        <f>SUMIFS('3-3賞与(PXから貼付)'!$G:$G,'3-3賞与(PXから貼付)'!$C:$C,$A923,'3-3賞与(PXから貼付)'!$B:$B,【参考1】給与賞与計!V$2)</f>
        <v>0</v>
      </c>
      <c r="W923" s="3">
        <f>SUMIFS('3-3賞与(PXから貼付)'!$G:$G,'3-3賞与(PXから貼付)'!$C:$C,$A923,'3-3賞与(PXから貼付)'!$B:$B,【参考1】給与賞与計!W$2)</f>
        <v>0</v>
      </c>
      <c r="X923" s="3">
        <f>SUMIFS('3-3賞与(PXから貼付)'!$G:$G,'3-3賞与(PXから貼付)'!$C:$C,$A923,'3-3賞与(PXから貼付)'!$B:$B,【参考1】給与賞与計!X$2)</f>
        <v>0</v>
      </c>
      <c r="Y923" s="3">
        <f>SUMIFS('3-3賞与(PXから貼付)'!$G:$G,'3-3賞与(PXから貼付)'!$C:$C,$A923,'3-3賞与(PXから貼付)'!$B:$B,【参考1】給与賞与計!Y$2)</f>
        <v>0</v>
      </c>
      <c r="Z923" s="3">
        <f>SUMIFS('3-3賞与(PXから貼付)'!$G:$G,'3-3賞与(PXから貼付)'!$C:$C,$A923,'3-3賞与(PXから貼付)'!$B:$B,【参考1】給与賞与計!Z$2)</f>
        <v>0</v>
      </c>
      <c r="AA923" s="3">
        <f>SUMIFS('3-3賞与(PXから貼付)'!$G:$G,'3-3賞与(PXから貼付)'!$C:$C,$A923,'3-3賞与(PXから貼付)'!$B:$B,【参考1】給与賞与計!AA$2)</f>
        <v>0</v>
      </c>
      <c r="AB923" s="3">
        <f>SUMIFS('3-3賞与(PXから貼付)'!$G:$G,'3-3賞与(PXから貼付)'!$C:$C,$A923,'3-3賞与(PXから貼付)'!$B:$B,【参考1】給与賞与計!AB$2)</f>
        <v>0</v>
      </c>
      <c r="AC923" s="3">
        <f>SUMIFS('3-3賞与(PXから貼付)'!$G:$G,'3-3賞与(PXから貼付)'!$C:$C,$A923,'3-3賞与(PXから貼付)'!$B:$B,【参考1】給与賞与計!AC$2)</f>
        <v>0</v>
      </c>
      <c r="AD923" s="3">
        <f>SUMIFS('3-3賞与(PXから貼付)'!$G:$G,'3-3賞与(PXから貼付)'!$C:$C,$A923,'3-3賞与(PXから貼付)'!$B:$B,【参考1】給与賞与計!AD$2)</f>
        <v>0</v>
      </c>
    </row>
    <row r="924" spans="1:30" x14ac:dyDescent="0.4">
      <c r="A924">
        <f>'3-1社員情報(PXから貼付)'!A923</f>
        <v>0</v>
      </c>
      <c r="B924">
        <f>'3-1社員情報(PXから貼付)'!B923</f>
        <v>0</v>
      </c>
      <c r="C924">
        <f>'3-1社員情報(PXから貼付)'!C923</f>
        <v>0</v>
      </c>
      <c r="D924">
        <f>'3-1社員情報(PXから貼付)'!D923</f>
        <v>0</v>
      </c>
      <c r="E924" s="3">
        <f>SUMIFS('3-2給与(PXから貼付)'!$G:$G,'3-2給与(PXから貼付)'!$C:$C,$A924,'3-2給与(PXから貼付)'!$B:$B,【参考1】給与賞与計!E$2)</f>
        <v>0</v>
      </c>
      <c r="F924" s="3">
        <f>SUMIFS('3-2給与(PXから貼付)'!$G:$G,'3-2給与(PXから貼付)'!$C:$C,$A924,'3-2給与(PXから貼付)'!$B:$B,【参考1】給与賞与計!F$2)</f>
        <v>0</v>
      </c>
      <c r="G924" s="3">
        <f>SUMIFS('3-2給与(PXから貼付)'!$G:$G,'3-2給与(PXから貼付)'!$C:$C,$A924,'3-2給与(PXから貼付)'!$B:$B,【参考1】給与賞与計!G$2)</f>
        <v>0</v>
      </c>
      <c r="H924" s="3">
        <f>SUMIFS('3-2給与(PXから貼付)'!$G:$G,'3-2給与(PXから貼付)'!$C:$C,$A924,'3-2給与(PXから貼付)'!$B:$B,【参考1】給与賞与計!H$2)</f>
        <v>0</v>
      </c>
      <c r="I924" s="3">
        <f>SUMIFS('3-2給与(PXから貼付)'!$G:$G,'3-2給与(PXから貼付)'!$C:$C,$A924,'3-2給与(PXから貼付)'!$B:$B,【参考1】給与賞与計!I$2)</f>
        <v>0</v>
      </c>
      <c r="J924" s="3">
        <f>SUMIFS('3-2給与(PXから貼付)'!$G:$G,'3-2給与(PXから貼付)'!$C:$C,$A924,'3-2給与(PXから貼付)'!$B:$B,【参考1】給与賞与計!J$2)</f>
        <v>0</v>
      </c>
      <c r="K924" s="3">
        <f>SUMIFS('3-2給与(PXから貼付)'!$G:$G,'3-2給与(PXから貼付)'!$C:$C,$A924,'3-2給与(PXから貼付)'!$B:$B,【参考1】給与賞与計!K$2)</f>
        <v>0</v>
      </c>
      <c r="L924" s="3">
        <f>SUMIFS('3-2給与(PXから貼付)'!$G:$G,'3-2給与(PXから貼付)'!$C:$C,$A924,'3-2給与(PXから貼付)'!$B:$B,【参考1】給与賞与計!L$2)</f>
        <v>0</v>
      </c>
      <c r="M924" s="3">
        <f>SUMIFS('3-2給与(PXから貼付)'!$G:$G,'3-2給与(PXから貼付)'!$C:$C,$A924,'3-2給与(PXから貼付)'!$B:$B,【参考1】給与賞与計!M$2)</f>
        <v>0</v>
      </c>
      <c r="N924" s="3">
        <f>SUMIFS('3-2給与(PXから貼付)'!$G:$G,'3-2給与(PXから貼付)'!$C:$C,$A924,'3-2給与(PXから貼付)'!$B:$B,【参考1】給与賞与計!N$2)</f>
        <v>0</v>
      </c>
      <c r="O924" s="3">
        <f>SUMIFS('3-2給与(PXから貼付)'!$G:$G,'3-2給与(PXから貼付)'!$C:$C,$A924,'3-2給与(PXから貼付)'!$B:$B,【参考1】給与賞与計!O$2)</f>
        <v>0</v>
      </c>
      <c r="P924" s="3">
        <f>SUMIFS('3-2給与(PXから貼付)'!$G:$G,'3-2給与(PXから貼付)'!$C:$C,$A924,'3-2給与(PXから貼付)'!$B:$B,【参考1】給与賞与計!P$2)</f>
        <v>0</v>
      </c>
      <c r="S924" s="3">
        <f>SUMIFS('3-3賞与(PXから貼付)'!$G:$G,'3-3賞与(PXから貼付)'!$C:$C,$A924,'3-3賞与(PXから貼付)'!$B:$B,【参考1】給与賞与計!S$2)</f>
        <v>0</v>
      </c>
      <c r="T924" s="3">
        <f>SUMIFS('3-3賞与(PXから貼付)'!$G:$G,'3-3賞与(PXから貼付)'!$C:$C,$A924,'3-3賞与(PXから貼付)'!$B:$B,【参考1】給与賞与計!T$2)</f>
        <v>0</v>
      </c>
      <c r="U924" s="3">
        <f>SUMIFS('3-3賞与(PXから貼付)'!$G:$G,'3-3賞与(PXから貼付)'!$C:$C,$A924,'3-3賞与(PXから貼付)'!$B:$B,【参考1】給与賞与計!U$2)</f>
        <v>0</v>
      </c>
      <c r="V924" s="3">
        <f>SUMIFS('3-3賞与(PXから貼付)'!$G:$G,'3-3賞与(PXから貼付)'!$C:$C,$A924,'3-3賞与(PXから貼付)'!$B:$B,【参考1】給与賞与計!V$2)</f>
        <v>0</v>
      </c>
      <c r="W924" s="3">
        <f>SUMIFS('3-3賞与(PXから貼付)'!$G:$G,'3-3賞与(PXから貼付)'!$C:$C,$A924,'3-3賞与(PXから貼付)'!$B:$B,【参考1】給与賞与計!W$2)</f>
        <v>0</v>
      </c>
      <c r="X924" s="3">
        <f>SUMIFS('3-3賞与(PXから貼付)'!$G:$G,'3-3賞与(PXから貼付)'!$C:$C,$A924,'3-3賞与(PXから貼付)'!$B:$B,【参考1】給与賞与計!X$2)</f>
        <v>0</v>
      </c>
      <c r="Y924" s="3">
        <f>SUMIFS('3-3賞与(PXから貼付)'!$G:$G,'3-3賞与(PXから貼付)'!$C:$C,$A924,'3-3賞与(PXから貼付)'!$B:$B,【参考1】給与賞与計!Y$2)</f>
        <v>0</v>
      </c>
      <c r="Z924" s="3">
        <f>SUMIFS('3-3賞与(PXから貼付)'!$G:$G,'3-3賞与(PXから貼付)'!$C:$C,$A924,'3-3賞与(PXから貼付)'!$B:$B,【参考1】給与賞与計!Z$2)</f>
        <v>0</v>
      </c>
      <c r="AA924" s="3">
        <f>SUMIFS('3-3賞与(PXから貼付)'!$G:$G,'3-3賞与(PXから貼付)'!$C:$C,$A924,'3-3賞与(PXから貼付)'!$B:$B,【参考1】給与賞与計!AA$2)</f>
        <v>0</v>
      </c>
      <c r="AB924" s="3">
        <f>SUMIFS('3-3賞与(PXから貼付)'!$G:$G,'3-3賞与(PXから貼付)'!$C:$C,$A924,'3-3賞与(PXから貼付)'!$B:$B,【参考1】給与賞与計!AB$2)</f>
        <v>0</v>
      </c>
      <c r="AC924" s="3">
        <f>SUMIFS('3-3賞与(PXから貼付)'!$G:$G,'3-3賞与(PXから貼付)'!$C:$C,$A924,'3-3賞与(PXから貼付)'!$B:$B,【参考1】給与賞与計!AC$2)</f>
        <v>0</v>
      </c>
      <c r="AD924" s="3">
        <f>SUMIFS('3-3賞与(PXから貼付)'!$G:$G,'3-3賞与(PXから貼付)'!$C:$C,$A924,'3-3賞与(PXから貼付)'!$B:$B,【参考1】給与賞与計!AD$2)</f>
        <v>0</v>
      </c>
    </row>
    <row r="925" spans="1:30" x14ac:dyDescent="0.4">
      <c r="A925">
        <f>'3-1社員情報(PXから貼付)'!A924</f>
        <v>0</v>
      </c>
      <c r="B925">
        <f>'3-1社員情報(PXから貼付)'!B924</f>
        <v>0</v>
      </c>
      <c r="C925">
        <f>'3-1社員情報(PXから貼付)'!C924</f>
        <v>0</v>
      </c>
      <c r="D925">
        <f>'3-1社員情報(PXから貼付)'!D924</f>
        <v>0</v>
      </c>
      <c r="E925" s="3">
        <f>SUMIFS('3-2給与(PXから貼付)'!$G:$G,'3-2給与(PXから貼付)'!$C:$C,$A925,'3-2給与(PXから貼付)'!$B:$B,【参考1】給与賞与計!E$2)</f>
        <v>0</v>
      </c>
      <c r="F925" s="3">
        <f>SUMIFS('3-2給与(PXから貼付)'!$G:$G,'3-2給与(PXから貼付)'!$C:$C,$A925,'3-2給与(PXから貼付)'!$B:$B,【参考1】給与賞与計!F$2)</f>
        <v>0</v>
      </c>
      <c r="G925" s="3">
        <f>SUMIFS('3-2給与(PXから貼付)'!$G:$G,'3-2給与(PXから貼付)'!$C:$C,$A925,'3-2給与(PXから貼付)'!$B:$B,【参考1】給与賞与計!G$2)</f>
        <v>0</v>
      </c>
      <c r="H925" s="3">
        <f>SUMIFS('3-2給与(PXから貼付)'!$G:$G,'3-2給与(PXから貼付)'!$C:$C,$A925,'3-2給与(PXから貼付)'!$B:$B,【参考1】給与賞与計!H$2)</f>
        <v>0</v>
      </c>
      <c r="I925" s="3">
        <f>SUMIFS('3-2給与(PXから貼付)'!$G:$G,'3-2給与(PXから貼付)'!$C:$C,$A925,'3-2給与(PXから貼付)'!$B:$B,【参考1】給与賞与計!I$2)</f>
        <v>0</v>
      </c>
      <c r="J925" s="3">
        <f>SUMIFS('3-2給与(PXから貼付)'!$G:$G,'3-2給与(PXから貼付)'!$C:$C,$A925,'3-2給与(PXから貼付)'!$B:$B,【参考1】給与賞与計!J$2)</f>
        <v>0</v>
      </c>
      <c r="K925" s="3">
        <f>SUMIFS('3-2給与(PXから貼付)'!$G:$G,'3-2給与(PXから貼付)'!$C:$C,$A925,'3-2給与(PXから貼付)'!$B:$B,【参考1】給与賞与計!K$2)</f>
        <v>0</v>
      </c>
      <c r="L925" s="3">
        <f>SUMIFS('3-2給与(PXから貼付)'!$G:$G,'3-2給与(PXから貼付)'!$C:$C,$A925,'3-2給与(PXから貼付)'!$B:$B,【参考1】給与賞与計!L$2)</f>
        <v>0</v>
      </c>
      <c r="M925" s="3">
        <f>SUMIFS('3-2給与(PXから貼付)'!$G:$G,'3-2給与(PXから貼付)'!$C:$C,$A925,'3-2給与(PXから貼付)'!$B:$B,【参考1】給与賞与計!M$2)</f>
        <v>0</v>
      </c>
      <c r="N925" s="3">
        <f>SUMIFS('3-2給与(PXから貼付)'!$G:$G,'3-2給与(PXから貼付)'!$C:$C,$A925,'3-2給与(PXから貼付)'!$B:$B,【参考1】給与賞与計!N$2)</f>
        <v>0</v>
      </c>
      <c r="O925" s="3">
        <f>SUMIFS('3-2給与(PXから貼付)'!$G:$G,'3-2給与(PXから貼付)'!$C:$C,$A925,'3-2給与(PXから貼付)'!$B:$B,【参考1】給与賞与計!O$2)</f>
        <v>0</v>
      </c>
      <c r="P925" s="3">
        <f>SUMIFS('3-2給与(PXから貼付)'!$G:$G,'3-2給与(PXから貼付)'!$C:$C,$A925,'3-2給与(PXから貼付)'!$B:$B,【参考1】給与賞与計!P$2)</f>
        <v>0</v>
      </c>
      <c r="S925" s="3">
        <f>SUMIFS('3-3賞与(PXから貼付)'!$G:$G,'3-3賞与(PXから貼付)'!$C:$C,$A925,'3-3賞与(PXから貼付)'!$B:$B,【参考1】給与賞与計!S$2)</f>
        <v>0</v>
      </c>
      <c r="T925" s="3">
        <f>SUMIFS('3-3賞与(PXから貼付)'!$G:$G,'3-3賞与(PXから貼付)'!$C:$C,$A925,'3-3賞与(PXから貼付)'!$B:$B,【参考1】給与賞与計!T$2)</f>
        <v>0</v>
      </c>
      <c r="U925" s="3">
        <f>SUMIFS('3-3賞与(PXから貼付)'!$G:$G,'3-3賞与(PXから貼付)'!$C:$C,$A925,'3-3賞与(PXから貼付)'!$B:$B,【参考1】給与賞与計!U$2)</f>
        <v>0</v>
      </c>
      <c r="V925" s="3">
        <f>SUMIFS('3-3賞与(PXから貼付)'!$G:$G,'3-3賞与(PXから貼付)'!$C:$C,$A925,'3-3賞与(PXから貼付)'!$B:$B,【参考1】給与賞与計!V$2)</f>
        <v>0</v>
      </c>
      <c r="W925" s="3">
        <f>SUMIFS('3-3賞与(PXから貼付)'!$G:$G,'3-3賞与(PXから貼付)'!$C:$C,$A925,'3-3賞与(PXから貼付)'!$B:$B,【参考1】給与賞与計!W$2)</f>
        <v>0</v>
      </c>
      <c r="X925" s="3">
        <f>SUMIFS('3-3賞与(PXから貼付)'!$G:$G,'3-3賞与(PXから貼付)'!$C:$C,$A925,'3-3賞与(PXから貼付)'!$B:$B,【参考1】給与賞与計!X$2)</f>
        <v>0</v>
      </c>
      <c r="Y925" s="3">
        <f>SUMIFS('3-3賞与(PXから貼付)'!$G:$G,'3-3賞与(PXから貼付)'!$C:$C,$A925,'3-3賞与(PXから貼付)'!$B:$B,【参考1】給与賞与計!Y$2)</f>
        <v>0</v>
      </c>
      <c r="Z925" s="3">
        <f>SUMIFS('3-3賞与(PXから貼付)'!$G:$G,'3-3賞与(PXから貼付)'!$C:$C,$A925,'3-3賞与(PXから貼付)'!$B:$B,【参考1】給与賞与計!Z$2)</f>
        <v>0</v>
      </c>
      <c r="AA925" s="3">
        <f>SUMIFS('3-3賞与(PXから貼付)'!$G:$G,'3-3賞与(PXから貼付)'!$C:$C,$A925,'3-3賞与(PXから貼付)'!$B:$B,【参考1】給与賞与計!AA$2)</f>
        <v>0</v>
      </c>
      <c r="AB925" s="3">
        <f>SUMIFS('3-3賞与(PXから貼付)'!$G:$G,'3-3賞与(PXから貼付)'!$C:$C,$A925,'3-3賞与(PXから貼付)'!$B:$B,【参考1】給与賞与計!AB$2)</f>
        <v>0</v>
      </c>
      <c r="AC925" s="3">
        <f>SUMIFS('3-3賞与(PXから貼付)'!$G:$G,'3-3賞与(PXから貼付)'!$C:$C,$A925,'3-3賞与(PXから貼付)'!$B:$B,【参考1】給与賞与計!AC$2)</f>
        <v>0</v>
      </c>
      <c r="AD925" s="3">
        <f>SUMIFS('3-3賞与(PXから貼付)'!$G:$G,'3-3賞与(PXから貼付)'!$C:$C,$A925,'3-3賞与(PXから貼付)'!$B:$B,【参考1】給与賞与計!AD$2)</f>
        <v>0</v>
      </c>
    </row>
    <row r="926" spans="1:30" x14ac:dyDescent="0.4">
      <c r="A926">
        <f>'3-1社員情報(PXから貼付)'!A925</f>
        <v>0</v>
      </c>
      <c r="B926">
        <f>'3-1社員情報(PXから貼付)'!B925</f>
        <v>0</v>
      </c>
      <c r="C926">
        <f>'3-1社員情報(PXから貼付)'!C925</f>
        <v>0</v>
      </c>
      <c r="D926">
        <f>'3-1社員情報(PXから貼付)'!D925</f>
        <v>0</v>
      </c>
      <c r="E926" s="3">
        <f>SUMIFS('3-2給与(PXから貼付)'!$G:$G,'3-2給与(PXから貼付)'!$C:$C,$A926,'3-2給与(PXから貼付)'!$B:$B,【参考1】給与賞与計!E$2)</f>
        <v>0</v>
      </c>
      <c r="F926" s="3">
        <f>SUMIFS('3-2給与(PXから貼付)'!$G:$G,'3-2給与(PXから貼付)'!$C:$C,$A926,'3-2給与(PXから貼付)'!$B:$B,【参考1】給与賞与計!F$2)</f>
        <v>0</v>
      </c>
      <c r="G926" s="3">
        <f>SUMIFS('3-2給与(PXから貼付)'!$G:$G,'3-2給与(PXから貼付)'!$C:$C,$A926,'3-2給与(PXから貼付)'!$B:$B,【参考1】給与賞与計!G$2)</f>
        <v>0</v>
      </c>
      <c r="H926" s="3">
        <f>SUMIFS('3-2給与(PXから貼付)'!$G:$G,'3-2給与(PXから貼付)'!$C:$C,$A926,'3-2給与(PXから貼付)'!$B:$B,【参考1】給与賞与計!H$2)</f>
        <v>0</v>
      </c>
      <c r="I926" s="3">
        <f>SUMIFS('3-2給与(PXから貼付)'!$G:$G,'3-2給与(PXから貼付)'!$C:$C,$A926,'3-2給与(PXから貼付)'!$B:$B,【参考1】給与賞与計!I$2)</f>
        <v>0</v>
      </c>
      <c r="J926" s="3">
        <f>SUMIFS('3-2給与(PXから貼付)'!$G:$G,'3-2給与(PXから貼付)'!$C:$C,$A926,'3-2給与(PXから貼付)'!$B:$B,【参考1】給与賞与計!J$2)</f>
        <v>0</v>
      </c>
      <c r="K926" s="3">
        <f>SUMIFS('3-2給与(PXから貼付)'!$G:$G,'3-2給与(PXから貼付)'!$C:$C,$A926,'3-2給与(PXから貼付)'!$B:$B,【参考1】給与賞与計!K$2)</f>
        <v>0</v>
      </c>
      <c r="L926" s="3">
        <f>SUMIFS('3-2給与(PXから貼付)'!$G:$G,'3-2給与(PXから貼付)'!$C:$C,$A926,'3-2給与(PXから貼付)'!$B:$B,【参考1】給与賞与計!L$2)</f>
        <v>0</v>
      </c>
      <c r="M926" s="3">
        <f>SUMIFS('3-2給与(PXから貼付)'!$G:$G,'3-2給与(PXから貼付)'!$C:$C,$A926,'3-2給与(PXから貼付)'!$B:$B,【参考1】給与賞与計!M$2)</f>
        <v>0</v>
      </c>
      <c r="N926" s="3">
        <f>SUMIFS('3-2給与(PXから貼付)'!$G:$G,'3-2給与(PXから貼付)'!$C:$C,$A926,'3-2給与(PXから貼付)'!$B:$B,【参考1】給与賞与計!N$2)</f>
        <v>0</v>
      </c>
      <c r="O926" s="3">
        <f>SUMIFS('3-2給与(PXから貼付)'!$G:$G,'3-2給与(PXから貼付)'!$C:$C,$A926,'3-2給与(PXから貼付)'!$B:$B,【参考1】給与賞与計!O$2)</f>
        <v>0</v>
      </c>
      <c r="P926" s="3">
        <f>SUMIFS('3-2給与(PXから貼付)'!$G:$G,'3-2給与(PXから貼付)'!$C:$C,$A926,'3-2給与(PXから貼付)'!$B:$B,【参考1】給与賞与計!P$2)</f>
        <v>0</v>
      </c>
      <c r="S926" s="3">
        <f>SUMIFS('3-3賞与(PXから貼付)'!$G:$G,'3-3賞与(PXから貼付)'!$C:$C,$A926,'3-3賞与(PXから貼付)'!$B:$B,【参考1】給与賞与計!S$2)</f>
        <v>0</v>
      </c>
      <c r="T926" s="3">
        <f>SUMIFS('3-3賞与(PXから貼付)'!$G:$G,'3-3賞与(PXから貼付)'!$C:$C,$A926,'3-3賞与(PXから貼付)'!$B:$B,【参考1】給与賞与計!T$2)</f>
        <v>0</v>
      </c>
      <c r="U926" s="3">
        <f>SUMIFS('3-3賞与(PXから貼付)'!$G:$G,'3-3賞与(PXから貼付)'!$C:$C,$A926,'3-3賞与(PXから貼付)'!$B:$B,【参考1】給与賞与計!U$2)</f>
        <v>0</v>
      </c>
      <c r="V926" s="3">
        <f>SUMIFS('3-3賞与(PXから貼付)'!$G:$G,'3-3賞与(PXから貼付)'!$C:$C,$A926,'3-3賞与(PXから貼付)'!$B:$B,【参考1】給与賞与計!V$2)</f>
        <v>0</v>
      </c>
      <c r="W926" s="3">
        <f>SUMIFS('3-3賞与(PXから貼付)'!$G:$G,'3-3賞与(PXから貼付)'!$C:$C,$A926,'3-3賞与(PXから貼付)'!$B:$B,【参考1】給与賞与計!W$2)</f>
        <v>0</v>
      </c>
      <c r="X926" s="3">
        <f>SUMIFS('3-3賞与(PXから貼付)'!$G:$G,'3-3賞与(PXから貼付)'!$C:$C,$A926,'3-3賞与(PXから貼付)'!$B:$B,【参考1】給与賞与計!X$2)</f>
        <v>0</v>
      </c>
      <c r="Y926" s="3">
        <f>SUMIFS('3-3賞与(PXから貼付)'!$G:$G,'3-3賞与(PXから貼付)'!$C:$C,$A926,'3-3賞与(PXから貼付)'!$B:$B,【参考1】給与賞与計!Y$2)</f>
        <v>0</v>
      </c>
      <c r="Z926" s="3">
        <f>SUMIFS('3-3賞与(PXから貼付)'!$G:$G,'3-3賞与(PXから貼付)'!$C:$C,$A926,'3-3賞与(PXから貼付)'!$B:$B,【参考1】給与賞与計!Z$2)</f>
        <v>0</v>
      </c>
      <c r="AA926" s="3">
        <f>SUMIFS('3-3賞与(PXから貼付)'!$G:$G,'3-3賞与(PXから貼付)'!$C:$C,$A926,'3-3賞与(PXから貼付)'!$B:$B,【参考1】給与賞与計!AA$2)</f>
        <v>0</v>
      </c>
      <c r="AB926" s="3">
        <f>SUMIFS('3-3賞与(PXから貼付)'!$G:$G,'3-3賞与(PXから貼付)'!$C:$C,$A926,'3-3賞与(PXから貼付)'!$B:$B,【参考1】給与賞与計!AB$2)</f>
        <v>0</v>
      </c>
      <c r="AC926" s="3">
        <f>SUMIFS('3-3賞与(PXから貼付)'!$G:$G,'3-3賞与(PXから貼付)'!$C:$C,$A926,'3-3賞与(PXから貼付)'!$B:$B,【参考1】給与賞与計!AC$2)</f>
        <v>0</v>
      </c>
      <c r="AD926" s="3">
        <f>SUMIFS('3-3賞与(PXから貼付)'!$G:$G,'3-3賞与(PXから貼付)'!$C:$C,$A926,'3-3賞与(PXから貼付)'!$B:$B,【参考1】給与賞与計!AD$2)</f>
        <v>0</v>
      </c>
    </row>
    <row r="927" spans="1:30" x14ac:dyDescent="0.4">
      <c r="A927">
        <f>'3-1社員情報(PXから貼付)'!A926</f>
        <v>0</v>
      </c>
      <c r="B927">
        <f>'3-1社員情報(PXから貼付)'!B926</f>
        <v>0</v>
      </c>
      <c r="C927">
        <f>'3-1社員情報(PXから貼付)'!C926</f>
        <v>0</v>
      </c>
      <c r="D927">
        <f>'3-1社員情報(PXから貼付)'!D926</f>
        <v>0</v>
      </c>
      <c r="E927" s="3">
        <f>SUMIFS('3-2給与(PXから貼付)'!$G:$G,'3-2給与(PXから貼付)'!$C:$C,$A927,'3-2給与(PXから貼付)'!$B:$B,【参考1】給与賞与計!E$2)</f>
        <v>0</v>
      </c>
      <c r="F927" s="3">
        <f>SUMIFS('3-2給与(PXから貼付)'!$G:$G,'3-2給与(PXから貼付)'!$C:$C,$A927,'3-2給与(PXから貼付)'!$B:$B,【参考1】給与賞与計!F$2)</f>
        <v>0</v>
      </c>
      <c r="G927" s="3">
        <f>SUMIFS('3-2給与(PXから貼付)'!$G:$G,'3-2給与(PXから貼付)'!$C:$C,$A927,'3-2給与(PXから貼付)'!$B:$B,【参考1】給与賞与計!G$2)</f>
        <v>0</v>
      </c>
      <c r="H927" s="3">
        <f>SUMIFS('3-2給与(PXから貼付)'!$G:$G,'3-2給与(PXから貼付)'!$C:$C,$A927,'3-2給与(PXから貼付)'!$B:$B,【参考1】給与賞与計!H$2)</f>
        <v>0</v>
      </c>
      <c r="I927" s="3">
        <f>SUMIFS('3-2給与(PXから貼付)'!$G:$G,'3-2給与(PXから貼付)'!$C:$C,$A927,'3-2給与(PXから貼付)'!$B:$B,【参考1】給与賞与計!I$2)</f>
        <v>0</v>
      </c>
      <c r="J927" s="3">
        <f>SUMIFS('3-2給与(PXから貼付)'!$G:$G,'3-2給与(PXから貼付)'!$C:$C,$A927,'3-2給与(PXから貼付)'!$B:$B,【参考1】給与賞与計!J$2)</f>
        <v>0</v>
      </c>
      <c r="K927" s="3">
        <f>SUMIFS('3-2給与(PXから貼付)'!$G:$G,'3-2給与(PXから貼付)'!$C:$C,$A927,'3-2給与(PXから貼付)'!$B:$B,【参考1】給与賞与計!K$2)</f>
        <v>0</v>
      </c>
      <c r="L927" s="3">
        <f>SUMIFS('3-2給与(PXから貼付)'!$G:$G,'3-2給与(PXから貼付)'!$C:$C,$A927,'3-2給与(PXから貼付)'!$B:$B,【参考1】給与賞与計!L$2)</f>
        <v>0</v>
      </c>
      <c r="M927" s="3">
        <f>SUMIFS('3-2給与(PXから貼付)'!$G:$G,'3-2給与(PXから貼付)'!$C:$C,$A927,'3-2給与(PXから貼付)'!$B:$B,【参考1】給与賞与計!M$2)</f>
        <v>0</v>
      </c>
      <c r="N927" s="3">
        <f>SUMIFS('3-2給与(PXから貼付)'!$G:$G,'3-2給与(PXから貼付)'!$C:$C,$A927,'3-2給与(PXから貼付)'!$B:$B,【参考1】給与賞与計!N$2)</f>
        <v>0</v>
      </c>
      <c r="O927" s="3">
        <f>SUMIFS('3-2給与(PXから貼付)'!$G:$G,'3-2給与(PXから貼付)'!$C:$C,$A927,'3-2給与(PXから貼付)'!$B:$B,【参考1】給与賞与計!O$2)</f>
        <v>0</v>
      </c>
      <c r="P927" s="3">
        <f>SUMIFS('3-2給与(PXから貼付)'!$G:$G,'3-2給与(PXから貼付)'!$C:$C,$A927,'3-2給与(PXから貼付)'!$B:$B,【参考1】給与賞与計!P$2)</f>
        <v>0</v>
      </c>
      <c r="S927" s="3">
        <f>SUMIFS('3-3賞与(PXから貼付)'!$G:$G,'3-3賞与(PXから貼付)'!$C:$C,$A927,'3-3賞与(PXから貼付)'!$B:$B,【参考1】給与賞与計!S$2)</f>
        <v>0</v>
      </c>
      <c r="T927" s="3">
        <f>SUMIFS('3-3賞与(PXから貼付)'!$G:$G,'3-3賞与(PXから貼付)'!$C:$C,$A927,'3-3賞与(PXから貼付)'!$B:$B,【参考1】給与賞与計!T$2)</f>
        <v>0</v>
      </c>
      <c r="U927" s="3">
        <f>SUMIFS('3-3賞与(PXから貼付)'!$G:$G,'3-3賞与(PXから貼付)'!$C:$C,$A927,'3-3賞与(PXから貼付)'!$B:$B,【参考1】給与賞与計!U$2)</f>
        <v>0</v>
      </c>
      <c r="V927" s="3">
        <f>SUMIFS('3-3賞与(PXから貼付)'!$G:$G,'3-3賞与(PXから貼付)'!$C:$C,$A927,'3-3賞与(PXから貼付)'!$B:$B,【参考1】給与賞与計!V$2)</f>
        <v>0</v>
      </c>
      <c r="W927" s="3">
        <f>SUMIFS('3-3賞与(PXから貼付)'!$G:$G,'3-3賞与(PXから貼付)'!$C:$C,$A927,'3-3賞与(PXから貼付)'!$B:$B,【参考1】給与賞与計!W$2)</f>
        <v>0</v>
      </c>
      <c r="X927" s="3">
        <f>SUMIFS('3-3賞与(PXから貼付)'!$G:$G,'3-3賞与(PXから貼付)'!$C:$C,$A927,'3-3賞与(PXから貼付)'!$B:$B,【参考1】給与賞与計!X$2)</f>
        <v>0</v>
      </c>
      <c r="Y927" s="3">
        <f>SUMIFS('3-3賞与(PXから貼付)'!$G:$G,'3-3賞与(PXから貼付)'!$C:$C,$A927,'3-3賞与(PXから貼付)'!$B:$B,【参考1】給与賞与計!Y$2)</f>
        <v>0</v>
      </c>
      <c r="Z927" s="3">
        <f>SUMIFS('3-3賞与(PXから貼付)'!$G:$G,'3-3賞与(PXから貼付)'!$C:$C,$A927,'3-3賞与(PXから貼付)'!$B:$B,【参考1】給与賞与計!Z$2)</f>
        <v>0</v>
      </c>
      <c r="AA927" s="3">
        <f>SUMIFS('3-3賞与(PXから貼付)'!$G:$G,'3-3賞与(PXから貼付)'!$C:$C,$A927,'3-3賞与(PXから貼付)'!$B:$B,【参考1】給与賞与計!AA$2)</f>
        <v>0</v>
      </c>
      <c r="AB927" s="3">
        <f>SUMIFS('3-3賞与(PXから貼付)'!$G:$G,'3-3賞与(PXから貼付)'!$C:$C,$A927,'3-3賞与(PXから貼付)'!$B:$B,【参考1】給与賞与計!AB$2)</f>
        <v>0</v>
      </c>
      <c r="AC927" s="3">
        <f>SUMIFS('3-3賞与(PXから貼付)'!$G:$G,'3-3賞与(PXから貼付)'!$C:$C,$A927,'3-3賞与(PXから貼付)'!$B:$B,【参考1】給与賞与計!AC$2)</f>
        <v>0</v>
      </c>
      <c r="AD927" s="3">
        <f>SUMIFS('3-3賞与(PXから貼付)'!$G:$G,'3-3賞与(PXから貼付)'!$C:$C,$A927,'3-3賞与(PXから貼付)'!$B:$B,【参考1】給与賞与計!AD$2)</f>
        <v>0</v>
      </c>
    </row>
    <row r="928" spans="1:30" x14ac:dyDescent="0.4">
      <c r="A928">
        <f>'3-1社員情報(PXから貼付)'!A927</f>
        <v>0</v>
      </c>
      <c r="B928">
        <f>'3-1社員情報(PXから貼付)'!B927</f>
        <v>0</v>
      </c>
      <c r="C928">
        <f>'3-1社員情報(PXから貼付)'!C927</f>
        <v>0</v>
      </c>
      <c r="D928">
        <f>'3-1社員情報(PXから貼付)'!D927</f>
        <v>0</v>
      </c>
      <c r="E928" s="3">
        <f>SUMIFS('3-2給与(PXから貼付)'!$G:$G,'3-2給与(PXから貼付)'!$C:$C,$A928,'3-2給与(PXから貼付)'!$B:$B,【参考1】給与賞与計!E$2)</f>
        <v>0</v>
      </c>
      <c r="F928" s="3">
        <f>SUMIFS('3-2給与(PXから貼付)'!$G:$G,'3-2給与(PXから貼付)'!$C:$C,$A928,'3-2給与(PXから貼付)'!$B:$B,【参考1】給与賞与計!F$2)</f>
        <v>0</v>
      </c>
      <c r="G928" s="3">
        <f>SUMIFS('3-2給与(PXから貼付)'!$G:$G,'3-2給与(PXから貼付)'!$C:$C,$A928,'3-2給与(PXから貼付)'!$B:$B,【参考1】給与賞与計!G$2)</f>
        <v>0</v>
      </c>
      <c r="H928" s="3">
        <f>SUMIFS('3-2給与(PXから貼付)'!$G:$G,'3-2給与(PXから貼付)'!$C:$C,$A928,'3-2給与(PXから貼付)'!$B:$B,【参考1】給与賞与計!H$2)</f>
        <v>0</v>
      </c>
      <c r="I928" s="3">
        <f>SUMIFS('3-2給与(PXから貼付)'!$G:$G,'3-2給与(PXから貼付)'!$C:$C,$A928,'3-2給与(PXから貼付)'!$B:$B,【参考1】給与賞与計!I$2)</f>
        <v>0</v>
      </c>
      <c r="J928" s="3">
        <f>SUMIFS('3-2給与(PXから貼付)'!$G:$G,'3-2給与(PXから貼付)'!$C:$C,$A928,'3-2給与(PXから貼付)'!$B:$B,【参考1】給与賞与計!J$2)</f>
        <v>0</v>
      </c>
      <c r="K928" s="3">
        <f>SUMIFS('3-2給与(PXから貼付)'!$G:$G,'3-2給与(PXから貼付)'!$C:$C,$A928,'3-2給与(PXから貼付)'!$B:$B,【参考1】給与賞与計!K$2)</f>
        <v>0</v>
      </c>
      <c r="L928" s="3">
        <f>SUMIFS('3-2給与(PXから貼付)'!$G:$G,'3-2給与(PXから貼付)'!$C:$C,$A928,'3-2給与(PXから貼付)'!$B:$B,【参考1】給与賞与計!L$2)</f>
        <v>0</v>
      </c>
      <c r="M928" s="3">
        <f>SUMIFS('3-2給与(PXから貼付)'!$G:$G,'3-2給与(PXから貼付)'!$C:$C,$A928,'3-2給与(PXから貼付)'!$B:$B,【参考1】給与賞与計!M$2)</f>
        <v>0</v>
      </c>
      <c r="N928" s="3">
        <f>SUMIFS('3-2給与(PXから貼付)'!$G:$G,'3-2給与(PXから貼付)'!$C:$C,$A928,'3-2給与(PXから貼付)'!$B:$B,【参考1】給与賞与計!N$2)</f>
        <v>0</v>
      </c>
      <c r="O928" s="3">
        <f>SUMIFS('3-2給与(PXから貼付)'!$G:$G,'3-2給与(PXから貼付)'!$C:$C,$A928,'3-2給与(PXから貼付)'!$B:$B,【参考1】給与賞与計!O$2)</f>
        <v>0</v>
      </c>
      <c r="P928" s="3">
        <f>SUMIFS('3-2給与(PXから貼付)'!$G:$G,'3-2給与(PXから貼付)'!$C:$C,$A928,'3-2給与(PXから貼付)'!$B:$B,【参考1】給与賞与計!P$2)</f>
        <v>0</v>
      </c>
      <c r="S928" s="3">
        <f>SUMIFS('3-3賞与(PXから貼付)'!$G:$G,'3-3賞与(PXから貼付)'!$C:$C,$A928,'3-3賞与(PXから貼付)'!$B:$B,【参考1】給与賞与計!S$2)</f>
        <v>0</v>
      </c>
      <c r="T928" s="3">
        <f>SUMIFS('3-3賞与(PXから貼付)'!$G:$G,'3-3賞与(PXから貼付)'!$C:$C,$A928,'3-3賞与(PXから貼付)'!$B:$B,【参考1】給与賞与計!T$2)</f>
        <v>0</v>
      </c>
      <c r="U928" s="3">
        <f>SUMIFS('3-3賞与(PXから貼付)'!$G:$G,'3-3賞与(PXから貼付)'!$C:$C,$A928,'3-3賞与(PXから貼付)'!$B:$B,【参考1】給与賞与計!U$2)</f>
        <v>0</v>
      </c>
      <c r="V928" s="3">
        <f>SUMIFS('3-3賞与(PXから貼付)'!$G:$G,'3-3賞与(PXから貼付)'!$C:$C,$A928,'3-3賞与(PXから貼付)'!$B:$B,【参考1】給与賞与計!V$2)</f>
        <v>0</v>
      </c>
      <c r="W928" s="3">
        <f>SUMIFS('3-3賞与(PXから貼付)'!$G:$G,'3-3賞与(PXから貼付)'!$C:$C,$A928,'3-3賞与(PXから貼付)'!$B:$B,【参考1】給与賞与計!W$2)</f>
        <v>0</v>
      </c>
      <c r="X928" s="3">
        <f>SUMIFS('3-3賞与(PXから貼付)'!$G:$G,'3-3賞与(PXから貼付)'!$C:$C,$A928,'3-3賞与(PXから貼付)'!$B:$B,【参考1】給与賞与計!X$2)</f>
        <v>0</v>
      </c>
      <c r="Y928" s="3">
        <f>SUMIFS('3-3賞与(PXから貼付)'!$G:$G,'3-3賞与(PXから貼付)'!$C:$C,$A928,'3-3賞与(PXから貼付)'!$B:$B,【参考1】給与賞与計!Y$2)</f>
        <v>0</v>
      </c>
      <c r="Z928" s="3">
        <f>SUMIFS('3-3賞与(PXから貼付)'!$G:$G,'3-3賞与(PXから貼付)'!$C:$C,$A928,'3-3賞与(PXから貼付)'!$B:$B,【参考1】給与賞与計!Z$2)</f>
        <v>0</v>
      </c>
      <c r="AA928" s="3">
        <f>SUMIFS('3-3賞与(PXから貼付)'!$G:$G,'3-3賞与(PXから貼付)'!$C:$C,$A928,'3-3賞与(PXから貼付)'!$B:$B,【参考1】給与賞与計!AA$2)</f>
        <v>0</v>
      </c>
      <c r="AB928" s="3">
        <f>SUMIFS('3-3賞与(PXから貼付)'!$G:$G,'3-3賞与(PXから貼付)'!$C:$C,$A928,'3-3賞与(PXから貼付)'!$B:$B,【参考1】給与賞与計!AB$2)</f>
        <v>0</v>
      </c>
      <c r="AC928" s="3">
        <f>SUMIFS('3-3賞与(PXから貼付)'!$G:$G,'3-3賞与(PXから貼付)'!$C:$C,$A928,'3-3賞与(PXから貼付)'!$B:$B,【参考1】給与賞与計!AC$2)</f>
        <v>0</v>
      </c>
      <c r="AD928" s="3">
        <f>SUMIFS('3-3賞与(PXから貼付)'!$G:$G,'3-3賞与(PXから貼付)'!$C:$C,$A928,'3-3賞与(PXから貼付)'!$B:$B,【参考1】給与賞与計!AD$2)</f>
        <v>0</v>
      </c>
    </row>
    <row r="929" spans="1:30" x14ac:dyDescent="0.4">
      <c r="A929">
        <f>'3-1社員情報(PXから貼付)'!A928</f>
        <v>0</v>
      </c>
      <c r="B929">
        <f>'3-1社員情報(PXから貼付)'!B928</f>
        <v>0</v>
      </c>
      <c r="C929">
        <f>'3-1社員情報(PXから貼付)'!C928</f>
        <v>0</v>
      </c>
      <c r="D929">
        <f>'3-1社員情報(PXから貼付)'!D928</f>
        <v>0</v>
      </c>
      <c r="E929" s="3">
        <f>SUMIFS('3-2給与(PXから貼付)'!$G:$G,'3-2給与(PXから貼付)'!$C:$C,$A929,'3-2給与(PXから貼付)'!$B:$B,【参考1】給与賞与計!E$2)</f>
        <v>0</v>
      </c>
      <c r="F929" s="3">
        <f>SUMIFS('3-2給与(PXから貼付)'!$G:$G,'3-2給与(PXから貼付)'!$C:$C,$A929,'3-2給与(PXから貼付)'!$B:$B,【参考1】給与賞与計!F$2)</f>
        <v>0</v>
      </c>
      <c r="G929" s="3">
        <f>SUMIFS('3-2給与(PXから貼付)'!$G:$G,'3-2給与(PXから貼付)'!$C:$C,$A929,'3-2給与(PXから貼付)'!$B:$B,【参考1】給与賞与計!G$2)</f>
        <v>0</v>
      </c>
      <c r="H929" s="3">
        <f>SUMIFS('3-2給与(PXから貼付)'!$G:$G,'3-2給与(PXから貼付)'!$C:$C,$A929,'3-2給与(PXから貼付)'!$B:$B,【参考1】給与賞与計!H$2)</f>
        <v>0</v>
      </c>
      <c r="I929" s="3">
        <f>SUMIFS('3-2給与(PXから貼付)'!$G:$G,'3-2給与(PXから貼付)'!$C:$C,$A929,'3-2給与(PXから貼付)'!$B:$B,【参考1】給与賞与計!I$2)</f>
        <v>0</v>
      </c>
      <c r="J929" s="3">
        <f>SUMIFS('3-2給与(PXから貼付)'!$G:$G,'3-2給与(PXから貼付)'!$C:$C,$A929,'3-2給与(PXから貼付)'!$B:$B,【参考1】給与賞与計!J$2)</f>
        <v>0</v>
      </c>
      <c r="K929" s="3">
        <f>SUMIFS('3-2給与(PXから貼付)'!$G:$G,'3-2給与(PXから貼付)'!$C:$C,$A929,'3-2給与(PXから貼付)'!$B:$B,【参考1】給与賞与計!K$2)</f>
        <v>0</v>
      </c>
      <c r="L929" s="3">
        <f>SUMIFS('3-2給与(PXから貼付)'!$G:$G,'3-2給与(PXから貼付)'!$C:$C,$A929,'3-2給与(PXから貼付)'!$B:$B,【参考1】給与賞与計!L$2)</f>
        <v>0</v>
      </c>
      <c r="M929" s="3">
        <f>SUMIFS('3-2給与(PXから貼付)'!$G:$G,'3-2給与(PXから貼付)'!$C:$C,$A929,'3-2給与(PXから貼付)'!$B:$B,【参考1】給与賞与計!M$2)</f>
        <v>0</v>
      </c>
      <c r="N929" s="3">
        <f>SUMIFS('3-2給与(PXから貼付)'!$G:$G,'3-2給与(PXから貼付)'!$C:$C,$A929,'3-2給与(PXから貼付)'!$B:$B,【参考1】給与賞与計!N$2)</f>
        <v>0</v>
      </c>
      <c r="O929" s="3">
        <f>SUMIFS('3-2給与(PXから貼付)'!$G:$G,'3-2給与(PXから貼付)'!$C:$C,$A929,'3-2給与(PXから貼付)'!$B:$B,【参考1】給与賞与計!O$2)</f>
        <v>0</v>
      </c>
      <c r="P929" s="3">
        <f>SUMIFS('3-2給与(PXから貼付)'!$G:$G,'3-2給与(PXから貼付)'!$C:$C,$A929,'3-2給与(PXから貼付)'!$B:$B,【参考1】給与賞与計!P$2)</f>
        <v>0</v>
      </c>
      <c r="S929" s="3">
        <f>SUMIFS('3-3賞与(PXから貼付)'!$G:$G,'3-3賞与(PXから貼付)'!$C:$C,$A929,'3-3賞与(PXから貼付)'!$B:$B,【参考1】給与賞与計!S$2)</f>
        <v>0</v>
      </c>
      <c r="T929" s="3">
        <f>SUMIFS('3-3賞与(PXから貼付)'!$G:$G,'3-3賞与(PXから貼付)'!$C:$C,$A929,'3-3賞与(PXから貼付)'!$B:$B,【参考1】給与賞与計!T$2)</f>
        <v>0</v>
      </c>
      <c r="U929" s="3">
        <f>SUMIFS('3-3賞与(PXから貼付)'!$G:$G,'3-3賞与(PXから貼付)'!$C:$C,$A929,'3-3賞与(PXから貼付)'!$B:$B,【参考1】給与賞与計!U$2)</f>
        <v>0</v>
      </c>
      <c r="V929" s="3">
        <f>SUMIFS('3-3賞与(PXから貼付)'!$G:$G,'3-3賞与(PXから貼付)'!$C:$C,$A929,'3-3賞与(PXから貼付)'!$B:$B,【参考1】給与賞与計!V$2)</f>
        <v>0</v>
      </c>
      <c r="W929" s="3">
        <f>SUMIFS('3-3賞与(PXから貼付)'!$G:$G,'3-3賞与(PXから貼付)'!$C:$C,$A929,'3-3賞与(PXから貼付)'!$B:$B,【参考1】給与賞与計!W$2)</f>
        <v>0</v>
      </c>
      <c r="X929" s="3">
        <f>SUMIFS('3-3賞与(PXから貼付)'!$G:$G,'3-3賞与(PXから貼付)'!$C:$C,$A929,'3-3賞与(PXから貼付)'!$B:$B,【参考1】給与賞与計!X$2)</f>
        <v>0</v>
      </c>
      <c r="Y929" s="3">
        <f>SUMIFS('3-3賞与(PXから貼付)'!$G:$G,'3-3賞与(PXから貼付)'!$C:$C,$A929,'3-3賞与(PXから貼付)'!$B:$B,【参考1】給与賞与計!Y$2)</f>
        <v>0</v>
      </c>
      <c r="Z929" s="3">
        <f>SUMIFS('3-3賞与(PXから貼付)'!$G:$G,'3-3賞与(PXから貼付)'!$C:$C,$A929,'3-3賞与(PXから貼付)'!$B:$B,【参考1】給与賞与計!Z$2)</f>
        <v>0</v>
      </c>
      <c r="AA929" s="3">
        <f>SUMIFS('3-3賞与(PXから貼付)'!$G:$G,'3-3賞与(PXから貼付)'!$C:$C,$A929,'3-3賞与(PXから貼付)'!$B:$B,【参考1】給与賞与計!AA$2)</f>
        <v>0</v>
      </c>
      <c r="AB929" s="3">
        <f>SUMIFS('3-3賞与(PXから貼付)'!$G:$G,'3-3賞与(PXから貼付)'!$C:$C,$A929,'3-3賞与(PXから貼付)'!$B:$B,【参考1】給与賞与計!AB$2)</f>
        <v>0</v>
      </c>
      <c r="AC929" s="3">
        <f>SUMIFS('3-3賞与(PXから貼付)'!$G:$G,'3-3賞与(PXから貼付)'!$C:$C,$A929,'3-3賞与(PXから貼付)'!$B:$B,【参考1】給与賞与計!AC$2)</f>
        <v>0</v>
      </c>
      <c r="AD929" s="3">
        <f>SUMIFS('3-3賞与(PXから貼付)'!$G:$G,'3-3賞与(PXから貼付)'!$C:$C,$A929,'3-3賞与(PXから貼付)'!$B:$B,【参考1】給与賞与計!AD$2)</f>
        <v>0</v>
      </c>
    </row>
    <row r="930" spans="1:30" x14ac:dyDescent="0.4">
      <c r="A930">
        <f>'3-1社員情報(PXから貼付)'!A929</f>
        <v>0</v>
      </c>
      <c r="B930">
        <f>'3-1社員情報(PXから貼付)'!B929</f>
        <v>0</v>
      </c>
      <c r="C930">
        <f>'3-1社員情報(PXから貼付)'!C929</f>
        <v>0</v>
      </c>
      <c r="D930">
        <f>'3-1社員情報(PXから貼付)'!D929</f>
        <v>0</v>
      </c>
      <c r="E930" s="3">
        <f>SUMIFS('3-2給与(PXから貼付)'!$G:$G,'3-2給与(PXから貼付)'!$C:$C,$A930,'3-2給与(PXから貼付)'!$B:$B,【参考1】給与賞与計!E$2)</f>
        <v>0</v>
      </c>
      <c r="F930" s="3">
        <f>SUMIFS('3-2給与(PXから貼付)'!$G:$G,'3-2給与(PXから貼付)'!$C:$C,$A930,'3-2給与(PXから貼付)'!$B:$B,【参考1】給与賞与計!F$2)</f>
        <v>0</v>
      </c>
      <c r="G930" s="3">
        <f>SUMIFS('3-2給与(PXから貼付)'!$G:$G,'3-2給与(PXから貼付)'!$C:$C,$A930,'3-2給与(PXから貼付)'!$B:$B,【参考1】給与賞与計!G$2)</f>
        <v>0</v>
      </c>
      <c r="H930" s="3">
        <f>SUMIFS('3-2給与(PXから貼付)'!$G:$G,'3-2給与(PXから貼付)'!$C:$C,$A930,'3-2給与(PXから貼付)'!$B:$B,【参考1】給与賞与計!H$2)</f>
        <v>0</v>
      </c>
      <c r="I930" s="3">
        <f>SUMIFS('3-2給与(PXから貼付)'!$G:$G,'3-2給与(PXから貼付)'!$C:$C,$A930,'3-2給与(PXから貼付)'!$B:$B,【参考1】給与賞与計!I$2)</f>
        <v>0</v>
      </c>
      <c r="J930" s="3">
        <f>SUMIFS('3-2給与(PXから貼付)'!$G:$G,'3-2給与(PXから貼付)'!$C:$C,$A930,'3-2給与(PXから貼付)'!$B:$B,【参考1】給与賞与計!J$2)</f>
        <v>0</v>
      </c>
      <c r="K930" s="3">
        <f>SUMIFS('3-2給与(PXから貼付)'!$G:$G,'3-2給与(PXから貼付)'!$C:$C,$A930,'3-2給与(PXから貼付)'!$B:$B,【参考1】給与賞与計!K$2)</f>
        <v>0</v>
      </c>
      <c r="L930" s="3">
        <f>SUMIFS('3-2給与(PXから貼付)'!$G:$G,'3-2給与(PXから貼付)'!$C:$C,$A930,'3-2給与(PXから貼付)'!$B:$B,【参考1】給与賞与計!L$2)</f>
        <v>0</v>
      </c>
      <c r="M930" s="3">
        <f>SUMIFS('3-2給与(PXから貼付)'!$G:$G,'3-2給与(PXから貼付)'!$C:$C,$A930,'3-2給与(PXから貼付)'!$B:$B,【参考1】給与賞与計!M$2)</f>
        <v>0</v>
      </c>
      <c r="N930" s="3">
        <f>SUMIFS('3-2給与(PXから貼付)'!$G:$G,'3-2給与(PXから貼付)'!$C:$C,$A930,'3-2給与(PXから貼付)'!$B:$B,【参考1】給与賞与計!N$2)</f>
        <v>0</v>
      </c>
      <c r="O930" s="3">
        <f>SUMIFS('3-2給与(PXから貼付)'!$G:$G,'3-2給与(PXから貼付)'!$C:$C,$A930,'3-2給与(PXから貼付)'!$B:$B,【参考1】給与賞与計!O$2)</f>
        <v>0</v>
      </c>
      <c r="P930" s="3">
        <f>SUMIFS('3-2給与(PXから貼付)'!$G:$G,'3-2給与(PXから貼付)'!$C:$C,$A930,'3-2給与(PXから貼付)'!$B:$B,【参考1】給与賞与計!P$2)</f>
        <v>0</v>
      </c>
      <c r="S930" s="3">
        <f>SUMIFS('3-3賞与(PXから貼付)'!$G:$G,'3-3賞与(PXから貼付)'!$C:$C,$A930,'3-3賞与(PXから貼付)'!$B:$B,【参考1】給与賞与計!S$2)</f>
        <v>0</v>
      </c>
      <c r="T930" s="3">
        <f>SUMIFS('3-3賞与(PXから貼付)'!$G:$G,'3-3賞与(PXから貼付)'!$C:$C,$A930,'3-3賞与(PXから貼付)'!$B:$B,【参考1】給与賞与計!T$2)</f>
        <v>0</v>
      </c>
      <c r="U930" s="3">
        <f>SUMIFS('3-3賞与(PXから貼付)'!$G:$G,'3-3賞与(PXから貼付)'!$C:$C,$A930,'3-3賞与(PXから貼付)'!$B:$B,【参考1】給与賞与計!U$2)</f>
        <v>0</v>
      </c>
      <c r="V930" s="3">
        <f>SUMIFS('3-3賞与(PXから貼付)'!$G:$G,'3-3賞与(PXから貼付)'!$C:$C,$A930,'3-3賞与(PXから貼付)'!$B:$B,【参考1】給与賞与計!V$2)</f>
        <v>0</v>
      </c>
      <c r="W930" s="3">
        <f>SUMIFS('3-3賞与(PXから貼付)'!$G:$G,'3-3賞与(PXから貼付)'!$C:$C,$A930,'3-3賞与(PXから貼付)'!$B:$B,【参考1】給与賞与計!W$2)</f>
        <v>0</v>
      </c>
      <c r="X930" s="3">
        <f>SUMIFS('3-3賞与(PXから貼付)'!$G:$G,'3-3賞与(PXから貼付)'!$C:$C,$A930,'3-3賞与(PXから貼付)'!$B:$B,【参考1】給与賞与計!X$2)</f>
        <v>0</v>
      </c>
      <c r="Y930" s="3">
        <f>SUMIFS('3-3賞与(PXから貼付)'!$G:$G,'3-3賞与(PXから貼付)'!$C:$C,$A930,'3-3賞与(PXから貼付)'!$B:$B,【参考1】給与賞与計!Y$2)</f>
        <v>0</v>
      </c>
      <c r="Z930" s="3">
        <f>SUMIFS('3-3賞与(PXから貼付)'!$G:$G,'3-3賞与(PXから貼付)'!$C:$C,$A930,'3-3賞与(PXから貼付)'!$B:$B,【参考1】給与賞与計!Z$2)</f>
        <v>0</v>
      </c>
      <c r="AA930" s="3">
        <f>SUMIFS('3-3賞与(PXから貼付)'!$G:$G,'3-3賞与(PXから貼付)'!$C:$C,$A930,'3-3賞与(PXから貼付)'!$B:$B,【参考1】給与賞与計!AA$2)</f>
        <v>0</v>
      </c>
      <c r="AB930" s="3">
        <f>SUMIFS('3-3賞与(PXから貼付)'!$G:$G,'3-3賞与(PXから貼付)'!$C:$C,$A930,'3-3賞与(PXから貼付)'!$B:$B,【参考1】給与賞与計!AB$2)</f>
        <v>0</v>
      </c>
      <c r="AC930" s="3">
        <f>SUMIFS('3-3賞与(PXから貼付)'!$G:$G,'3-3賞与(PXから貼付)'!$C:$C,$A930,'3-3賞与(PXから貼付)'!$B:$B,【参考1】給与賞与計!AC$2)</f>
        <v>0</v>
      </c>
      <c r="AD930" s="3">
        <f>SUMIFS('3-3賞与(PXから貼付)'!$G:$G,'3-3賞与(PXから貼付)'!$C:$C,$A930,'3-3賞与(PXから貼付)'!$B:$B,【参考1】給与賞与計!AD$2)</f>
        <v>0</v>
      </c>
    </row>
    <row r="931" spans="1:30" x14ac:dyDescent="0.4">
      <c r="A931">
        <f>'3-1社員情報(PXから貼付)'!A930</f>
        <v>0</v>
      </c>
      <c r="B931">
        <f>'3-1社員情報(PXから貼付)'!B930</f>
        <v>0</v>
      </c>
      <c r="C931">
        <f>'3-1社員情報(PXから貼付)'!C930</f>
        <v>0</v>
      </c>
      <c r="D931">
        <f>'3-1社員情報(PXから貼付)'!D930</f>
        <v>0</v>
      </c>
      <c r="E931" s="3">
        <f>SUMIFS('3-2給与(PXから貼付)'!$G:$G,'3-2給与(PXから貼付)'!$C:$C,$A931,'3-2給与(PXから貼付)'!$B:$B,【参考1】給与賞与計!E$2)</f>
        <v>0</v>
      </c>
      <c r="F931" s="3">
        <f>SUMIFS('3-2給与(PXから貼付)'!$G:$G,'3-2給与(PXから貼付)'!$C:$C,$A931,'3-2給与(PXから貼付)'!$B:$B,【参考1】給与賞与計!F$2)</f>
        <v>0</v>
      </c>
      <c r="G931" s="3">
        <f>SUMIFS('3-2給与(PXから貼付)'!$G:$G,'3-2給与(PXから貼付)'!$C:$C,$A931,'3-2給与(PXから貼付)'!$B:$B,【参考1】給与賞与計!G$2)</f>
        <v>0</v>
      </c>
      <c r="H931" s="3">
        <f>SUMIFS('3-2給与(PXから貼付)'!$G:$G,'3-2給与(PXから貼付)'!$C:$C,$A931,'3-2給与(PXから貼付)'!$B:$B,【参考1】給与賞与計!H$2)</f>
        <v>0</v>
      </c>
      <c r="I931" s="3">
        <f>SUMIFS('3-2給与(PXから貼付)'!$G:$G,'3-2給与(PXから貼付)'!$C:$C,$A931,'3-2給与(PXから貼付)'!$B:$B,【参考1】給与賞与計!I$2)</f>
        <v>0</v>
      </c>
      <c r="J931" s="3">
        <f>SUMIFS('3-2給与(PXから貼付)'!$G:$G,'3-2給与(PXから貼付)'!$C:$C,$A931,'3-2給与(PXから貼付)'!$B:$B,【参考1】給与賞与計!J$2)</f>
        <v>0</v>
      </c>
      <c r="K931" s="3">
        <f>SUMIFS('3-2給与(PXから貼付)'!$G:$G,'3-2給与(PXから貼付)'!$C:$C,$A931,'3-2給与(PXから貼付)'!$B:$B,【参考1】給与賞与計!K$2)</f>
        <v>0</v>
      </c>
      <c r="L931" s="3">
        <f>SUMIFS('3-2給与(PXから貼付)'!$G:$G,'3-2給与(PXから貼付)'!$C:$C,$A931,'3-2給与(PXから貼付)'!$B:$B,【参考1】給与賞与計!L$2)</f>
        <v>0</v>
      </c>
      <c r="M931" s="3">
        <f>SUMIFS('3-2給与(PXから貼付)'!$G:$G,'3-2給与(PXから貼付)'!$C:$C,$A931,'3-2給与(PXから貼付)'!$B:$B,【参考1】給与賞与計!M$2)</f>
        <v>0</v>
      </c>
      <c r="N931" s="3">
        <f>SUMIFS('3-2給与(PXから貼付)'!$G:$G,'3-2給与(PXから貼付)'!$C:$C,$A931,'3-2給与(PXから貼付)'!$B:$B,【参考1】給与賞与計!N$2)</f>
        <v>0</v>
      </c>
      <c r="O931" s="3">
        <f>SUMIFS('3-2給与(PXから貼付)'!$G:$G,'3-2給与(PXから貼付)'!$C:$C,$A931,'3-2給与(PXから貼付)'!$B:$B,【参考1】給与賞与計!O$2)</f>
        <v>0</v>
      </c>
      <c r="P931" s="3">
        <f>SUMIFS('3-2給与(PXから貼付)'!$G:$G,'3-2給与(PXから貼付)'!$C:$C,$A931,'3-2給与(PXから貼付)'!$B:$B,【参考1】給与賞与計!P$2)</f>
        <v>0</v>
      </c>
      <c r="S931" s="3">
        <f>SUMIFS('3-3賞与(PXから貼付)'!$G:$G,'3-3賞与(PXから貼付)'!$C:$C,$A931,'3-3賞与(PXから貼付)'!$B:$B,【参考1】給与賞与計!S$2)</f>
        <v>0</v>
      </c>
      <c r="T931" s="3">
        <f>SUMIFS('3-3賞与(PXから貼付)'!$G:$G,'3-3賞与(PXから貼付)'!$C:$C,$A931,'3-3賞与(PXから貼付)'!$B:$B,【参考1】給与賞与計!T$2)</f>
        <v>0</v>
      </c>
      <c r="U931" s="3">
        <f>SUMIFS('3-3賞与(PXから貼付)'!$G:$G,'3-3賞与(PXから貼付)'!$C:$C,$A931,'3-3賞与(PXから貼付)'!$B:$B,【参考1】給与賞与計!U$2)</f>
        <v>0</v>
      </c>
      <c r="V931" s="3">
        <f>SUMIFS('3-3賞与(PXから貼付)'!$G:$G,'3-3賞与(PXから貼付)'!$C:$C,$A931,'3-3賞与(PXから貼付)'!$B:$B,【参考1】給与賞与計!V$2)</f>
        <v>0</v>
      </c>
      <c r="W931" s="3">
        <f>SUMIFS('3-3賞与(PXから貼付)'!$G:$G,'3-3賞与(PXから貼付)'!$C:$C,$A931,'3-3賞与(PXから貼付)'!$B:$B,【参考1】給与賞与計!W$2)</f>
        <v>0</v>
      </c>
      <c r="X931" s="3">
        <f>SUMIFS('3-3賞与(PXから貼付)'!$G:$G,'3-3賞与(PXから貼付)'!$C:$C,$A931,'3-3賞与(PXから貼付)'!$B:$B,【参考1】給与賞与計!X$2)</f>
        <v>0</v>
      </c>
      <c r="Y931" s="3">
        <f>SUMIFS('3-3賞与(PXから貼付)'!$G:$G,'3-3賞与(PXから貼付)'!$C:$C,$A931,'3-3賞与(PXから貼付)'!$B:$B,【参考1】給与賞与計!Y$2)</f>
        <v>0</v>
      </c>
      <c r="Z931" s="3">
        <f>SUMIFS('3-3賞与(PXから貼付)'!$G:$G,'3-3賞与(PXから貼付)'!$C:$C,$A931,'3-3賞与(PXから貼付)'!$B:$B,【参考1】給与賞与計!Z$2)</f>
        <v>0</v>
      </c>
      <c r="AA931" s="3">
        <f>SUMIFS('3-3賞与(PXから貼付)'!$G:$G,'3-3賞与(PXから貼付)'!$C:$C,$A931,'3-3賞与(PXから貼付)'!$B:$B,【参考1】給与賞与計!AA$2)</f>
        <v>0</v>
      </c>
      <c r="AB931" s="3">
        <f>SUMIFS('3-3賞与(PXから貼付)'!$G:$G,'3-3賞与(PXから貼付)'!$C:$C,$A931,'3-3賞与(PXから貼付)'!$B:$B,【参考1】給与賞与計!AB$2)</f>
        <v>0</v>
      </c>
      <c r="AC931" s="3">
        <f>SUMIFS('3-3賞与(PXから貼付)'!$G:$G,'3-3賞与(PXから貼付)'!$C:$C,$A931,'3-3賞与(PXから貼付)'!$B:$B,【参考1】給与賞与計!AC$2)</f>
        <v>0</v>
      </c>
      <c r="AD931" s="3">
        <f>SUMIFS('3-3賞与(PXから貼付)'!$G:$G,'3-3賞与(PXから貼付)'!$C:$C,$A931,'3-3賞与(PXから貼付)'!$B:$B,【参考1】給与賞与計!AD$2)</f>
        <v>0</v>
      </c>
    </row>
    <row r="932" spans="1:30" x14ac:dyDescent="0.4">
      <c r="A932">
        <f>'3-1社員情報(PXから貼付)'!A931</f>
        <v>0</v>
      </c>
      <c r="B932">
        <f>'3-1社員情報(PXから貼付)'!B931</f>
        <v>0</v>
      </c>
      <c r="C932">
        <f>'3-1社員情報(PXから貼付)'!C931</f>
        <v>0</v>
      </c>
      <c r="D932">
        <f>'3-1社員情報(PXから貼付)'!D931</f>
        <v>0</v>
      </c>
      <c r="E932" s="3">
        <f>SUMIFS('3-2給与(PXから貼付)'!$G:$G,'3-2給与(PXから貼付)'!$C:$C,$A932,'3-2給与(PXから貼付)'!$B:$B,【参考1】給与賞与計!E$2)</f>
        <v>0</v>
      </c>
      <c r="F932" s="3">
        <f>SUMIFS('3-2給与(PXから貼付)'!$G:$G,'3-2給与(PXから貼付)'!$C:$C,$A932,'3-2給与(PXから貼付)'!$B:$B,【参考1】給与賞与計!F$2)</f>
        <v>0</v>
      </c>
      <c r="G932" s="3">
        <f>SUMIFS('3-2給与(PXから貼付)'!$G:$G,'3-2給与(PXから貼付)'!$C:$C,$A932,'3-2給与(PXから貼付)'!$B:$B,【参考1】給与賞与計!G$2)</f>
        <v>0</v>
      </c>
      <c r="H932" s="3">
        <f>SUMIFS('3-2給与(PXから貼付)'!$G:$G,'3-2給与(PXから貼付)'!$C:$C,$A932,'3-2給与(PXから貼付)'!$B:$B,【参考1】給与賞与計!H$2)</f>
        <v>0</v>
      </c>
      <c r="I932" s="3">
        <f>SUMIFS('3-2給与(PXから貼付)'!$G:$G,'3-2給与(PXから貼付)'!$C:$C,$A932,'3-2給与(PXから貼付)'!$B:$B,【参考1】給与賞与計!I$2)</f>
        <v>0</v>
      </c>
      <c r="J932" s="3">
        <f>SUMIFS('3-2給与(PXから貼付)'!$G:$G,'3-2給与(PXから貼付)'!$C:$C,$A932,'3-2給与(PXから貼付)'!$B:$B,【参考1】給与賞与計!J$2)</f>
        <v>0</v>
      </c>
      <c r="K932" s="3">
        <f>SUMIFS('3-2給与(PXから貼付)'!$G:$G,'3-2給与(PXから貼付)'!$C:$C,$A932,'3-2給与(PXから貼付)'!$B:$B,【参考1】給与賞与計!K$2)</f>
        <v>0</v>
      </c>
      <c r="L932" s="3">
        <f>SUMIFS('3-2給与(PXから貼付)'!$G:$G,'3-2給与(PXから貼付)'!$C:$C,$A932,'3-2給与(PXから貼付)'!$B:$B,【参考1】給与賞与計!L$2)</f>
        <v>0</v>
      </c>
      <c r="M932" s="3">
        <f>SUMIFS('3-2給与(PXから貼付)'!$G:$G,'3-2給与(PXから貼付)'!$C:$C,$A932,'3-2給与(PXから貼付)'!$B:$B,【参考1】給与賞与計!M$2)</f>
        <v>0</v>
      </c>
      <c r="N932" s="3">
        <f>SUMIFS('3-2給与(PXから貼付)'!$G:$G,'3-2給与(PXから貼付)'!$C:$C,$A932,'3-2給与(PXから貼付)'!$B:$B,【参考1】給与賞与計!N$2)</f>
        <v>0</v>
      </c>
      <c r="O932" s="3">
        <f>SUMIFS('3-2給与(PXから貼付)'!$G:$G,'3-2給与(PXから貼付)'!$C:$C,$A932,'3-2給与(PXから貼付)'!$B:$B,【参考1】給与賞与計!O$2)</f>
        <v>0</v>
      </c>
      <c r="P932" s="3">
        <f>SUMIFS('3-2給与(PXから貼付)'!$G:$G,'3-2給与(PXから貼付)'!$C:$C,$A932,'3-2給与(PXから貼付)'!$B:$B,【参考1】給与賞与計!P$2)</f>
        <v>0</v>
      </c>
      <c r="S932" s="3">
        <f>SUMIFS('3-3賞与(PXから貼付)'!$G:$G,'3-3賞与(PXから貼付)'!$C:$C,$A932,'3-3賞与(PXから貼付)'!$B:$B,【参考1】給与賞与計!S$2)</f>
        <v>0</v>
      </c>
      <c r="T932" s="3">
        <f>SUMIFS('3-3賞与(PXから貼付)'!$G:$G,'3-3賞与(PXから貼付)'!$C:$C,$A932,'3-3賞与(PXから貼付)'!$B:$B,【参考1】給与賞与計!T$2)</f>
        <v>0</v>
      </c>
      <c r="U932" s="3">
        <f>SUMIFS('3-3賞与(PXから貼付)'!$G:$G,'3-3賞与(PXから貼付)'!$C:$C,$A932,'3-3賞与(PXから貼付)'!$B:$B,【参考1】給与賞与計!U$2)</f>
        <v>0</v>
      </c>
      <c r="V932" s="3">
        <f>SUMIFS('3-3賞与(PXから貼付)'!$G:$G,'3-3賞与(PXから貼付)'!$C:$C,$A932,'3-3賞与(PXから貼付)'!$B:$B,【参考1】給与賞与計!V$2)</f>
        <v>0</v>
      </c>
      <c r="W932" s="3">
        <f>SUMIFS('3-3賞与(PXから貼付)'!$G:$G,'3-3賞与(PXから貼付)'!$C:$C,$A932,'3-3賞与(PXから貼付)'!$B:$B,【参考1】給与賞与計!W$2)</f>
        <v>0</v>
      </c>
      <c r="X932" s="3">
        <f>SUMIFS('3-3賞与(PXから貼付)'!$G:$G,'3-3賞与(PXから貼付)'!$C:$C,$A932,'3-3賞与(PXから貼付)'!$B:$B,【参考1】給与賞与計!X$2)</f>
        <v>0</v>
      </c>
      <c r="Y932" s="3">
        <f>SUMIFS('3-3賞与(PXから貼付)'!$G:$G,'3-3賞与(PXから貼付)'!$C:$C,$A932,'3-3賞与(PXから貼付)'!$B:$B,【参考1】給与賞与計!Y$2)</f>
        <v>0</v>
      </c>
      <c r="Z932" s="3">
        <f>SUMIFS('3-3賞与(PXから貼付)'!$G:$G,'3-3賞与(PXから貼付)'!$C:$C,$A932,'3-3賞与(PXから貼付)'!$B:$B,【参考1】給与賞与計!Z$2)</f>
        <v>0</v>
      </c>
      <c r="AA932" s="3">
        <f>SUMIFS('3-3賞与(PXから貼付)'!$G:$G,'3-3賞与(PXから貼付)'!$C:$C,$A932,'3-3賞与(PXから貼付)'!$B:$B,【参考1】給与賞与計!AA$2)</f>
        <v>0</v>
      </c>
      <c r="AB932" s="3">
        <f>SUMIFS('3-3賞与(PXから貼付)'!$G:$G,'3-3賞与(PXから貼付)'!$C:$C,$A932,'3-3賞与(PXから貼付)'!$B:$B,【参考1】給与賞与計!AB$2)</f>
        <v>0</v>
      </c>
      <c r="AC932" s="3">
        <f>SUMIFS('3-3賞与(PXから貼付)'!$G:$G,'3-3賞与(PXから貼付)'!$C:$C,$A932,'3-3賞与(PXから貼付)'!$B:$B,【参考1】給与賞与計!AC$2)</f>
        <v>0</v>
      </c>
      <c r="AD932" s="3">
        <f>SUMIFS('3-3賞与(PXから貼付)'!$G:$G,'3-3賞与(PXから貼付)'!$C:$C,$A932,'3-3賞与(PXから貼付)'!$B:$B,【参考1】給与賞与計!AD$2)</f>
        <v>0</v>
      </c>
    </row>
    <row r="933" spans="1:30" x14ac:dyDescent="0.4">
      <c r="A933">
        <f>'3-1社員情報(PXから貼付)'!A932</f>
        <v>0</v>
      </c>
      <c r="B933">
        <f>'3-1社員情報(PXから貼付)'!B932</f>
        <v>0</v>
      </c>
      <c r="C933">
        <f>'3-1社員情報(PXから貼付)'!C932</f>
        <v>0</v>
      </c>
      <c r="D933">
        <f>'3-1社員情報(PXから貼付)'!D932</f>
        <v>0</v>
      </c>
      <c r="E933" s="3">
        <f>SUMIFS('3-2給与(PXから貼付)'!$G:$G,'3-2給与(PXから貼付)'!$C:$C,$A933,'3-2給与(PXから貼付)'!$B:$B,【参考1】給与賞与計!E$2)</f>
        <v>0</v>
      </c>
      <c r="F933" s="3">
        <f>SUMIFS('3-2給与(PXから貼付)'!$G:$G,'3-2給与(PXから貼付)'!$C:$C,$A933,'3-2給与(PXから貼付)'!$B:$B,【参考1】給与賞与計!F$2)</f>
        <v>0</v>
      </c>
      <c r="G933" s="3">
        <f>SUMIFS('3-2給与(PXから貼付)'!$G:$G,'3-2給与(PXから貼付)'!$C:$C,$A933,'3-2給与(PXから貼付)'!$B:$B,【参考1】給与賞与計!G$2)</f>
        <v>0</v>
      </c>
      <c r="H933" s="3">
        <f>SUMIFS('3-2給与(PXから貼付)'!$G:$G,'3-2給与(PXから貼付)'!$C:$C,$A933,'3-2給与(PXから貼付)'!$B:$B,【参考1】給与賞与計!H$2)</f>
        <v>0</v>
      </c>
      <c r="I933" s="3">
        <f>SUMIFS('3-2給与(PXから貼付)'!$G:$G,'3-2給与(PXから貼付)'!$C:$C,$A933,'3-2給与(PXから貼付)'!$B:$B,【参考1】給与賞与計!I$2)</f>
        <v>0</v>
      </c>
      <c r="J933" s="3">
        <f>SUMIFS('3-2給与(PXから貼付)'!$G:$G,'3-2給与(PXから貼付)'!$C:$C,$A933,'3-2給与(PXから貼付)'!$B:$B,【参考1】給与賞与計!J$2)</f>
        <v>0</v>
      </c>
      <c r="K933" s="3">
        <f>SUMIFS('3-2給与(PXから貼付)'!$G:$G,'3-2給与(PXから貼付)'!$C:$C,$A933,'3-2給与(PXから貼付)'!$B:$B,【参考1】給与賞与計!K$2)</f>
        <v>0</v>
      </c>
      <c r="L933" s="3">
        <f>SUMIFS('3-2給与(PXから貼付)'!$G:$G,'3-2給与(PXから貼付)'!$C:$C,$A933,'3-2給与(PXから貼付)'!$B:$B,【参考1】給与賞与計!L$2)</f>
        <v>0</v>
      </c>
      <c r="M933" s="3">
        <f>SUMIFS('3-2給与(PXから貼付)'!$G:$G,'3-2給与(PXから貼付)'!$C:$C,$A933,'3-2給与(PXから貼付)'!$B:$B,【参考1】給与賞与計!M$2)</f>
        <v>0</v>
      </c>
      <c r="N933" s="3">
        <f>SUMIFS('3-2給与(PXから貼付)'!$G:$G,'3-2給与(PXから貼付)'!$C:$C,$A933,'3-2給与(PXから貼付)'!$B:$B,【参考1】給与賞与計!N$2)</f>
        <v>0</v>
      </c>
      <c r="O933" s="3">
        <f>SUMIFS('3-2給与(PXから貼付)'!$G:$G,'3-2給与(PXから貼付)'!$C:$C,$A933,'3-2給与(PXから貼付)'!$B:$B,【参考1】給与賞与計!O$2)</f>
        <v>0</v>
      </c>
      <c r="P933" s="3">
        <f>SUMIFS('3-2給与(PXから貼付)'!$G:$G,'3-2給与(PXから貼付)'!$C:$C,$A933,'3-2給与(PXから貼付)'!$B:$B,【参考1】給与賞与計!P$2)</f>
        <v>0</v>
      </c>
      <c r="S933" s="3">
        <f>SUMIFS('3-3賞与(PXから貼付)'!$G:$G,'3-3賞与(PXから貼付)'!$C:$C,$A933,'3-3賞与(PXから貼付)'!$B:$B,【参考1】給与賞与計!S$2)</f>
        <v>0</v>
      </c>
      <c r="T933" s="3">
        <f>SUMIFS('3-3賞与(PXから貼付)'!$G:$G,'3-3賞与(PXから貼付)'!$C:$C,$A933,'3-3賞与(PXから貼付)'!$B:$B,【参考1】給与賞与計!T$2)</f>
        <v>0</v>
      </c>
      <c r="U933" s="3">
        <f>SUMIFS('3-3賞与(PXから貼付)'!$G:$G,'3-3賞与(PXから貼付)'!$C:$C,$A933,'3-3賞与(PXから貼付)'!$B:$B,【参考1】給与賞与計!U$2)</f>
        <v>0</v>
      </c>
      <c r="V933" s="3">
        <f>SUMIFS('3-3賞与(PXから貼付)'!$G:$G,'3-3賞与(PXから貼付)'!$C:$C,$A933,'3-3賞与(PXから貼付)'!$B:$B,【参考1】給与賞与計!V$2)</f>
        <v>0</v>
      </c>
      <c r="W933" s="3">
        <f>SUMIFS('3-3賞与(PXから貼付)'!$G:$G,'3-3賞与(PXから貼付)'!$C:$C,$A933,'3-3賞与(PXから貼付)'!$B:$B,【参考1】給与賞与計!W$2)</f>
        <v>0</v>
      </c>
      <c r="X933" s="3">
        <f>SUMIFS('3-3賞与(PXから貼付)'!$G:$G,'3-3賞与(PXから貼付)'!$C:$C,$A933,'3-3賞与(PXから貼付)'!$B:$B,【参考1】給与賞与計!X$2)</f>
        <v>0</v>
      </c>
      <c r="Y933" s="3">
        <f>SUMIFS('3-3賞与(PXから貼付)'!$G:$G,'3-3賞与(PXから貼付)'!$C:$C,$A933,'3-3賞与(PXから貼付)'!$B:$B,【参考1】給与賞与計!Y$2)</f>
        <v>0</v>
      </c>
      <c r="Z933" s="3">
        <f>SUMIFS('3-3賞与(PXから貼付)'!$G:$G,'3-3賞与(PXから貼付)'!$C:$C,$A933,'3-3賞与(PXから貼付)'!$B:$B,【参考1】給与賞与計!Z$2)</f>
        <v>0</v>
      </c>
      <c r="AA933" s="3">
        <f>SUMIFS('3-3賞与(PXから貼付)'!$G:$G,'3-3賞与(PXから貼付)'!$C:$C,$A933,'3-3賞与(PXから貼付)'!$B:$B,【参考1】給与賞与計!AA$2)</f>
        <v>0</v>
      </c>
      <c r="AB933" s="3">
        <f>SUMIFS('3-3賞与(PXから貼付)'!$G:$G,'3-3賞与(PXから貼付)'!$C:$C,$A933,'3-3賞与(PXから貼付)'!$B:$B,【参考1】給与賞与計!AB$2)</f>
        <v>0</v>
      </c>
      <c r="AC933" s="3">
        <f>SUMIFS('3-3賞与(PXから貼付)'!$G:$G,'3-3賞与(PXから貼付)'!$C:$C,$A933,'3-3賞与(PXから貼付)'!$B:$B,【参考1】給与賞与計!AC$2)</f>
        <v>0</v>
      </c>
      <c r="AD933" s="3">
        <f>SUMIFS('3-3賞与(PXから貼付)'!$G:$G,'3-3賞与(PXから貼付)'!$C:$C,$A933,'3-3賞与(PXから貼付)'!$B:$B,【参考1】給与賞与計!AD$2)</f>
        <v>0</v>
      </c>
    </row>
    <row r="934" spans="1:30" x14ac:dyDescent="0.4">
      <c r="A934">
        <f>'3-1社員情報(PXから貼付)'!A933</f>
        <v>0</v>
      </c>
      <c r="B934">
        <f>'3-1社員情報(PXから貼付)'!B933</f>
        <v>0</v>
      </c>
      <c r="C934">
        <f>'3-1社員情報(PXから貼付)'!C933</f>
        <v>0</v>
      </c>
      <c r="D934">
        <f>'3-1社員情報(PXから貼付)'!D933</f>
        <v>0</v>
      </c>
      <c r="E934" s="3">
        <f>SUMIFS('3-2給与(PXから貼付)'!$G:$G,'3-2給与(PXから貼付)'!$C:$C,$A934,'3-2給与(PXから貼付)'!$B:$B,【参考1】給与賞与計!E$2)</f>
        <v>0</v>
      </c>
      <c r="F934" s="3">
        <f>SUMIFS('3-2給与(PXから貼付)'!$G:$G,'3-2給与(PXから貼付)'!$C:$C,$A934,'3-2給与(PXから貼付)'!$B:$B,【参考1】給与賞与計!F$2)</f>
        <v>0</v>
      </c>
      <c r="G934" s="3">
        <f>SUMIFS('3-2給与(PXから貼付)'!$G:$G,'3-2給与(PXから貼付)'!$C:$C,$A934,'3-2給与(PXから貼付)'!$B:$B,【参考1】給与賞与計!G$2)</f>
        <v>0</v>
      </c>
      <c r="H934" s="3">
        <f>SUMIFS('3-2給与(PXから貼付)'!$G:$G,'3-2給与(PXから貼付)'!$C:$C,$A934,'3-2給与(PXから貼付)'!$B:$B,【参考1】給与賞与計!H$2)</f>
        <v>0</v>
      </c>
      <c r="I934" s="3">
        <f>SUMIFS('3-2給与(PXから貼付)'!$G:$G,'3-2給与(PXから貼付)'!$C:$C,$A934,'3-2給与(PXから貼付)'!$B:$B,【参考1】給与賞与計!I$2)</f>
        <v>0</v>
      </c>
      <c r="J934" s="3">
        <f>SUMIFS('3-2給与(PXから貼付)'!$G:$G,'3-2給与(PXから貼付)'!$C:$C,$A934,'3-2給与(PXから貼付)'!$B:$B,【参考1】給与賞与計!J$2)</f>
        <v>0</v>
      </c>
      <c r="K934" s="3">
        <f>SUMIFS('3-2給与(PXから貼付)'!$G:$G,'3-2給与(PXから貼付)'!$C:$C,$A934,'3-2給与(PXから貼付)'!$B:$B,【参考1】給与賞与計!K$2)</f>
        <v>0</v>
      </c>
      <c r="L934" s="3">
        <f>SUMIFS('3-2給与(PXから貼付)'!$G:$G,'3-2給与(PXから貼付)'!$C:$C,$A934,'3-2給与(PXから貼付)'!$B:$B,【参考1】給与賞与計!L$2)</f>
        <v>0</v>
      </c>
      <c r="M934" s="3">
        <f>SUMIFS('3-2給与(PXから貼付)'!$G:$G,'3-2給与(PXから貼付)'!$C:$C,$A934,'3-2給与(PXから貼付)'!$B:$B,【参考1】給与賞与計!M$2)</f>
        <v>0</v>
      </c>
      <c r="N934" s="3">
        <f>SUMIFS('3-2給与(PXから貼付)'!$G:$G,'3-2給与(PXから貼付)'!$C:$C,$A934,'3-2給与(PXから貼付)'!$B:$B,【参考1】給与賞与計!N$2)</f>
        <v>0</v>
      </c>
      <c r="O934" s="3">
        <f>SUMIFS('3-2給与(PXから貼付)'!$G:$G,'3-2給与(PXから貼付)'!$C:$C,$A934,'3-2給与(PXから貼付)'!$B:$B,【参考1】給与賞与計!O$2)</f>
        <v>0</v>
      </c>
      <c r="P934" s="3">
        <f>SUMIFS('3-2給与(PXから貼付)'!$G:$G,'3-2給与(PXから貼付)'!$C:$C,$A934,'3-2給与(PXから貼付)'!$B:$B,【参考1】給与賞与計!P$2)</f>
        <v>0</v>
      </c>
      <c r="S934" s="3">
        <f>SUMIFS('3-3賞与(PXから貼付)'!$G:$G,'3-3賞与(PXから貼付)'!$C:$C,$A934,'3-3賞与(PXから貼付)'!$B:$B,【参考1】給与賞与計!S$2)</f>
        <v>0</v>
      </c>
      <c r="T934" s="3">
        <f>SUMIFS('3-3賞与(PXから貼付)'!$G:$G,'3-3賞与(PXから貼付)'!$C:$C,$A934,'3-3賞与(PXから貼付)'!$B:$B,【参考1】給与賞与計!T$2)</f>
        <v>0</v>
      </c>
      <c r="U934" s="3">
        <f>SUMIFS('3-3賞与(PXから貼付)'!$G:$G,'3-3賞与(PXから貼付)'!$C:$C,$A934,'3-3賞与(PXから貼付)'!$B:$B,【参考1】給与賞与計!U$2)</f>
        <v>0</v>
      </c>
      <c r="V934" s="3">
        <f>SUMIFS('3-3賞与(PXから貼付)'!$G:$G,'3-3賞与(PXから貼付)'!$C:$C,$A934,'3-3賞与(PXから貼付)'!$B:$B,【参考1】給与賞与計!V$2)</f>
        <v>0</v>
      </c>
      <c r="W934" s="3">
        <f>SUMIFS('3-3賞与(PXから貼付)'!$G:$G,'3-3賞与(PXから貼付)'!$C:$C,$A934,'3-3賞与(PXから貼付)'!$B:$B,【参考1】給与賞与計!W$2)</f>
        <v>0</v>
      </c>
      <c r="X934" s="3">
        <f>SUMIFS('3-3賞与(PXから貼付)'!$G:$G,'3-3賞与(PXから貼付)'!$C:$C,$A934,'3-3賞与(PXから貼付)'!$B:$B,【参考1】給与賞与計!X$2)</f>
        <v>0</v>
      </c>
      <c r="Y934" s="3">
        <f>SUMIFS('3-3賞与(PXから貼付)'!$G:$G,'3-3賞与(PXから貼付)'!$C:$C,$A934,'3-3賞与(PXから貼付)'!$B:$B,【参考1】給与賞与計!Y$2)</f>
        <v>0</v>
      </c>
      <c r="Z934" s="3">
        <f>SUMIFS('3-3賞与(PXから貼付)'!$G:$G,'3-3賞与(PXから貼付)'!$C:$C,$A934,'3-3賞与(PXから貼付)'!$B:$B,【参考1】給与賞与計!Z$2)</f>
        <v>0</v>
      </c>
      <c r="AA934" s="3">
        <f>SUMIFS('3-3賞与(PXから貼付)'!$G:$G,'3-3賞与(PXから貼付)'!$C:$C,$A934,'3-3賞与(PXから貼付)'!$B:$B,【参考1】給与賞与計!AA$2)</f>
        <v>0</v>
      </c>
      <c r="AB934" s="3">
        <f>SUMIFS('3-3賞与(PXから貼付)'!$G:$G,'3-3賞与(PXから貼付)'!$C:$C,$A934,'3-3賞与(PXから貼付)'!$B:$B,【参考1】給与賞与計!AB$2)</f>
        <v>0</v>
      </c>
      <c r="AC934" s="3">
        <f>SUMIFS('3-3賞与(PXから貼付)'!$G:$G,'3-3賞与(PXから貼付)'!$C:$C,$A934,'3-3賞与(PXから貼付)'!$B:$B,【参考1】給与賞与計!AC$2)</f>
        <v>0</v>
      </c>
      <c r="AD934" s="3">
        <f>SUMIFS('3-3賞与(PXから貼付)'!$G:$G,'3-3賞与(PXから貼付)'!$C:$C,$A934,'3-3賞与(PXから貼付)'!$B:$B,【参考1】給与賞与計!AD$2)</f>
        <v>0</v>
      </c>
    </row>
    <row r="935" spans="1:30" x14ac:dyDescent="0.4">
      <c r="A935">
        <f>'3-1社員情報(PXから貼付)'!A934</f>
        <v>0</v>
      </c>
      <c r="B935">
        <f>'3-1社員情報(PXから貼付)'!B934</f>
        <v>0</v>
      </c>
      <c r="C935">
        <f>'3-1社員情報(PXから貼付)'!C934</f>
        <v>0</v>
      </c>
      <c r="D935">
        <f>'3-1社員情報(PXから貼付)'!D934</f>
        <v>0</v>
      </c>
      <c r="E935" s="3">
        <f>SUMIFS('3-2給与(PXから貼付)'!$G:$G,'3-2給与(PXから貼付)'!$C:$C,$A935,'3-2給与(PXから貼付)'!$B:$B,【参考1】給与賞与計!E$2)</f>
        <v>0</v>
      </c>
      <c r="F935" s="3">
        <f>SUMIFS('3-2給与(PXから貼付)'!$G:$G,'3-2給与(PXから貼付)'!$C:$C,$A935,'3-2給与(PXから貼付)'!$B:$B,【参考1】給与賞与計!F$2)</f>
        <v>0</v>
      </c>
      <c r="G935" s="3">
        <f>SUMIFS('3-2給与(PXから貼付)'!$G:$G,'3-2給与(PXから貼付)'!$C:$C,$A935,'3-2給与(PXから貼付)'!$B:$B,【参考1】給与賞与計!G$2)</f>
        <v>0</v>
      </c>
      <c r="H935" s="3">
        <f>SUMIFS('3-2給与(PXから貼付)'!$G:$G,'3-2給与(PXから貼付)'!$C:$C,$A935,'3-2給与(PXから貼付)'!$B:$B,【参考1】給与賞与計!H$2)</f>
        <v>0</v>
      </c>
      <c r="I935" s="3">
        <f>SUMIFS('3-2給与(PXから貼付)'!$G:$G,'3-2給与(PXから貼付)'!$C:$C,$A935,'3-2給与(PXから貼付)'!$B:$B,【参考1】給与賞与計!I$2)</f>
        <v>0</v>
      </c>
      <c r="J935" s="3">
        <f>SUMIFS('3-2給与(PXから貼付)'!$G:$G,'3-2給与(PXから貼付)'!$C:$C,$A935,'3-2給与(PXから貼付)'!$B:$B,【参考1】給与賞与計!J$2)</f>
        <v>0</v>
      </c>
      <c r="K935" s="3">
        <f>SUMIFS('3-2給与(PXから貼付)'!$G:$G,'3-2給与(PXから貼付)'!$C:$C,$A935,'3-2給与(PXから貼付)'!$B:$B,【参考1】給与賞与計!K$2)</f>
        <v>0</v>
      </c>
      <c r="L935" s="3">
        <f>SUMIFS('3-2給与(PXから貼付)'!$G:$G,'3-2給与(PXから貼付)'!$C:$C,$A935,'3-2給与(PXから貼付)'!$B:$B,【参考1】給与賞与計!L$2)</f>
        <v>0</v>
      </c>
      <c r="M935" s="3">
        <f>SUMIFS('3-2給与(PXから貼付)'!$G:$G,'3-2給与(PXから貼付)'!$C:$C,$A935,'3-2給与(PXから貼付)'!$B:$B,【参考1】給与賞与計!M$2)</f>
        <v>0</v>
      </c>
      <c r="N935" s="3">
        <f>SUMIFS('3-2給与(PXから貼付)'!$G:$G,'3-2給与(PXから貼付)'!$C:$C,$A935,'3-2給与(PXから貼付)'!$B:$B,【参考1】給与賞与計!N$2)</f>
        <v>0</v>
      </c>
      <c r="O935" s="3">
        <f>SUMIFS('3-2給与(PXから貼付)'!$G:$G,'3-2給与(PXから貼付)'!$C:$C,$A935,'3-2給与(PXから貼付)'!$B:$B,【参考1】給与賞与計!O$2)</f>
        <v>0</v>
      </c>
      <c r="P935" s="3">
        <f>SUMIFS('3-2給与(PXから貼付)'!$G:$G,'3-2給与(PXから貼付)'!$C:$C,$A935,'3-2給与(PXから貼付)'!$B:$B,【参考1】給与賞与計!P$2)</f>
        <v>0</v>
      </c>
      <c r="S935" s="3">
        <f>SUMIFS('3-3賞与(PXから貼付)'!$G:$G,'3-3賞与(PXから貼付)'!$C:$C,$A935,'3-3賞与(PXから貼付)'!$B:$B,【参考1】給与賞与計!S$2)</f>
        <v>0</v>
      </c>
      <c r="T935" s="3">
        <f>SUMIFS('3-3賞与(PXから貼付)'!$G:$G,'3-3賞与(PXから貼付)'!$C:$C,$A935,'3-3賞与(PXから貼付)'!$B:$B,【参考1】給与賞与計!T$2)</f>
        <v>0</v>
      </c>
      <c r="U935" s="3">
        <f>SUMIFS('3-3賞与(PXから貼付)'!$G:$G,'3-3賞与(PXから貼付)'!$C:$C,$A935,'3-3賞与(PXから貼付)'!$B:$B,【参考1】給与賞与計!U$2)</f>
        <v>0</v>
      </c>
      <c r="V935" s="3">
        <f>SUMIFS('3-3賞与(PXから貼付)'!$G:$G,'3-3賞与(PXから貼付)'!$C:$C,$A935,'3-3賞与(PXから貼付)'!$B:$B,【参考1】給与賞与計!V$2)</f>
        <v>0</v>
      </c>
      <c r="W935" s="3">
        <f>SUMIFS('3-3賞与(PXから貼付)'!$G:$G,'3-3賞与(PXから貼付)'!$C:$C,$A935,'3-3賞与(PXから貼付)'!$B:$B,【参考1】給与賞与計!W$2)</f>
        <v>0</v>
      </c>
      <c r="X935" s="3">
        <f>SUMIFS('3-3賞与(PXから貼付)'!$G:$G,'3-3賞与(PXから貼付)'!$C:$C,$A935,'3-3賞与(PXから貼付)'!$B:$B,【参考1】給与賞与計!X$2)</f>
        <v>0</v>
      </c>
      <c r="Y935" s="3">
        <f>SUMIFS('3-3賞与(PXから貼付)'!$G:$G,'3-3賞与(PXから貼付)'!$C:$C,$A935,'3-3賞与(PXから貼付)'!$B:$B,【参考1】給与賞与計!Y$2)</f>
        <v>0</v>
      </c>
      <c r="Z935" s="3">
        <f>SUMIFS('3-3賞与(PXから貼付)'!$G:$G,'3-3賞与(PXから貼付)'!$C:$C,$A935,'3-3賞与(PXから貼付)'!$B:$B,【参考1】給与賞与計!Z$2)</f>
        <v>0</v>
      </c>
      <c r="AA935" s="3">
        <f>SUMIFS('3-3賞与(PXから貼付)'!$G:$G,'3-3賞与(PXから貼付)'!$C:$C,$A935,'3-3賞与(PXから貼付)'!$B:$B,【参考1】給与賞与計!AA$2)</f>
        <v>0</v>
      </c>
      <c r="AB935" s="3">
        <f>SUMIFS('3-3賞与(PXから貼付)'!$G:$G,'3-3賞与(PXから貼付)'!$C:$C,$A935,'3-3賞与(PXから貼付)'!$B:$B,【参考1】給与賞与計!AB$2)</f>
        <v>0</v>
      </c>
      <c r="AC935" s="3">
        <f>SUMIFS('3-3賞与(PXから貼付)'!$G:$G,'3-3賞与(PXから貼付)'!$C:$C,$A935,'3-3賞与(PXから貼付)'!$B:$B,【参考1】給与賞与計!AC$2)</f>
        <v>0</v>
      </c>
      <c r="AD935" s="3">
        <f>SUMIFS('3-3賞与(PXから貼付)'!$G:$G,'3-3賞与(PXから貼付)'!$C:$C,$A935,'3-3賞与(PXから貼付)'!$B:$B,【参考1】給与賞与計!AD$2)</f>
        <v>0</v>
      </c>
    </row>
    <row r="936" spans="1:30" x14ac:dyDescent="0.4">
      <c r="A936">
        <f>'3-1社員情報(PXから貼付)'!A935</f>
        <v>0</v>
      </c>
      <c r="B936">
        <f>'3-1社員情報(PXから貼付)'!B935</f>
        <v>0</v>
      </c>
      <c r="C936">
        <f>'3-1社員情報(PXから貼付)'!C935</f>
        <v>0</v>
      </c>
      <c r="D936">
        <f>'3-1社員情報(PXから貼付)'!D935</f>
        <v>0</v>
      </c>
      <c r="E936" s="3">
        <f>SUMIFS('3-2給与(PXから貼付)'!$G:$G,'3-2給与(PXから貼付)'!$C:$C,$A936,'3-2給与(PXから貼付)'!$B:$B,【参考1】給与賞与計!E$2)</f>
        <v>0</v>
      </c>
      <c r="F936" s="3">
        <f>SUMIFS('3-2給与(PXから貼付)'!$G:$G,'3-2給与(PXから貼付)'!$C:$C,$A936,'3-2給与(PXから貼付)'!$B:$B,【参考1】給与賞与計!F$2)</f>
        <v>0</v>
      </c>
      <c r="G936" s="3">
        <f>SUMIFS('3-2給与(PXから貼付)'!$G:$G,'3-2給与(PXから貼付)'!$C:$C,$A936,'3-2給与(PXから貼付)'!$B:$B,【参考1】給与賞与計!G$2)</f>
        <v>0</v>
      </c>
      <c r="H936" s="3">
        <f>SUMIFS('3-2給与(PXから貼付)'!$G:$G,'3-2給与(PXから貼付)'!$C:$C,$A936,'3-2給与(PXから貼付)'!$B:$B,【参考1】給与賞与計!H$2)</f>
        <v>0</v>
      </c>
      <c r="I936" s="3">
        <f>SUMIFS('3-2給与(PXから貼付)'!$G:$G,'3-2給与(PXから貼付)'!$C:$C,$A936,'3-2給与(PXから貼付)'!$B:$B,【参考1】給与賞与計!I$2)</f>
        <v>0</v>
      </c>
      <c r="J936" s="3">
        <f>SUMIFS('3-2給与(PXから貼付)'!$G:$G,'3-2給与(PXから貼付)'!$C:$C,$A936,'3-2給与(PXから貼付)'!$B:$B,【参考1】給与賞与計!J$2)</f>
        <v>0</v>
      </c>
      <c r="K936" s="3">
        <f>SUMIFS('3-2給与(PXから貼付)'!$G:$G,'3-2給与(PXから貼付)'!$C:$C,$A936,'3-2給与(PXから貼付)'!$B:$B,【参考1】給与賞与計!K$2)</f>
        <v>0</v>
      </c>
      <c r="L936" s="3">
        <f>SUMIFS('3-2給与(PXから貼付)'!$G:$G,'3-2給与(PXから貼付)'!$C:$C,$A936,'3-2給与(PXから貼付)'!$B:$B,【参考1】給与賞与計!L$2)</f>
        <v>0</v>
      </c>
      <c r="M936" s="3">
        <f>SUMIFS('3-2給与(PXから貼付)'!$G:$G,'3-2給与(PXから貼付)'!$C:$C,$A936,'3-2給与(PXから貼付)'!$B:$B,【参考1】給与賞与計!M$2)</f>
        <v>0</v>
      </c>
      <c r="N936" s="3">
        <f>SUMIFS('3-2給与(PXから貼付)'!$G:$G,'3-2給与(PXから貼付)'!$C:$C,$A936,'3-2給与(PXから貼付)'!$B:$B,【参考1】給与賞与計!N$2)</f>
        <v>0</v>
      </c>
      <c r="O936" s="3">
        <f>SUMIFS('3-2給与(PXから貼付)'!$G:$G,'3-2給与(PXから貼付)'!$C:$C,$A936,'3-2給与(PXから貼付)'!$B:$B,【参考1】給与賞与計!O$2)</f>
        <v>0</v>
      </c>
      <c r="P936" s="3">
        <f>SUMIFS('3-2給与(PXから貼付)'!$G:$G,'3-2給与(PXから貼付)'!$C:$C,$A936,'3-2給与(PXから貼付)'!$B:$B,【参考1】給与賞与計!P$2)</f>
        <v>0</v>
      </c>
      <c r="S936" s="3">
        <f>SUMIFS('3-3賞与(PXから貼付)'!$G:$G,'3-3賞与(PXから貼付)'!$C:$C,$A936,'3-3賞与(PXから貼付)'!$B:$B,【参考1】給与賞与計!S$2)</f>
        <v>0</v>
      </c>
      <c r="T936" s="3">
        <f>SUMIFS('3-3賞与(PXから貼付)'!$G:$G,'3-3賞与(PXから貼付)'!$C:$C,$A936,'3-3賞与(PXから貼付)'!$B:$B,【参考1】給与賞与計!T$2)</f>
        <v>0</v>
      </c>
      <c r="U936" s="3">
        <f>SUMIFS('3-3賞与(PXから貼付)'!$G:$G,'3-3賞与(PXから貼付)'!$C:$C,$A936,'3-3賞与(PXから貼付)'!$B:$B,【参考1】給与賞与計!U$2)</f>
        <v>0</v>
      </c>
      <c r="V936" s="3">
        <f>SUMIFS('3-3賞与(PXから貼付)'!$G:$G,'3-3賞与(PXから貼付)'!$C:$C,$A936,'3-3賞与(PXから貼付)'!$B:$B,【参考1】給与賞与計!V$2)</f>
        <v>0</v>
      </c>
      <c r="W936" s="3">
        <f>SUMIFS('3-3賞与(PXから貼付)'!$G:$G,'3-3賞与(PXから貼付)'!$C:$C,$A936,'3-3賞与(PXから貼付)'!$B:$B,【参考1】給与賞与計!W$2)</f>
        <v>0</v>
      </c>
      <c r="X936" s="3">
        <f>SUMIFS('3-3賞与(PXから貼付)'!$G:$G,'3-3賞与(PXから貼付)'!$C:$C,$A936,'3-3賞与(PXから貼付)'!$B:$B,【参考1】給与賞与計!X$2)</f>
        <v>0</v>
      </c>
      <c r="Y936" s="3">
        <f>SUMIFS('3-3賞与(PXから貼付)'!$G:$G,'3-3賞与(PXから貼付)'!$C:$C,$A936,'3-3賞与(PXから貼付)'!$B:$B,【参考1】給与賞与計!Y$2)</f>
        <v>0</v>
      </c>
      <c r="Z936" s="3">
        <f>SUMIFS('3-3賞与(PXから貼付)'!$G:$G,'3-3賞与(PXから貼付)'!$C:$C,$A936,'3-3賞与(PXから貼付)'!$B:$B,【参考1】給与賞与計!Z$2)</f>
        <v>0</v>
      </c>
      <c r="AA936" s="3">
        <f>SUMIFS('3-3賞与(PXから貼付)'!$G:$G,'3-3賞与(PXから貼付)'!$C:$C,$A936,'3-3賞与(PXから貼付)'!$B:$B,【参考1】給与賞与計!AA$2)</f>
        <v>0</v>
      </c>
      <c r="AB936" s="3">
        <f>SUMIFS('3-3賞与(PXから貼付)'!$G:$G,'3-3賞与(PXから貼付)'!$C:$C,$A936,'3-3賞与(PXから貼付)'!$B:$B,【参考1】給与賞与計!AB$2)</f>
        <v>0</v>
      </c>
      <c r="AC936" s="3">
        <f>SUMIFS('3-3賞与(PXから貼付)'!$G:$G,'3-3賞与(PXから貼付)'!$C:$C,$A936,'3-3賞与(PXから貼付)'!$B:$B,【参考1】給与賞与計!AC$2)</f>
        <v>0</v>
      </c>
      <c r="AD936" s="3">
        <f>SUMIFS('3-3賞与(PXから貼付)'!$G:$G,'3-3賞与(PXから貼付)'!$C:$C,$A936,'3-3賞与(PXから貼付)'!$B:$B,【参考1】給与賞与計!AD$2)</f>
        <v>0</v>
      </c>
    </row>
    <row r="937" spans="1:30" x14ac:dyDescent="0.4">
      <c r="A937">
        <f>'3-1社員情報(PXから貼付)'!A936</f>
        <v>0</v>
      </c>
      <c r="B937">
        <f>'3-1社員情報(PXから貼付)'!B936</f>
        <v>0</v>
      </c>
      <c r="C937">
        <f>'3-1社員情報(PXから貼付)'!C936</f>
        <v>0</v>
      </c>
      <c r="D937">
        <f>'3-1社員情報(PXから貼付)'!D936</f>
        <v>0</v>
      </c>
      <c r="E937" s="3">
        <f>SUMIFS('3-2給与(PXから貼付)'!$G:$G,'3-2給与(PXから貼付)'!$C:$C,$A937,'3-2給与(PXから貼付)'!$B:$B,【参考1】給与賞与計!E$2)</f>
        <v>0</v>
      </c>
      <c r="F937" s="3">
        <f>SUMIFS('3-2給与(PXから貼付)'!$G:$G,'3-2給与(PXから貼付)'!$C:$C,$A937,'3-2給与(PXから貼付)'!$B:$B,【参考1】給与賞与計!F$2)</f>
        <v>0</v>
      </c>
      <c r="G937" s="3">
        <f>SUMIFS('3-2給与(PXから貼付)'!$G:$G,'3-2給与(PXから貼付)'!$C:$C,$A937,'3-2給与(PXから貼付)'!$B:$B,【参考1】給与賞与計!G$2)</f>
        <v>0</v>
      </c>
      <c r="H937" s="3">
        <f>SUMIFS('3-2給与(PXから貼付)'!$G:$G,'3-2給与(PXから貼付)'!$C:$C,$A937,'3-2給与(PXから貼付)'!$B:$B,【参考1】給与賞与計!H$2)</f>
        <v>0</v>
      </c>
      <c r="I937" s="3">
        <f>SUMIFS('3-2給与(PXから貼付)'!$G:$G,'3-2給与(PXから貼付)'!$C:$C,$A937,'3-2給与(PXから貼付)'!$B:$B,【参考1】給与賞与計!I$2)</f>
        <v>0</v>
      </c>
      <c r="J937" s="3">
        <f>SUMIFS('3-2給与(PXから貼付)'!$G:$G,'3-2給与(PXから貼付)'!$C:$C,$A937,'3-2給与(PXから貼付)'!$B:$B,【参考1】給与賞与計!J$2)</f>
        <v>0</v>
      </c>
      <c r="K937" s="3">
        <f>SUMIFS('3-2給与(PXから貼付)'!$G:$G,'3-2給与(PXから貼付)'!$C:$C,$A937,'3-2給与(PXから貼付)'!$B:$B,【参考1】給与賞与計!K$2)</f>
        <v>0</v>
      </c>
      <c r="L937" s="3">
        <f>SUMIFS('3-2給与(PXから貼付)'!$G:$G,'3-2給与(PXから貼付)'!$C:$C,$A937,'3-2給与(PXから貼付)'!$B:$B,【参考1】給与賞与計!L$2)</f>
        <v>0</v>
      </c>
      <c r="M937" s="3">
        <f>SUMIFS('3-2給与(PXから貼付)'!$G:$G,'3-2給与(PXから貼付)'!$C:$C,$A937,'3-2給与(PXから貼付)'!$B:$B,【参考1】給与賞与計!M$2)</f>
        <v>0</v>
      </c>
      <c r="N937" s="3">
        <f>SUMIFS('3-2給与(PXから貼付)'!$G:$G,'3-2給与(PXから貼付)'!$C:$C,$A937,'3-2給与(PXから貼付)'!$B:$B,【参考1】給与賞与計!N$2)</f>
        <v>0</v>
      </c>
      <c r="O937" s="3">
        <f>SUMIFS('3-2給与(PXから貼付)'!$G:$G,'3-2給与(PXから貼付)'!$C:$C,$A937,'3-2給与(PXから貼付)'!$B:$B,【参考1】給与賞与計!O$2)</f>
        <v>0</v>
      </c>
      <c r="P937" s="3">
        <f>SUMIFS('3-2給与(PXから貼付)'!$G:$G,'3-2給与(PXから貼付)'!$C:$C,$A937,'3-2給与(PXから貼付)'!$B:$B,【参考1】給与賞与計!P$2)</f>
        <v>0</v>
      </c>
      <c r="S937" s="3">
        <f>SUMIFS('3-3賞与(PXから貼付)'!$G:$G,'3-3賞与(PXから貼付)'!$C:$C,$A937,'3-3賞与(PXから貼付)'!$B:$B,【参考1】給与賞与計!S$2)</f>
        <v>0</v>
      </c>
      <c r="T937" s="3">
        <f>SUMIFS('3-3賞与(PXから貼付)'!$G:$G,'3-3賞与(PXから貼付)'!$C:$C,$A937,'3-3賞与(PXから貼付)'!$B:$B,【参考1】給与賞与計!T$2)</f>
        <v>0</v>
      </c>
      <c r="U937" s="3">
        <f>SUMIFS('3-3賞与(PXから貼付)'!$G:$G,'3-3賞与(PXから貼付)'!$C:$C,$A937,'3-3賞与(PXから貼付)'!$B:$B,【参考1】給与賞与計!U$2)</f>
        <v>0</v>
      </c>
      <c r="V937" s="3">
        <f>SUMIFS('3-3賞与(PXから貼付)'!$G:$G,'3-3賞与(PXから貼付)'!$C:$C,$A937,'3-3賞与(PXから貼付)'!$B:$B,【参考1】給与賞与計!V$2)</f>
        <v>0</v>
      </c>
      <c r="W937" s="3">
        <f>SUMIFS('3-3賞与(PXから貼付)'!$G:$G,'3-3賞与(PXから貼付)'!$C:$C,$A937,'3-3賞与(PXから貼付)'!$B:$B,【参考1】給与賞与計!W$2)</f>
        <v>0</v>
      </c>
      <c r="X937" s="3">
        <f>SUMIFS('3-3賞与(PXから貼付)'!$G:$G,'3-3賞与(PXから貼付)'!$C:$C,$A937,'3-3賞与(PXから貼付)'!$B:$B,【参考1】給与賞与計!X$2)</f>
        <v>0</v>
      </c>
      <c r="Y937" s="3">
        <f>SUMIFS('3-3賞与(PXから貼付)'!$G:$G,'3-3賞与(PXから貼付)'!$C:$C,$A937,'3-3賞与(PXから貼付)'!$B:$B,【参考1】給与賞与計!Y$2)</f>
        <v>0</v>
      </c>
      <c r="Z937" s="3">
        <f>SUMIFS('3-3賞与(PXから貼付)'!$G:$G,'3-3賞与(PXから貼付)'!$C:$C,$A937,'3-3賞与(PXから貼付)'!$B:$B,【参考1】給与賞与計!Z$2)</f>
        <v>0</v>
      </c>
      <c r="AA937" s="3">
        <f>SUMIFS('3-3賞与(PXから貼付)'!$G:$G,'3-3賞与(PXから貼付)'!$C:$C,$A937,'3-3賞与(PXから貼付)'!$B:$B,【参考1】給与賞与計!AA$2)</f>
        <v>0</v>
      </c>
      <c r="AB937" s="3">
        <f>SUMIFS('3-3賞与(PXから貼付)'!$G:$G,'3-3賞与(PXから貼付)'!$C:$C,$A937,'3-3賞与(PXから貼付)'!$B:$B,【参考1】給与賞与計!AB$2)</f>
        <v>0</v>
      </c>
      <c r="AC937" s="3">
        <f>SUMIFS('3-3賞与(PXから貼付)'!$G:$G,'3-3賞与(PXから貼付)'!$C:$C,$A937,'3-3賞与(PXから貼付)'!$B:$B,【参考1】給与賞与計!AC$2)</f>
        <v>0</v>
      </c>
      <c r="AD937" s="3">
        <f>SUMIFS('3-3賞与(PXから貼付)'!$G:$G,'3-3賞与(PXから貼付)'!$C:$C,$A937,'3-3賞与(PXから貼付)'!$B:$B,【参考1】給与賞与計!AD$2)</f>
        <v>0</v>
      </c>
    </row>
    <row r="938" spans="1:30" x14ac:dyDescent="0.4">
      <c r="A938">
        <f>'3-1社員情報(PXから貼付)'!A937</f>
        <v>0</v>
      </c>
      <c r="B938">
        <f>'3-1社員情報(PXから貼付)'!B937</f>
        <v>0</v>
      </c>
      <c r="C938">
        <f>'3-1社員情報(PXから貼付)'!C937</f>
        <v>0</v>
      </c>
      <c r="D938">
        <f>'3-1社員情報(PXから貼付)'!D937</f>
        <v>0</v>
      </c>
      <c r="E938" s="3">
        <f>SUMIFS('3-2給与(PXから貼付)'!$G:$G,'3-2給与(PXから貼付)'!$C:$C,$A938,'3-2給与(PXから貼付)'!$B:$B,【参考1】給与賞与計!E$2)</f>
        <v>0</v>
      </c>
      <c r="F938" s="3">
        <f>SUMIFS('3-2給与(PXから貼付)'!$G:$G,'3-2給与(PXから貼付)'!$C:$C,$A938,'3-2給与(PXから貼付)'!$B:$B,【参考1】給与賞与計!F$2)</f>
        <v>0</v>
      </c>
      <c r="G938" s="3">
        <f>SUMIFS('3-2給与(PXから貼付)'!$G:$G,'3-2給与(PXから貼付)'!$C:$C,$A938,'3-2給与(PXから貼付)'!$B:$B,【参考1】給与賞与計!G$2)</f>
        <v>0</v>
      </c>
      <c r="H938" s="3">
        <f>SUMIFS('3-2給与(PXから貼付)'!$G:$G,'3-2給与(PXから貼付)'!$C:$C,$A938,'3-2給与(PXから貼付)'!$B:$B,【参考1】給与賞与計!H$2)</f>
        <v>0</v>
      </c>
      <c r="I938" s="3">
        <f>SUMIFS('3-2給与(PXから貼付)'!$G:$G,'3-2給与(PXから貼付)'!$C:$C,$A938,'3-2給与(PXから貼付)'!$B:$B,【参考1】給与賞与計!I$2)</f>
        <v>0</v>
      </c>
      <c r="J938" s="3">
        <f>SUMIFS('3-2給与(PXから貼付)'!$G:$G,'3-2給与(PXから貼付)'!$C:$C,$A938,'3-2給与(PXから貼付)'!$B:$B,【参考1】給与賞与計!J$2)</f>
        <v>0</v>
      </c>
      <c r="K938" s="3">
        <f>SUMIFS('3-2給与(PXから貼付)'!$G:$G,'3-2給与(PXから貼付)'!$C:$C,$A938,'3-2給与(PXから貼付)'!$B:$B,【参考1】給与賞与計!K$2)</f>
        <v>0</v>
      </c>
      <c r="L938" s="3">
        <f>SUMIFS('3-2給与(PXから貼付)'!$G:$G,'3-2給与(PXから貼付)'!$C:$C,$A938,'3-2給与(PXから貼付)'!$B:$B,【参考1】給与賞与計!L$2)</f>
        <v>0</v>
      </c>
      <c r="M938" s="3">
        <f>SUMIFS('3-2給与(PXから貼付)'!$G:$G,'3-2給与(PXから貼付)'!$C:$C,$A938,'3-2給与(PXから貼付)'!$B:$B,【参考1】給与賞与計!M$2)</f>
        <v>0</v>
      </c>
      <c r="N938" s="3">
        <f>SUMIFS('3-2給与(PXから貼付)'!$G:$G,'3-2給与(PXから貼付)'!$C:$C,$A938,'3-2給与(PXから貼付)'!$B:$B,【参考1】給与賞与計!N$2)</f>
        <v>0</v>
      </c>
      <c r="O938" s="3">
        <f>SUMIFS('3-2給与(PXから貼付)'!$G:$G,'3-2給与(PXから貼付)'!$C:$C,$A938,'3-2給与(PXから貼付)'!$B:$B,【参考1】給与賞与計!O$2)</f>
        <v>0</v>
      </c>
      <c r="P938" s="3">
        <f>SUMIFS('3-2給与(PXから貼付)'!$G:$G,'3-2給与(PXから貼付)'!$C:$C,$A938,'3-2給与(PXから貼付)'!$B:$B,【参考1】給与賞与計!P$2)</f>
        <v>0</v>
      </c>
      <c r="S938" s="3">
        <f>SUMIFS('3-3賞与(PXから貼付)'!$G:$G,'3-3賞与(PXから貼付)'!$C:$C,$A938,'3-3賞与(PXから貼付)'!$B:$B,【参考1】給与賞与計!S$2)</f>
        <v>0</v>
      </c>
      <c r="T938" s="3">
        <f>SUMIFS('3-3賞与(PXから貼付)'!$G:$G,'3-3賞与(PXから貼付)'!$C:$C,$A938,'3-3賞与(PXから貼付)'!$B:$B,【参考1】給与賞与計!T$2)</f>
        <v>0</v>
      </c>
      <c r="U938" s="3">
        <f>SUMIFS('3-3賞与(PXから貼付)'!$G:$G,'3-3賞与(PXから貼付)'!$C:$C,$A938,'3-3賞与(PXから貼付)'!$B:$B,【参考1】給与賞与計!U$2)</f>
        <v>0</v>
      </c>
      <c r="V938" s="3">
        <f>SUMIFS('3-3賞与(PXから貼付)'!$G:$G,'3-3賞与(PXから貼付)'!$C:$C,$A938,'3-3賞与(PXから貼付)'!$B:$B,【参考1】給与賞与計!V$2)</f>
        <v>0</v>
      </c>
      <c r="W938" s="3">
        <f>SUMIFS('3-3賞与(PXから貼付)'!$G:$G,'3-3賞与(PXから貼付)'!$C:$C,$A938,'3-3賞与(PXから貼付)'!$B:$B,【参考1】給与賞与計!W$2)</f>
        <v>0</v>
      </c>
      <c r="X938" s="3">
        <f>SUMIFS('3-3賞与(PXから貼付)'!$G:$G,'3-3賞与(PXから貼付)'!$C:$C,$A938,'3-3賞与(PXから貼付)'!$B:$B,【参考1】給与賞与計!X$2)</f>
        <v>0</v>
      </c>
      <c r="Y938" s="3">
        <f>SUMIFS('3-3賞与(PXから貼付)'!$G:$G,'3-3賞与(PXから貼付)'!$C:$C,$A938,'3-3賞与(PXから貼付)'!$B:$B,【参考1】給与賞与計!Y$2)</f>
        <v>0</v>
      </c>
      <c r="Z938" s="3">
        <f>SUMIFS('3-3賞与(PXから貼付)'!$G:$G,'3-3賞与(PXから貼付)'!$C:$C,$A938,'3-3賞与(PXから貼付)'!$B:$B,【参考1】給与賞与計!Z$2)</f>
        <v>0</v>
      </c>
      <c r="AA938" s="3">
        <f>SUMIFS('3-3賞与(PXから貼付)'!$G:$G,'3-3賞与(PXから貼付)'!$C:$C,$A938,'3-3賞与(PXから貼付)'!$B:$B,【参考1】給与賞与計!AA$2)</f>
        <v>0</v>
      </c>
      <c r="AB938" s="3">
        <f>SUMIFS('3-3賞与(PXから貼付)'!$G:$G,'3-3賞与(PXから貼付)'!$C:$C,$A938,'3-3賞与(PXから貼付)'!$B:$B,【参考1】給与賞与計!AB$2)</f>
        <v>0</v>
      </c>
      <c r="AC938" s="3">
        <f>SUMIFS('3-3賞与(PXから貼付)'!$G:$G,'3-3賞与(PXから貼付)'!$C:$C,$A938,'3-3賞与(PXから貼付)'!$B:$B,【参考1】給与賞与計!AC$2)</f>
        <v>0</v>
      </c>
      <c r="AD938" s="3">
        <f>SUMIFS('3-3賞与(PXから貼付)'!$G:$G,'3-3賞与(PXから貼付)'!$C:$C,$A938,'3-3賞与(PXから貼付)'!$B:$B,【参考1】給与賞与計!AD$2)</f>
        <v>0</v>
      </c>
    </row>
    <row r="939" spans="1:30" x14ac:dyDescent="0.4">
      <c r="A939">
        <f>'3-1社員情報(PXから貼付)'!A938</f>
        <v>0</v>
      </c>
      <c r="B939">
        <f>'3-1社員情報(PXから貼付)'!B938</f>
        <v>0</v>
      </c>
      <c r="C939">
        <f>'3-1社員情報(PXから貼付)'!C938</f>
        <v>0</v>
      </c>
      <c r="D939">
        <f>'3-1社員情報(PXから貼付)'!D938</f>
        <v>0</v>
      </c>
      <c r="E939" s="3">
        <f>SUMIFS('3-2給与(PXから貼付)'!$G:$G,'3-2給与(PXから貼付)'!$C:$C,$A939,'3-2給与(PXから貼付)'!$B:$B,【参考1】給与賞与計!E$2)</f>
        <v>0</v>
      </c>
      <c r="F939" s="3">
        <f>SUMIFS('3-2給与(PXから貼付)'!$G:$G,'3-2給与(PXから貼付)'!$C:$C,$A939,'3-2給与(PXから貼付)'!$B:$B,【参考1】給与賞与計!F$2)</f>
        <v>0</v>
      </c>
      <c r="G939" s="3">
        <f>SUMIFS('3-2給与(PXから貼付)'!$G:$G,'3-2給与(PXから貼付)'!$C:$C,$A939,'3-2給与(PXから貼付)'!$B:$B,【参考1】給与賞与計!G$2)</f>
        <v>0</v>
      </c>
      <c r="H939" s="3">
        <f>SUMIFS('3-2給与(PXから貼付)'!$G:$G,'3-2給与(PXから貼付)'!$C:$C,$A939,'3-2給与(PXから貼付)'!$B:$B,【参考1】給与賞与計!H$2)</f>
        <v>0</v>
      </c>
      <c r="I939" s="3">
        <f>SUMIFS('3-2給与(PXから貼付)'!$G:$G,'3-2給与(PXから貼付)'!$C:$C,$A939,'3-2給与(PXから貼付)'!$B:$B,【参考1】給与賞与計!I$2)</f>
        <v>0</v>
      </c>
      <c r="J939" s="3">
        <f>SUMIFS('3-2給与(PXから貼付)'!$G:$G,'3-2給与(PXから貼付)'!$C:$C,$A939,'3-2給与(PXから貼付)'!$B:$B,【参考1】給与賞与計!J$2)</f>
        <v>0</v>
      </c>
      <c r="K939" s="3">
        <f>SUMIFS('3-2給与(PXから貼付)'!$G:$G,'3-2給与(PXから貼付)'!$C:$C,$A939,'3-2給与(PXから貼付)'!$B:$B,【参考1】給与賞与計!K$2)</f>
        <v>0</v>
      </c>
      <c r="L939" s="3">
        <f>SUMIFS('3-2給与(PXから貼付)'!$G:$G,'3-2給与(PXから貼付)'!$C:$C,$A939,'3-2給与(PXから貼付)'!$B:$B,【参考1】給与賞与計!L$2)</f>
        <v>0</v>
      </c>
      <c r="M939" s="3">
        <f>SUMIFS('3-2給与(PXから貼付)'!$G:$G,'3-2給与(PXから貼付)'!$C:$C,$A939,'3-2給与(PXから貼付)'!$B:$B,【参考1】給与賞与計!M$2)</f>
        <v>0</v>
      </c>
      <c r="N939" s="3">
        <f>SUMIFS('3-2給与(PXから貼付)'!$G:$G,'3-2給与(PXから貼付)'!$C:$C,$A939,'3-2給与(PXから貼付)'!$B:$B,【参考1】給与賞与計!N$2)</f>
        <v>0</v>
      </c>
      <c r="O939" s="3">
        <f>SUMIFS('3-2給与(PXから貼付)'!$G:$G,'3-2給与(PXから貼付)'!$C:$C,$A939,'3-2給与(PXから貼付)'!$B:$B,【参考1】給与賞与計!O$2)</f>
        <v>0</v>
      </c>
      <c r="P939" s="3">
        <f>SUMIFS('3-2給与(PXから貼付)'!$G:$G,'3-2給与(PXから貼付)'!$C:$C,$A939,'3-2給与(PXから貼付)'!$B:$B,【参考1】給与賞与計!P$2)</f>
        <v>0</v>
      </c>
      <c r="S939" s="3">
        <f>SUMIFS('3-3賞与(PXから貼付)'!$G:$G,'3-3賞与(PXから貼付)'!$C:$C,$A939,'3-3賞与(PXから貼付)'!$B:$B,【参考1】給与賞与計!S$2)</f>
        <v>0</v>
      </c>
      <c r="T939" s="3">
        <f>SUMIFS('3-3賞与(PXから貼付)'!$G:$G,'3-3賞与(PXから貼付)'!$C:$C,$A939,'3-3賞与(PXから貼付)'!$B:$B,【参考1】給与賞与計!T$2)</f>
        <v>0</v>
      </c>
      <c r="U939" s="3">
        <f>SUMIFS('3-3賞与(PXから貼付)'!$G:$G,'3-3賞与(PXから貼付)'!$C:$C,$A939,'3-3賞与(PXから貼付)'!$B:$B,【参考1】給与賞与計!U$2)</f>
        <v>0</v>
      </c>
      <c r="V939" s="3">
        <f>SUMIFS('3-3賞与(PXから貼付)'!$G:$G,'3-3賞与(PXから貼付)'!$C:$C,$A939,'3-3賞与(PXから貼付)'!$B:$B,【参考1】給与賞与計!V$2)</f>
        <v>0</v>
      </c>
      <c r="W939" s="3">
        <f>SUMIFS('3-3賞与(PXから貼付)'!$G:$G,'3-3賞与(PXから貼付)'!$C:$C,$A939,'3-3賞与(PXから貼付)'!$B:$B,【参考1】給与賞与計!W$2)</f>
        <v>0</v>
      </c>
      <c r="X939" s="3">
        <f>SUMIFS('3-3賞与(PXから貼付)'!$G:$G,'3-3賞与(PXから貼付)'!$C:$C,$A939,'3-3賞与(PXから貼付)'!$B:$B,【参考1】給与賞与計!X$2)</f>
        <v>0</v>
      </c>
      <c r="Y939" s="3">
        <f>SUMIFS('3-3賞与(PXから貼付)'!$G:$G,'3-3賞与(PXから貼付)'!$C:$C,$A939,'3-3賞与(PXから貼付)'!$B:$B,【参考1】給与賞与計!Y$2)</f>
        <v>0</v>
      </c>
      <c r="Z939" s="3">
        <f>SUMIFS('3-3賞与(PXから貼付)'!$G:$G,'3-3賞与(PXから貼付)'!$C:$C,$A939,'3-3賞与(PXから貼付)'!$B:$B,【参考1】給与賞与計!Z$2)</f>
        <v>0</v>
      </c>
      <c r="AA939" s="3">
        <f>SUMIFS('3-3賞与(PXから貼付)'!$G:$G,'3-3賞与(PXから貼付)'!$C:$C,$A939,'3-3賞与(PXから貼付)'!$B:$B,【参考1】給与賞与計!AA$2)</f>
        <v>0</v>
      </c>
      <c r="AB939" s="3">
        <f>SUMIFS('3-3賞与(PXから貼付)'!$G:$G,'3-3賞与(PXから貼付)'!$C:$C,$A939,'3-3賞与(PXから貼付)'!$B:$B,【参考1】給与賞与計!AB$2)</f>
        <v>0</v>
      </c>
      <c r="AC939" s="3">
        <f>SUMIFS('3-3賞与(PXから貼付)'!$G:$G,'3-3賞与(PXから貼付)'!$C:$C,$A939,'3-3賞与(PXから貼付)'!$B:$B,【参考1】給与賞与計!AC$2)</f>
        <v>0</v>
      </c>
      <c r="AD939" s="3">
        <f>SUMIFS('3-3賞与(PXから貼付)'!$G:$G,'3-3賞与(PXから貼付)'!$C:$C,$A939,'3-3賞与(PXから貼付)'!$B:$B,【参考1】給与賞与計!AD$2)</f>
        <v>0</v>
      </c>
    </row>
    <row r="940" spans="1:30" x14ac:dyDescent="0.4">
      <c r="A940">
        <f>'3-1社員情報(PXから貼付)'!A939</f>
        <v>0</v>
      </c>
      <c r="B940">
        <f>'3-1社員情報(PXから貼付)'!B939</f>
        <v>0</v>
      </c>
      <c r="C940">
        <f>'3-1社員情報(PXから貼付)'!C939</f>
        <v>0</v>
      </c>
      <c r="D940">
        <f>'3-1社員情報(PXから貼付)'!D939</f>
        <v>0</v>
      </c>
      <c r="E940" s="3">
        <f>SUMIFS('3-2給与(PXから貼付)'!$G:$G,'3-2給与(PXから貼付)'!$C:$C,$A940,'3-2給与(PXから貼付)'!$B:$B,【参考1】給与賞与計!E$2)</f>
        <v>0</v>
      </c>
      <c r="F940" s="3">
        <f>SUMIFS('3-2給与(PXから貼付)'!$G:$G,'3-2給与(PXから貼付)'!$C:$C,$A940,'3-2給与(PXから貼付)'!$B:$B,【参考1】給与賞与計!F$2)</f>
        <v>0</v>
      </c>
      <c r="G940" s="3">
        <f>SUMIFS('3-2給与(PXから貼付)'!$G:$G,'3-2給与(PXから貼付)'!$C:$C,$A940,'3-2給与(PXから貼付)'!$B:$B,【参考1】給与賞与計!G$2)</f>
        <v>0</v>
      </c>
      <c r="H940" s="3">
        <f>SUMIFS('3-2給与(PXから貼付)'!$G:$G,'3-2給与(PXから貼付)'!$C:$C,$A940,'3-2給与(PXから貼付)'!$B:$B,【参考1】給与賞与計!H$2)</f>
        <v>0</v>
      </c>
      <c r="I940" s="3">
        <f>SUMIFS('3-2給与(PXから貼付)'!$G:$G,'3-2給与(PXから貼付)'!$C:$C,$A940,'3-2給与(PXから貼付)'!$B:$B,【参考1】給与賞与計!I$2)</f>
        <v>0</v>
      </c>
      <c r="J940" s="3">
        <f>SUMIFS('3-2給与(PXから貼付)'!$G:$G,'3-2給与(PXから貼付)'!$C:$C,$A940,'3-2給与(PXから貼付)'!$B:$B,【参考1】給与賞与計!J$2)</f>
        <v>0</v>
      </c>
      <c r="K940" s="3">
        <f>SUMIFS('3-2給与(PXから貼付)'!$G:$G,'3-2給与(PXから貼付)'!$C:$C,$A940,'3-2給与(PXから貼付)'!$B:$B,【参考1】給与賞与計!K$2)</f>
        <v>0</v>
      </c>
      <c r="L940" s="3">
        <f>SUMIFS('3-2給与(PXから貼付)'!$G:$G,'3-2給与(PXから貼付)'!$C:$C,$A940,'3-2給与(PXから貼付)'!$B:$B,【参考1】給与賞与計!L$2)</f>
        <v>0</v>
      </c>
      <c r="M940" s="3">
        <f>SUMIFS('3-2給与(PXから貼付)'!$G:$G,'3-2給与(PXから貼付)'!$C:$C,$A940,'3-2給与(PXから貼付)'!$B:$B,【参考1】給与賞与計!M$2)</f>
        <v>0</v>
      </c>
      <c r="N940" s="3">
        <f>SUMIFS('3-2給与(PXから貼付)'!$G:$G,'3-2給与(PXから貼付)'!$C:$C,$A940,'3-2給与(PXから貼付)'!$B:$B,【参考1】給与賞与計!N$2)</f>
        <v>0</v>
      </c>
      <c r="O940" s="3">
        <f>SUMIFS('3-2給与(PXから貼付)'!$G:$G,'3-2給与(PXから貼付)'!$C:$C,$A940,'3-2給与(PXから貼付)'!$B:$B,【参考1】給与賞与計!O$2)</f>
        <v>0</v>
      </c>
      <c r="P940" s="3">
        <f>SUMIFS('3-2給与(PXから貼付)'!$G:$G,'3-2給与(PXから貼付)'!$C:$C,$A940,'3-2給与(PXから貼付)'!$B:$B,【参考1】給与賞与計!P$2)</f>
        <v>0</v>
      </c>
      <c r="S940" s="3">
        <f>SUMIFS('3-3賞与(PXから貼付)'!$G:$G,'3-3賞与(PXから貼付)'!$C:$C,$A940,'3-3賞与(PXから貼付)'!$B:$B,【参考1】給与賞与計!S$2)</f>
        <v>0</v>
      </c>
      <c r="T940" s="3">
        <f>SUMIFS('3-3賞与(PXから貼付)'!$G:$G,'3-3賞与(PXから貼付)'!$C:$C,$A940,'3-3賞与(PXから貼付)'!$B:$B,【参考1】給与賞与計!T$2)</f>
        <v>0</v>
      </c>
      <c r="U940" s="3">
        <f>SUMIFS('3-3賞与(PXから貼付)'!$G:$G,'3-3賞与(PXから貼付)'!$C:$C,$A940,'3-3賞与(PXから貼付)'!$B:$B,【参考1】給与賞与計!U$2)</f>
        <v>0</v>
      </c>
      <c r="V940" s="3">
        <f>SUMIFS('3-3賞与(PXから貼付)'!$G:$G,'3-3賞与(PXから貼付)'!$C:$C,$A940,'3-3賞与(PXから貼付)'!$B:$B,【参考1】給与賞与計!V$2)</f>
        <v>0</v>
      </c>
      <c r="W940" s="3">
        <f>SUMIFS('3-3賞与(PXから貼付)'!$G:$G,'3-3賞与(PXから貼付)'!$C:$C,$A940,'3-3賞与(PXから貼付)'!$B:$B,【参考1】給与賞与計!W$2)</f>
        <v>0</v>
      </c>
      <c r="X940" s="3">
        <f>SUMIFS('3-3賞与(PXから貼付)'!$G:$G,'3-3賞与(PXから貼付)'!$C:$C,$A940,'3-3賞与(PXから貼付)'!$B:$B,【参考1】給与賞与計!X$2)</f>
        <v>0</v>
      </c>
      <c r="Y940" s="3">
        <f>SUMIFS('3-3賞与(PXから貼付)'!$G:$G,'3-3賞与(PXから貼付)'!$C:$C,$A940,'3-3賞与(PXから貼付)'!$B:$B,【参考1】給与賞与計!Y$2)</f>
        <v>0</v>
      </c>
      <c r="Z940" s="3">
        <f>SUMIFS('3-3賞与(PXから貼付)'!$G:$G,'3-3賞与(PXから貼付)'!$C:$C,$A940,'3-3賞与(PXから貼付)'!$B:$B,【参考1】給与賞与計!Z$2)</f>
        <v>0</v>
      </c>
      <c r="AA940" s="3">
        <f>SUMIFS('3-3賞与(PXから貼付)'!$G:$G,'3-3賞与(PXから貼付)'!$C:$C,$A940,'3-3賞与(PXから貼付)'!$B:$B,【参考1】給与賞与計!AA$2)</f>
        <v>0</v>
      </c>
      <c r="AB940" s="3">
        <f>SUMIFS('3-3賞与(PXから貼付)'!$G:$G,'3-3賞与(PXから貼付)'!$C:$C,$A940,'3-3賞与(PXから貼付)'!$B:$B,【参考1】給与賞与計!AB$2)</f>
        <v>0</v>
      </c>
      <c r="AC940" s="3">
        <f>SUMIFS('3-3賞与(PXから貼付)'!$G:$G,'3-3賞与(PXから貼付)'!$C:$C,$A940,'3-3賞与(PXから貼付)'!$B:$B,【参考1】給与賞与計!AC$2)</f>
        <v>0</v>
      </c>
      <c r="AD940" s="3">
        <f>SUMIFS('3-3賞与(PXから貼付)'!$G:$G,'3-3賞与(PXから貼付)'!$C:$C,$A940,'3-3賞与(PXから貼付)'!$B:$B,【参考1】給与賞与計!AD$2)</f>
        <v>0</v>
      </c>
    </row>
    <row r="941" spans="1:30" x14ac:dyDescent="0.4">
      <c r="A941">
        <f>'3-1社員情報(PXから貼付)'!A940</f>
        <v>0</v>
      </c>
      <c r="B941">
        <f>'3-1社員情報(PXから貼付)'!B940</f>
        <v>0</v>
      </c>
      <c r="C941">
        <f>'3-1社員情報(PXから貼付)'!C940</f>
        <v>0</v>
      </c>
      <c r="D941">
        <f>'3-1社員情報(PXから貼付)'!D940</f>
        <v>0</v>
      </c>
      <c r="E941" s="3">
        <f>SUMIFS('3-2給与(PXから貼付)'!$G:$G,'3-2給与(PXから貼付)'!$C:$C,$A941,'3-2給与(PXから貼付)'!$B:$B,【参考1】給与賞与計!E$2)</f>
        <v>0</v>
      </c>
      <c r="F941" s="3">
        <f>SUMIFS('3-2給与(PXから貼付)'!$G:$G,'3-2給与(PXから貼付)'!$C:$C,$A941,'3-2給与(PXから貼付)'!$B:$B,【参考1】給与賞与計!F$2)</f>
        <v>0</v>
      </c>
      <c r="G941" s="3">
        <f>SUMIFS('3-2給与(PXから貼付)'!$G:$G,'3-2給与(PXから貼付)'!$C:$C,$A941,'3-2給与(PXから貼付)'!$B:$B,【参考1】給与賞与計!G$2)</f>
        <v>0</v>
      </c>
      <c r="H941" s="3">
        <f>SUMIFS('3-2給与(PXから貼付)'!$G:$G,'3-2給与(PXから貼付)'!$C:$C,$A941,'3-2給与(PXから貼付)'!$B:$B,【参考1】給与賞与計!H$2)</f>
        <v>0</v>
      </c>
      <c r="I941" s="3">
        <f>SUMIFS('3-2給与(PXから貼付)'!$G:$G,'3-2給与(PXから貼付)'!$C:$C,$A941,'3-2給与(PXから貼付)'!$B:$B,【参考1】給与賞与計!I$2)</f>
        <v>0</v>
      </c>
      <c r="J941" s="3">
        <f>SUMIFS('3-2給与(PXから貼付)'!$G:$G,'3-2給与(PXから貼付)'!$C:$C,$A941,'3-2給与(PXから貼付)'!$B:$B,【参考1】給与賞与計!J$2)</f>
        <v>0</v>
      </c>
      <c r="K941" s="3">
        <f>SUMIFS('3-2給与(PXから貼付)'!$G:$G,'3-2給与(PXから貼付)'!$C:$C,$A941,'3-2給与(PXから貼付)'!$B:$B,【参考1】給与賞与計!K$2)</f>
        <v>0</v>
      </c>
      <c r="L941" s="3">
        <f>SUMIFS('3-2給与(PXから貼付)'!$G:$G,'3-2給与(PXから貼付)'!$C:$C,$A941,'3-2給与(PXから貼付)'!$B:$B,【参考1】給与賞与計!L$2)</f>
        <v>0</v>
      </c>
      <c r="M941" s="3">
        <f>SUMIFS('3-2給与(PXから貼付)'!$G:$G,'3-2給与(PXから貼付)'!$C:$C,$A941,'3-2給与(PXから貼付)'!$B:$B,【参考1】給与賞与計!M$2)</f>
        <v>0</v>
      </c>
      <c r="N941" s="3">
        <f>SUMIFS('3-2給与(PXから貼付)'!$G:$G,'3-2給与(PXから貼付)'!$C:$C,$A941,'3-2給与(PXから貼付)'!$B:$B,【参考1】給与賞与計!N$2)</f>
        <v>0</v>
      </c>
      <c r="O941" s="3">
        <f>SUMIFS('3-2給与(PXから貼付)'!$G:$G,'3-2給与(PXから貼付)'!$C:$C,$A941,'3-2給与(PXから貼付)'!$B:$B,【参考1】給与賞与計!O$2)</f>
        <v>0</v>
      </c>
      <c r="P941" s="3">
        <f>SUMIFS('3-2給与(PXから貼付)'!$G:$G,'3-2給与(PXから貼付)'!$C:$C,$A941,'3-2給与(PXから貼付)'!$B:$B,【参考1】給与賞与計!P$2)</f>
        <v>0</v>
      </c>
      <c r="S941" s="3">
        <f>SUMIFS('3-3賞与(PXから貼付)'!$G:$G,'3-3賞与(PXから貼付)'!$C:$C,$A941,'3-3賞与(PXから貼付)'!$B:$B,【参考1】給与賞与計!S$2)</f>
        <v>0</v>
      </c>
      <c r="T941" s="3">
        <f>SUMIFS('3-3賞与(PXから貼付)'!$G:$G,'3-3賞与(PXから貼付)'!$C:$C,$A941,'3-3賞与(PXから貼付)'!$B:$B,【参考1】給与賞与計!T$2)</f>
        <v>0</v>
      </c>
      <c r="U941" s="3">
        <f>SUMIFS('3-3賞与(PXから貼付)'!$G:$G,'3-3賞与(PXから貼付)'!$C:$C,$A941,'3-3賞与(PXから貼付)'!$B:$B,【参考1】給与賞与計!U$2)</f>
        <v>0</v>
      </c>
      <c r="V941" s="3">
        <f>SUMIFS('3-3賞与(PXから貼付)'!$G:$G,'3-3賞与(PXから貼付)'!$C:$C,$A941,'3-3賞与(PXから貼付)'!$B:$B,【参考1】給与賞与計!V$2)</f>
        <v>0</v>
      </c>
      <c r="W941" s="3">
        <f>SUMIFS('3-3賞与(PXから貼付)'!$G:$G,'3-3賞与(PXから貼付)'!$C:$C,$A941,'3-3賞与(PXから貼付)'!$B:$B,【参考1】給与賞与計!W$2)</f>
        <v>0</v>
      </c>
      <c r="X941" s="3">
        <f>SUMIFS('3-3賞与(PXから貼付)'!$G:$G,'3-3賞与(PXから貼付)'!$C:$C,$A941,'3-3賞与(PXから貼付)'!$B:$B,【参考1】給与賞与計!X$2)</f>
        <v>0</v>
      </c>
      <c r="Y941" s="3">
        <f>SUMIFS('3-3賞与(PXから貼付)'!$G:$G,'3-3賞与(PXから貼付)'!$C:$C,$A941,'3-3賞与(PXから貼付)'!$B:$B,【参考1】給与賞与計!Y$2)</f>
        <v>0</v>
      </c>
      <c r="Z941" s="3">
        <f>SUMIFS('3-3賞与(PXから貼付)'!$G:$G,'3-3賞与(PXから貼付)'!$C:$C,$A941,'3-3賞与(PXから貼付)'!$B:$B,【参考1】給与賞与計!Z$2)</f>
        <v>0</v>
      </c>
      <c r="AA941" s="3">
        <f>SUMIFS('3-3賞与(PXから貼付)'!$G:$G,'3-3賞与(PXから貼付)'!$C:$C,$A941,'3-3賞与(PXから貼付)'!$B:$B,【参考1】給与賞与計!AA$2)</f>
        <v>0</v>
      </c>
      <c r="AB941" s="3">
        <f>SUMIFS('3-3賞与(PXから貼付)'!$G:$G,'3-3賞与(PXから貼付)'!$C:$C,$A941,'3-3賞与(PXから貼付)'!$B:$B,【参考1】給与賞与計!AB$2)</f>
        <v>0</v>
      </c>
      <c r="AC941" s="3">
        <f>SUMIFS('3-3賞与(PXから貼付)'!$G:$G,'3-3賞与(PXから貼付)'!$C:$C,$A941,'3-3賞与(PXから貼付)'!$B:$B,【参考1】給与賞与計!AC$2)</f>
        <v>0</v>
      </c>
      <c r="AD941" s="3">
        <f>SUMIFS('3-3賞与(PXから貼付)'!$G:$G,'3-3賞与(PXから貼付)'!$C:$C,$A941,'3-3賞与(PXから貼付)'!$B:$B,【参考1】給与賞与計!AD$2)</f>
        <v>0</v>
      </c>
    </row>
    <row r="942" spans="1:30" x14ac:dyDescent="0.4">
      <c r="A942">
        <f>'3-1社員情報(PXから貼付)'!A941</f>
        <v>0</v>
      </c>
      <c r="B942">
        <f>'3-1社員情報(PXから貼付)'!B941</f>
        <v>0</v>
      </c>
      <c r="C942">
        <f>'3-1社員情報(PXから貼付)'!C941</f>
        <v>0</v>
      </c>
      <c r="D942">
        <f>'3-1社員情報(PXから貼付)'!D941</f>
        <v>0</v>
      </c>
      <c r="E942" s="3">
        <f>SUMIFS('3-2給与(PXから貼付)'!$G:$G,'3-2給与(PXから貼付)'!$C:$C,$A942,'3-2給与(PXから貼付)'!$B:$B,【参考1】給与賞与計!E$2)</f>
        <v>0</v>
      </c>
      <c r="F942" s="3">
        <f>SUMIFS('3-2給与(PXから貼付)'!$G:$G,'3-2給与(PXから貼付)'!$C:$C,$A942,'3-2給与(PXから貼付)'!$B:$B,【参考1】給与賞与計!F$2)</f>
        <v>0</v>
      </c>
      <c r="G942" s="3">
        <f>SUMIFS('3-2給与(PXから貼付)'!$G:$G,'3-2給与(PXから貼付)'!$C:$C,$A942,'3-2給与(PXから貼付)'!$B:$B,【参考1】給与賞与計!G$2)</f>
        <v>0</v>
      </c>
      <c r="H942" s="3">
        <f>SUMIFS('3-2給与(PXから貼付)'!$G:$G,'3-2給与(PXから貼付)'!$C:$C,$A942,'3-2給与(PXから貼付)'!$B:$B,【参考1】給与賞与計!H$2)</f>
        <v>0</v>
      </c>
      <c r="I942" s="3">
        <f>SUMIFS('3-2給与(PXから貼付)'!$G:$G,'3-2給与(PXから貼付)'!$C:$C,$A942,'3-2給与(PXから貼付)'!$B:$B,【参考1】給与賞与計!I$2)</f>
        <v>0</v>
      </c>
      <c r="J942" s="3">
        <f>SUMIFS('3-2給与(PXから貼付)'!$G:$G,'3-2給与(PXから貼付)'!$C:$C,$A942,'3-2給与(PXから貼付)'!$B:$B,【参考1】給与賞与計!J$2)</f>
        <v>0</v>
      </c>
      <c r="K942" s="3">
        <f>SUMIFS('3-2給与(PXから貼付)'!$G:$G,'3-2給与(PXから貼付)'!$C:$C,$A942,'3-2給与(PXから貼付)'!$B:$B,【参考1】給与賞与計!K$2)</f>
        <v>0</v>
      </c>
      <c r="L942" s="3">
        <f>SUMIFS('3-2給与(PXから貼付)'!$G:$G,'3-2給与(PXから貼付)'!$C:$C,$A942,'3-2給与(PXから貼付)'!$B:$B,【参考1】給与賞与計!L$2)</f>
        <v>0</v>
      </c>
      <c r="M942" s="3">
        <f>SUMIFS('3-2給与(PXから貼付)'!$G:$G,'3-2給与(PXから貼付)'!$C:$C,$A942,'3-2給与(PXから貼付)'!$B:$B,【参考1】給与賞与計!M$2)</f>
        <v>0</v>
      </c>
      <c r="N942" s="3">
        <f>SUMIFS('3-2給与(PXから貼付)'!$G:$G,'3-2給与(PXから貼付)'!$C:$C,$A942,'3-2給与(PXから貼付)'!$B:$B,【参考1】給与賞与計!N$2)</f>
        <v>0</v>
      </c>
      <c r="O942" s="3">
        <f>SUMIFS('3-2給与(PXから貼付)'!$G:$G,'3-2給与(PXから貼付)'!$C:$C,$A942,'3-2給与(PXから貼付)'!$B:$B,【参考1】給与賞与計!O$2)</f>
        <v>0</v>
      </c>
      <c r="P942" s="3">
        <f>SUMIFS('3-2給与(PXから貼付)'!$G:$G,'3-2給与(PXから貼付)'!$C:$C,$A942,'3-2給与(PXから貼付)'!$B:$B,【参考1】給与賞与計!P$2)</f>
        <v>0</v>
      </c>
      <c r="S942" s="3">
        <f>SUMIFS('3-3賞与(PXから貼付)'!$G:$G,'3-3賞与(PXから貼付)'!$C:$C,$A942,'3-3賞与(PXから貼付)'!$B:$B,【参考1】給与賞与計!S$2)</f>
        <v>0</v>
      </c>
      <c r="T942" s="3">
        <f>SUMIFS('3-3賞与(PXから貼付)'!$G:$G,'3-3賞与(PXから貼付)'!$C:$C,$A942,'3-3賞与(PXから貼付)'!$B:$B,【参考1】給与賞与計!T$2)</f>
        <v>0</v>
      </c>
      <c r="U942" s="3">
        <f>SUMIFS('3-3賞与(PXから貼付)'!$G:$G,'3-3賞与(PXから貼付)'!$C:$C,$A942,'3-3賞与(PXから貼付)'!$B:$B,【参考1】給与賞与計!U$2)</f>
        <v>0</v>
      </c>
      <c r="V942" s="3">
        <f>SUMIFS('3-3賞与(PXから貼付)'!$G:$G,'3-3賞与(PXから貼付)'!$C:$C,$A942,'3-3賞与(PXから貼付)'!$B:$B,【参考1】給与賞与計!V$2)</f>
        <v>0</v>
      </c>
      <c r="W942" s="3">
        <f>SUMIFS('3-3賞与(PXから貼付)'!$G:$G,'3-3賞与(PXから貼付)'!$C:$C,$A942,'3-3賞与(PXから貼付)'!$B:$B,【参考1】給与賞与計!W$2)</f>
        <v>0</v>
      </c>
      <c r="X942" s="3">
        <f>SUMIFS('3-3賞与(PXから貼付)'!$G:$G,'3-3賞与(PXから貼付)'!$C:$C,$A942,'3-3賞与(PXから貼付)'!$B:$B,【参考1】給与賞与計!X$2)</f>
        <v>0</v>
      </c>
      <c r="Y942" s="3">
        <f>SUMIFS('3-3賞与(PXから貼付)'!$G:$G,'3-3賞与(PXから貼付)'!$C:$C,$A942,'3-3賞与(PXから貼付)'!$B:$B,【参考1】給与賞与計!Y$2)</f>
        <v>0</v>
      </c>
      <c r="Z942" s="3">
        <f>SUMIFS('3-3賞与(PXから貼付)'!$G:$G,'3-3賞与(PXから貼付)'!$C:$C,$A942,'3-3賞与(PXから貼付)'!$B:$B,【参考1】給与賞与計!Z$2)</f>
        <v>0</v>
      </c>
      <c r="AA942" s="3">
        <f>SUMIFS('3-3賞与(PXから貼付)'!$G:$G,'3-3賞与(PXから貼付)'!$C:$C,$A942,'3-3賞与(PXから貼付)'!$B:$B,【参考1】給与賞与計!AA$2)</f>
        <v>0</v>
      </c>
      <c r="AB942" s="3">
        <f>SUMIFS('3-3賞与(PXから貼付)'!$G:$G,'3-3賞与(PXから貼付)'!$C:$C,$A942,'3-3賞与(PXから貼付)'!$B:$B,【参考1】給与賞与計!AB$2)</f>
        <v>0</v>
      </c>
      <c r="AC942" s="3">
        <f>SUMIFS('3-3賞与(PXから貼付)'!$G:$G,'3-3賞与(PXから貼付)'!$C:$C,$A942,'3-3賞与(PXから貼付)'!$B:$B,【参考1】給与賞与計!AC$2)</f>
        <v>0</v>
      </c>
      <c r="AD942" s="3">
        <f>SUMIFS('3-3賞与(PXから貼付)'!$G:$G,'3-3賞与(PXから貼付)'!$C:$C,$A942,'3-3賞与(PXから貼付)'!$B:$B,【参考1】給与賞与計!AD$2)</f>
        <v>0</v>
      </c>
    </row>
    <row r="943" spans="1:30" x14ac:dyDescent="0.4">
      <c r="A943">
        <f>'3-1社員情報(PXから貼付)'!A942</f>
        <v>0</v>
      </c>
      <c r="B943">
        <f>'3-1社員情報(PXから貼付)'!B942</f>
        <v>0</v>
      </c>
      <c r="C943">
        <f>'3-1社員情報(PXから貼付)'!C942</f>
        <v>0</v>
      </c>
      <c r="D943">
        <f>'3-1社員情報(PXから貼付)'!D942</f>
        <v>0</v>
      </c>
      <c r="E943" s="3">
        <f>SUMIFS('3-2給与(PXから貼付)'!$G:$G,'3-2給与(PXから貼付)'!$C:$C,$A943,'3-2給与(PXから貼付)'!$B:$B,【参考1】給与賞与計!E$2)</f>
        <v>0</v>
      </c>
      <c r="F943" s="3">
        <f>SUMIFS('3-2給与(PXから貼付)'!$G:$G,'3-2給与(PXから貼付)'!$C:$C,$A943,'3-2給与(PXから貼付)'!$B:$B,【参考1】給与賞与計!F$2)</f>
        <v>0</v>
      </c>
      <c r="G943" s="3">
        <f>SUMIFS('3-2給与(PXから貼付)'!$G:$G,'3-2給与(PXから貼付)'!$C:$C,$A943,'3-2給与(PXから貼付)'!$B:$B,【参考1】給与賞与計!G$2)</f>
        <v>0</v>
      </c>
      <c r="H943" s="3">
        <f>SUMIFS('3-2給与(PXから貼付)'!$G:$G,'3-2給与(PXから貼付)'!$C:$C,$A943,'3-2給与(PXから貼付)'!$B:$B,【参考1】給与賞与計!H$2)</f>
        <v>0</v>
      </c>
      <c r="I943" s="3">
        <f>SUMIFS('3-2給与(PXから貼付)'!$G:$G,'3-2給与(PXから貼付)'!$C:$C,$A943,'3-2給与(PXから貼付)'!$B:$B,【参考1】給与賞与計!I$2)</f>
        <v>0</v>
      </c>
      <c r="J943" s="3">
        <f>SUMIFS('3-2給与(PXから貼付)'!$G:$G,'3-2給与(PXから貼付)'!$C:$C,$A943,'3-2給与(PXから貼付)'!$B:$B,【参考1】給与賞与計!J$2)</f>
        <v>0</v>
      </c>
      <c r="K943" s="3">
        <f>SUMIFS('3-2給与(PXから貼付)'!$G:$G,'3-2給与(PXから貼付)'!$C:$C,$A943,'3-2給与(PXから貼付)'!$B:$B,【参考1】給与賞与計!K$2)</f>
        <v>0</v>
      </c>
      <c r="L943" s="3">
        <f>SUMIFS('3-2給与(PXから貼付)'!$G:$G,'3-2給与(PXから貼付)'!$C:$C,$A943,'3-2給与(PXから貼付)'!$B:$B,【参考1】給与賞与計!L$2)</f>
        <v>0</v>
      </c>
      <c r="M943" s="3">
        <f>SUMIFS('3-2給与(PXから貼付)'!$G:$G,'3-2給与(PXから貼付)'!$C:$C,$A943,'3-2給与(PXから貼付)'!$B:$B,【参考1】給与賞与計!M$2)</f>
        <v>0</v>
      </c>
      <c r="N943" s="3">
        <f>SUMIFS('3-2給与(PXから貼付)'!$G:$G,'3-2給与(PXから貼付)'!$C:$C,$A943,'3-2給与(PXから貼付)'!$B:$B,【参考1】給与賞与計!N$2)</f>
        <v>0</v>
      </c>
      <c r="O943" s="3">
        <f>SUMIFS('3-2給与(PXから貼付)'!$G:$G,'3-2給与(PXから貼付)'!$C:$C,$A943,'3-2給与(PXから貼付)'!$B:$B,【参考1】給与賞与計!O$2)</f>
        <v>0</v>
      </c>
      <c r="P943" s="3">
        <f>SUMIFS('3-2給与(PXから貼付)'!$G:$G,'3-2給与(PXから貼付)'!$C:$C,$A943,'3-2給与(PXから貼付)'!$B:$B,【参考1】給与賞与計!P$2)</f>
        <v>0</v>
      </c>
      <c r="S943" s="3">
        <f>SUMIFS('3-3賞与(PXから貼付)'!$G:$G,'3-3賞与(PXから貼付)'!$C:$C,$A943,'3-3賞与(PXから貼付)'!$B:$B,【参考1】給与賞与計!S$2)</f>
        <v>0</v>
      </c>
      <c r="T943" s="3">
        <f>SUMIFS('3-3賞与(PXから貼付)'!$G:$G,'3-3賞与(PXから貼付)'!$C:$C,$A943,'3-3賞与(PXから貼付)'!$B:$B,【参考1】給与賞与計!T$2)</f>
        <v>0</v>
      </c>
      <c r="U943" s="3">
        <f>SUMIFS('3-3賞与(PXから貼付)'!$G:$G,'3-3賞与(PXから貼付)'!$C:$C,$A943,'3-3賞与(PXから貼付)'!$B:$B,【参考1】給与賞与計!U$2)</f>
        <v>0</v>
      </c>
      <c r="V943" s="3">
        <f>SUMIFS('3-3賞与(PXから貼付)'!$G:$G,'3-3賞与(PXから貼付)'!$C:$C,$A943,'3-3賞与(PXから貼付)'!$B:$B,【参考1】給与賞与計!V$2)</f>
        <v>0</v>
      </c>
      <c r="W943" s="3">
        <f>SUMIFS('3-3賞与(PXから貼付)'!$G:$G,'3-3賞与(PXから貼付)'!$C:$C,$A943,'3-3賞与(PXから貼付)'!$B:$B,【参考1】給与賞与計!W$2)</f>
        <v>0</v>
      </c>
      <c r="X943" s="3">
        <f>SUMIFS('3-3賞与(PXから貼付)'!$G:$G,'3-3賞与(PXから貼付)'!$C:$C,$A943,'3-3賞与(PXから貼付)'!$B:$B,【参考1】給与賞与計!X$2)</f>
        <v>0</v>
      </c>
      <c r="Y943" s="3">
        <f>SUMIFS('3-3賞与(PXから貼付)'!$G:$G,'3-3賞与(PXから貼付)'!$C:$C,$A943,'3-3賞与(PXから貼付)'!$B:$B,【参考1】給与賞与計!Y$2)</f>
        <v>0</v>
      </c>
      <c r="Z943" s="3">
        <f>SUMIFS('3-3賞与(PXから貼付)'!$G:$G,'3-3賞与(PXから貼付)'!$C:$C,$A943,'3-3賞与(PXから貼付)'!$B:$B,【参考1】給与賞与計!Z$2)</f>
        <v>0</v>
      </c>
      <c r="AA943" s="3">
        <f>SUMIFS('3-3賞与(PXから貼付)'!$G:$G,'3-3賞与(PXから貼付)'!$C:$C,$A943,'3-3賞与(PXから貼付)'!$B:$B,【参考1】給与賞与計!AA$2)</f>
        <v>0</v>
      </c>
      <c r="AB943" s="3">
        <f>SUMIFS('3-3賞与(PXから貼付)'!$G:$G,'3-3賞与(PXから貼付)'!$C:$C,$A943,'3-3賞与(PXから貼付)'!$B:$B,【参考1】給与賞与計!AB$2)</f>
        <v>0</v>
      </c>
      <c r="AC943" s="3">
        <f>SUMIFS('3-3賞与(PXから貼付)'!$G:$G,'3-3賞与(PXから貼付)'!$C:$C,$A943,'3-3賞与(PXから貼付)'!$B:$B,【参考1】給与賞与計!AC$2)</f>
        <v>0</v>
      </c>
      <c r="AD943" s="3">
        <f>SUMIFS('3-3賞与(PXから貼付)'!$G:$G,'3-3賞与(PXから貼付)'!$C:$C,$A943,'3-3賞与(PXから貼付)'!$B:$B,【参考1】給与賞与計!AD$2)</f>
        <v>0</v>
      </c>
    </row>
    <row r="944" spans="1:30" x14ac:dyDescent="0.4">
      <c r="A944">
        <f>'3-1社員情報(PXから貼付)'!A943</f>
        <v>0</v>
      </c>
      <c r="B944">
        <f>'3-1社員情報(PXから貼付)'!B943</f>
        <v>0</v>
      </c>
      <c r="C944">
        <f>'3-1社員情報(PXから貼付)'!C943</f>
        <v>0</v>
      </c>
      <c r="D944">
        <f>'3-1社員情報(PXから貼付)'!D943</f>
        <v>0</v>
      </c>
      <c r="E944" s="3">
        <f>SUMIFS('3-2給与(PXから貼付)'!$G:$G,'3-2給与(PXから貼付)'!$C:$C,$A944,'3-2給与(PXから貼付)'!$B:$B,【参考1】給与賞与計!E$2)</f>
        <v>0</v>
      </c>
      <c r="F944" s="3">
        <f>SUMIFS('3-2給与(PXから貼付)'!$G:$G,'3-2給与(PXから貼付)'!$C:$C,$A944,'3-2給与(PXから貼付)'!$B:$B,【参考1】給与賞与計!F$2)</f>
        <v>0</v>
      </c>
      <c r="G944" s="3">
        <f>SUMIFS('3-2給与(PXから貼付)'!$G:$G,'3-2給与(PXから貼付)'!$C:$C,$A944,'3-2給与(PXから貼付)'!$B:$B,【参考1】給与賞与計!G$2)</f>
        <v>0</v>
      </c>
      <c r="H944" s="3">
        <f>SUMIFS('3-2給与(PXから貼付)'!$G:$G,'3-2給与(PXから貼付)'!$C:$C,$A944,'3-2給与(PXから貼付)'!$B:$B,【参考1】給与賞与計!H$2)</f>
        <v>0</v>
      </c>
      <c r="I944" s="3">
        <f>SUMIFS('3-2給与(PXから貼付)'!$G:$G,'3-2給与(PXから貼付)'!$C:$C,$A944,'3-2給与(PXから貼付)'!$B:$B,【参考1】給与賞与計!I$2)</f>
        <v>0</v>
      </c>
      <c r="J944" s="3">
        <f>SUMIFS('3-2給与(PXから貼付)'!$G:$G,'3-2給与(PXから貼付)'!$C:$C,$A944,'3-2給与(PXから貼付)'!$B:$B,【参考1】給与賞与計!J$2)</f>
        <v>0</v>
      </c>
      <c r="K944" s="3">
        <f>SUMIFS('3-2給与(PXから貼付)'!$G:$G,'3-2給与(PXから貼付)'!$C:$C,$A944,'3-2給与(PXから貼付)'!$B:$B,【参考1】給与賞与計!K$2)</f>
        <v>0</v>
      </c>
      <c r="L944" s="3">
        <f>SUMIFS('3-2給与(PXから貼付)'!$G:$G,'3-2給与(PXから貼付)'!$C:$C,$A944,'3-2給与(PXから貼付)'!$B:$B,【参考1】給与賞与計!L$2)</f>
        <v>0</v>
      </c>
      <c r="M944" s="3">
        <f>SUMIFS('3-2給与(PXから貼付)'!$G:$G,'3-2給与(PXから貼付)'!$C:$C,$A944,'3-2給与(PXから貼付)'!$B:$B,【参考1】給与賞与計!M$2)</f>
        <v>0</v>
      </c>
      <c r="N944" s="3">
        <f>SUMIFS('3-2給与(PXから貼付)'!$G:$G,'3-2給与(PXから貼付)'!$C:$C,$A944,'3-2給与(PXから貼付)'!$B:$B,【参考1】給与賞与計!N$2)</f>
        <v>0</v>
      </c>
      <c r="O944" s="3">
        <f>SUMIFS('3-2給与(PXから貼付)'!$G:$G,'3-2給与(PXから貼付)'!$C:$C,$A944,'3-2給与(PXから貼付)'!$B:$B,【参考1】給与賞与計!O$2)</f>
        <v>0</v>
      </c>
      <c r="P944" s="3">
        <f>SUMIFS('3-2給与(PXから貼付)'!$G:$G,'3-2給与(PXから貼付)'!$C:$C,$A944,'3-2給与(PXから貼付)'!$B:$B,【参考1】給与賞与計!P$2)</f>
        <v>0</v>
      </c>
      <c r="S944" s="3">
        <f>SUMIFS('3-3賞与(PXから貼付)'!$G:$G,'3-3賞与(PXから貼付)'!$C:$C,$A944,'3-3賞与(PXから貼付)'!$B:$B,【参考1】給与賞与計!S$2)</f>
        <v>0</v>
      </c>
      <c r="T944" s="3">
        <f>SUMIFS('3-3賞与(PXから貼付)'!$G:$G,'3-3賞与(PXから貼付)'!$C:$C,$A944,'3-3賞与(PXから貼付)'!$B:$B,【参考1】給与賞与計!T$2)</f>
        <v>0</v>
      </c>
      <c r="U944" s="3">
        <f>SUMIFS('3-3賞与(PXから貼付)'!$G:$G,'3-3賞与(PXから貼付)'!$C:$C,$A944,'3-3賞与(PXから貼付)'!$B:$B,【参考1】給与賞与計!U$2)</f>
        <v>0</v>
      </c>
      <c r="V944" s="3">
        <f>SUMIFS('3-3賞与(PXから貼付)'!$G:$G,'3-3賞与(PXから貼付)'!$C:$C,$A944,'3-3賞与(PXから貼付)'!$B:$B,【参考1】給与賞与計!V$2)</f>
        <v>0</v>
      </c>
      <c r="W944" s="3">
        <f>SUMIFS('3-3賞与(PXから貼付)'!$G:$G,'3-3賞与(PXから貼付)'!$C:$C,$A944,'3-3賞与(PXから貼付)'!$B:$B,【参考1】給与賞与計!W$2)</f>
        <v>0</v>
      </c>
      <c r="X944" s="3">
        <f>SUMIFS('3-3賞与(PXから貼付)'!$G:$G,'3-3賞与(PXから貼付)'!$C:$C,$A944,'3-3賞与(PXから貼付)'!$B:$B,【参考1】給与賞与計!X$2)</f>
        <v>0</v>
      </c>
      <c r="Y944" s="3">
        <f>SUMIFS('3-3賞与(PXから貼付)'!$G:$G,'3-3賞与(PXから貼付)'!$C:$C,$A944,'3-3賞与(PXから貼付)'!$B:$B,【参考1】給与賞与計!Y$2)</f>
        <v>0</v>
      </c>
      <c r="Z944" s="3">
        <f>SUMIFS('3-3賞与(PXから貼付)'!$G:$G,'3-3賞与(PXから貼付)'!$C:$C,$A944,'3-3賞与(PXから貼付)'!$B:$B,【参考1】給与賞与計!Z$2)</f>
        <v>0</v>
      </c>
      <c r="AA944" s="3">
        <f>SUMIFS('3-3賞与(PXから貼付)'!$G:$G,'3-3賞与(PXから貼付)'!$C:$C,$A944,'3-3賞与(PXから貼付)'!$B:$B,【参考1】給与賞与計!AA$2)</f>
        <v>0</v>
      </c>
      <c r="AB944" s="3">
        <f>SUMIFS('3-3賞与(PXから貼付)'!$G:$G,'3-3賞与(PXから貼付)'!$C:$C,$A944,'3-3賞与(PXから貼付)'!$B:$B,【参考1】給与賞与計!AB$2)</f>
        <v>0</v>
      </c>
      <c r="AC944" s="3">
        <f>SUMIFS('3-3賞与(PXから貼付)'!$G:$G,'3-3賞与(PXから貼付)'!$C:$C,$A944,'3-3賞与(PXから貼付)'!$B:$B,【参考1】給与賞与計!AC$2)</f>
        <v>0</v>
      </c>
      <c r="AD944" s="3">
        <f>SUMIFS('3-3賞与(PXから貼付)'!$G:$G,'3-3賞与(PXから貼付)'!$C:$C,$A944,'3-3賞与(PXから貼付)'!$B:$B,【参考1】給与賞与計!AD$2)</f>
        <v>0</v>
      </c>
    </row>
    <row r="945" spans="1:30" x14ac:dyDescent="0.4">
      <c r="A945">
        <f>'3-1社員情報(PXから貼付)'!A944</f>
        <v>0</v>
      </c>
      <c r="B945">
        <f>'3-1社員情報(PXから貼付)'!B944</f>
        <v>0</v>
      </c>
      <c r="C945">
        <f>'3-1社員情報(PXから貼付)'!C944</f>
        <v>0</v>
      </c>
      <c r="D945">
        <f>'3-1社員情報(PXから貼付)'!D944</f>
        <v>0</v>
      </c>
      <c r="E945" s="3">
        <f>SUMIFS('3-2給与(PXから貼付)'!$G:$G,'3-2給与(PXから貼付)'!$C:$C,$A945,'3-2給与(PXから貼付)'!$B:$B,【参考1】給与賞与計!E$2)</f>
        <v>0</v>
      </c>
      <c r="F945" s="3">
        <f>SUMIFS('3-2給与(PXから貼付)'!$G:$G,'3-2給与(PXから貼付)'!$C:$C,$A945,'3-2給与(PXから貼付)'!$B:$B,【参考1】給与賞与計!F$2)</f>
        <v>0</v>
      </c>
      <c r="G945" s="3">
        <f>SUMIFS('3-2給与(PXから貼付)'!$G:$G,'3-2給与(PXから貼付)'!$C:$C,$A945,'3-2給与(PXから貼付)'!$B:$B,【参考1】給与賞与計!G$2)</f>
        <v>0</v>
      </c>
      <c r="H945" s="3">
        <f>SUMIFS('3-2給与(PXから貼付)'!$G:$G,'3-2給与(PXから貼付)'!$C:$C,$A945,'3-2給与(PXから貼付)'!$B:$B,【参考1】給与賞与計!H$2)</f>
        <v>0</v>
      </c>
      <c r="I945" s="3">
        <f>SUMIFS('3-2給与(PXから貼付)'!$G:$G,'3-2給与(PXから貼付)'!$C:$C,$A945,'3-2給与(PXから貼付)'!$B:$B,【参考1】給与賞与計!I$2)</f>
        <v>0</v>
      </c>
      <c r="J945" s="3">
        <f>SUMIFS('3-2給与(PXから貼付)'!$G:$G,'3-2給与(PXから貼付)'!$C:$C,$A945,'3-2給与(PXから貼付)'!$B:$B,【参考1】給与賞与計!J$2)</f>
        <v>0</v>
      </c>
      <c r="K945" s="3">
        <f>SUMIFS('3-2給与(PXから貼付)'!$G:$G,'3-2給与(PXから貼付)'!$C:$C,$A945,'3-2給与(PXから貼付)'!$B:$B,【参考1】給与賞与計!K$2)</f>
        <v>0</v>
      </c>
      <c r="L945" s="3">
        <f>SUMIFS('3-2給与(PXから貼付)'!$G:$G,'3-2給与(PXから貼付)'!$C:$C,$A945,'3-2給与(PXから貼付)'!$B:$B,【参考1】給与賞与計!L$2)</f>
        <v>0</v>
      </c>
      <c r="M945" s="3">
        <f>SUMIFS('3-2給与(PXから貼付)'!$G:$G,'3-2給与(PXから貼付)'!$C:$C,$A945,'3-2給与(PXから貼付)'!$B:$B,【参考1】給与賞与計!M$2)</f>
        <v>0</v>
      </c>
      <c r="N945" s="3">
        <f>SUMIFS('3-2給与(PXから貼付)'!$G:$G,'3-2給与(PXから貼付)'!$C:$C,$A945,'3-2給与(PXから貼付)'!$B:$B,【参考1】給与賞与計!N$2)</f>
        <v>0</v>
      </c>
      <c r="O945" s="3">
        <f>SUMIFS('3-2給与(PXから貼付)'!$G:$G,'3-2給与(PXから貼付)'!$C:$C,$A945,'3-2給与(PXから貼付)'!$B:$B,【参考1】給与賞与計!O$2)</f>
        <v>0</v>
      </c>
      <c r="P945" s="3">
        <f>SUMIFS('3-2給与(PXから貼付)'!$G:$G,'3-2給与(PXから貼付)'!$C:$C,$A945,'3-2給与(PXから貼付)'!$B:$B,【参考1】給与賞与計!P$2)</f>
        <v>0</v>
      </c>
      <c r="S945" s="3">
        <f>SUMIFS('3-3賞与(PXから貼付)'!$G:$G,'3-3賞与(PXから貼付)'!$C:$C,$A945,'3-3賞与(PXから貼付)'!$B:$B,【参考1】給与賞与計!S$2)</f>
        <v>0</v>
      </c>
      <c r="T945" s="3">
        <f>SUMIFS('3-3賞与(PXから貼付)'!$G:$G,'3-3賞与(PXから貼付)'!$C:$C,$A945,'3-3賞与(PXから貼付)'!$B:$B,【参考1】給与賞与計!T$2)</f>
        <v>0</v>
      </c>
      <c r="U945" s="3">
        <f>SUMIFS('3-3賞与(PXから貼付)'!$G:$G,'3-3賞与(PXから貼付)'!$C:$C,$A945,'3-3賞与(PXから貼付)'!$B:$B,【参考1】給与賞与計!U$2)</f>
        <v>0</v>
      </c>
      <c r="V945" s="3">
        <f>SUMIFS('3-3賞与(PXから貼付)'!$G:$G,'3-3賞与(PXから貼付)'!$C:$C,$A945,'3-3賞与(PXから貼付)'!$B:$B,【参考1】給与賞与計!V$2)</f>
        <v>0</v>
      </c>
      <c r="W945" s="3">
        <f>SUMIFS('3-3賞与(PXから貼付)'!$G:$G,'3-3賞与(PXから貼付)'!$C:$C,$A945,'3-3賞与(PXから貼付)'!$B:$B,【参考1】給与賞与計!W$2)</f>
        <v>0</v>
      </c>
      <c r="X945" s="3">
        <f>SUMIFS('3-3賞与(PXから貼付)'!$G:$G,'3-3賞与(PXから貼付)'!$C:$C,$A945,'3-3賞与(PXから貼付)'!$B:$B,【参考1】給与賞与計!X$2)</f>
        <v>0</v>
      </c>
      <c r="Y945" s="3">
        <f>SUMIFS('3-3賞与(PXから貼付)'!$G:$G,'3-3賞与(PXから貼付)'!$C:$C,$A945,'3-3賞与(PXから貼付)'!$B:$B,【参考1】給与賞与計!Y$2)</f>
        <v>0</v>
      </c>
      <c r="Z945" s="3">
        <f>SUMIFS('3-3賞与(PXから貼付)'!$G:$G,'3-3賞与(PXから貼付)'!$C:$C,$A945,'3-3賞与(PXから貼付)'!$B:$B,【参考1】給与賞与計!Z$2)</f>
        <v>0</v>
      </c>
      <c r="AA945" s="3">
        <f>SUMIFS('3-3賞与(PXから貼付)'!$G:$G,'3-3賞与(PXから貼付)'!$C:$C,$A945,'3-3賞与(PXから貼付)'!$B:$B,【参考1】給与賞与計!AA$2)</f>
        <v>0</v>
      </c>
      <c r="AB945" s="3">
        <f>SUMIFS('3-3賞与(PXから貼付)'!$G:$G,'3-3賞与(PXから貼付)'!$C:$C,$A945,'3-3賞与(PXから貼付)'!$B:$B,【参考1】給与賞与計!AB$2)</f>
        <v>0</v>
      </c>
      <c r="AC945" s="3">
        <f>SUMIFS('3-3賞与(PXから貼付)'!$G:$G,'3-3賞与(PXから貼付)'!$C:$C,$A945,'3-3賞与(PXから貼付)'!$B:$B,【参考1】給与賞与計!AC$2)</f>
        <v>0</v>
      </c>
      <c r="AD945" s="3">
        <f>SUMIFS('3-3賞与(PXから貼付)'!$G:$G,'3-3賞与(PXから貼付)'!$C:$C,$A945,'3-3賞与(PXから貼付)'!$B:$B,【参考1】給与賞与計!AD$2)</f>
        <v>0</v>
      </c>
    </row>
    <row r="946" spans="1:30" x14ac:dyDescent="0.4">
      <c r="A946">
        <f>'3-1社員情報(PXから貼付)'!A945</f>
        <v>0</v>
      </c>
      <c r="B946">
        <f>'3-1社員情報(PXから貼付)'!B945</f>
        <v>0</v>
      </c>
      <c r="C946">
        <f>'3-1社員情報(PXから貼付)'!C945</f>
        <v>0</v>
      </c>
      <c r="D946">
        <f>'3-1社員情報(PXから貼付)'!D945</f>
        <v>0</v>
      </c>
      <c r="E946" s="3">
        <f>SUMIFS('3-2給与(PXから貼付)'!$G:$G,'3-2給与(PXから貼付)'!$C:$C,$A946,'3-2給与(PXから貼付)'!$B:$B,【参考1】給与賞与計!E$2)</f>
        <v>0</v>
      </c>
      <c r="F946" s="3">
        <f>SUMIFS('3-2給与(PXから貼付)'!$G:$G,'3-2給与(PXから貼付)'!$C:$C,$A946,'3-2給与(PXから貼付)'!$B:$B,【参考1】給与賞与計!F$2)</f>
        <v>0</v>
      </c>
      <c r="G946" s="3">
        <f>SUMIFS('3-2給与(PXから貼付)'!$G:$G,'3-2給与(PXから貼付)'!$C:$C,$A946,'3-2給与(PXから貼付)'!$B:$B,【参考1】給与賞与計!G$2)</f>
        <v>0</v>
      </c>
      <c r="H946" s="3">
        <f>SUMIFS('3-2給与(PXから貼付)'!$G:$G,'3-2給与(PXから貼付)'!$C:$C,$A946,'3-2給与(PXから貼付)'!$B:$B,【参考1】給与賞与計!H$2)</f>
        <v>0</v>
      </c>
      <c r="I946" s="3">
        <f>SUMIFS('3-2給与(PXから貼付)'!$G:$G,'3-2給与(PXから貼付)'!$C:$C,$A946,'3-2給与(PXから貼付)'!$B:$B,【参考1】給与賞与計!I$2)</f>
        <v>0</v>
      </c>
      <c r="J946" s="3">
        <f>SUMIFS('3-2給与(PXから貼付)'!$G:$G,'3-2給与(PXから貼付)'!$C:$C,$A946,'3-2給与(PXから貼付)'!$B:$B,【参考1】給与賞与計!J$2)</f>
        <v>0</v>
      </c>
      <c r="K946" s="3">
        <f>SUMIFS('3-2給与(PXから貼付)'!$G:$G,'3-2給与(PXから貼付)'!$C:$C,$A946,'3-2給与(PXから貼付)'!$B:$B,【参考1】給与賞与計!K$2)</f>
        <v>0</v>
      </c>
      <c r="L946" s="3">
        <f>SUMIFS('3-2給与(PXから貼付)'!$G:$G,'3-2給与(PXから貼付)'!$C:$C,$A946,'3-2給与(PXから貼付)'!$B:$B,【参考1】給与賞与計!L$2)</f>
        <v>0</v>
      </c>
      <c r="M946" s="3">
        <f>SUMIFS('3-2給与(PXから貼付)'!$G:$G,'3-2給与(PXから貼付)'!$C:$C,$A946,'3-2給与(PXから貼付)'!$B:$B,【参考1】給与賞与計!M$2)</f>
        <v>0</v>
      </c>
      <c r="N946" s="3">
        <f>SUMIFS('3-2給与(PXから貼付)'!$G:$G,'3-2給与(PXから貼付)'!$C:$C,$A946,'3-2給与(PXから貼付)'!$B:$B,【参考1】給与賞与計!N$2)</f>
        <v>0</v>
      </c>
      <c r="O946" s="3">
        <f>SUMIFS('3-2給与(PXから貼付)'!$G:$G,'3-2給与(PXから貼付)'!$C:$C,$A946,'3-2給与(PXから貼付)'!$B:$B,【参考1】給与賞与計!O$2)</f>
        <v>0</v>
      </c>
      <c r="P946" s="3">
        <f>SUMIFS('3-2給与(PXから貼付)'!$G:$G,'3-2給与(PXから貼付)'!$C:$C,$A946,'3-2給与(PXから貼付)'!$B:$B,【参考1】給与賞与計!P$2)</f>
        <v>0</v>
      </c>
      <c r="S946" s="3">
        <f>SUMIFS('3-3賞与(PXから貼付)'!$G:$G,'3-3賞与(PXから貼付)'!$C:$C,$A946,'3-3賞与(PXから貼付)'!$B:$B,【参考1】給与賞与計!S$2)</f>
        <v>0</v>
      </c>
      <c r="T946" s="3">
        <f>SUMIFS('3-3賞与(PXから貼付)'!$G:$G,'3-3賞与(PXから貼付)'!$C:$C,$A946,'3-3賞与(PXから貼付)'!$B:$B,【参考1】給与賞与計!T$2)</f>
        <v>0</v>
      </c>
      <c r="U946" s="3">
        <f>SUMIFS('3-3賞与(PXから貼付)'!$G:$G,'3-3賞与(PXから貼付)'!$C:$C,$A946,'3-3賞与(PXから貼付)'!$B:$B,【参考1】給与賞与計!U$2)</f>
        <v>0</v>
      </c>
      <c r="V946" s="3">
        <f>SUMIFS('3-3賞与(PXから貼付)'!$G:$G,'3-3賞与(PXから貼付)'!$C:$C,$A946,'3-3賞与(PXから貼付)'!$B:$B,【参考1】給与賞与計!V$2)</f>
        <v>0</v>
      </c>
      <c r="W946" s="3">
        <f>SUMIFS('3-3賞与(PXから貼付)'!$G:$G,'3-3賞与(PXから貼付)'!$C:$C,$A946,'3-3賞与(PXから貼付)'!$B:$B,【参考1】給与賞与計!W$2)</f>
        <v>0</v>
      </c>
      <c r="X946" s="3">
        <f>SUMIFS('3-3賞与(PXから貼付)'!$G:$G,'3-3賞与(PXから貼付)'!$C:$C,$A946,'3-3賞与(PXから貼付)'!$B:$B,【参考1】給与賞与計!X$2)</f>
        <v>0</v>
      </c>
      <c r="Y946" s="3">
        <f>SUMIFS('3-3賞与(PXから貼付)'!$G:$G,'3-3賞与(PXから貼付)'!$C:$C,$A946,'3-3賞与(PXから貼付)'!$B:$B,【参考1】給与賞与計!Y$2)</f>
        <v>0</v>
      </c>
      <c r="Z946" s="3">
        <f>SUMIFS('3-3賞与(PXから貼付)'!$G:$G,'3-3賞与(PXから貼付)'!$C:$C,$A946,'3-3賞与(PXから貼付)'!$B:$B,【参考1】給与賞与計!Z$2)</f>
        <v>0</v>
      </c>
      <c r="AA946" s="3">
        <f>SUMIFS('3-3賞与(PXから貼付)'!$G:$G,'3-3賞与(PXから貼付)'!$C:$C,$A946,'3-3賞与(PXから貼付)'!$B:$B,【参考1】給与賞与計!AA$2)</f>
        <v>0</v>
      </c>
      <c r="AB946" s="3">
        <f>SUMIFS('3-3賞与(PXから貼付)'!$G:$G,'3-3賞与(PXから貼付)'!$C:$C,$A946,'3-3賞与(PXから貼付)'!$B:$B,【参考1】給与賞与計!AB$2)</f>
        <v>0</v>
      </c>
      <c r="AC946" s="3">
        <f>SUMIFS('3-3賞与(PXから貼付)'!$G:$G,'3-3賞与(PXから貼付)'!$C:$C,$A946,'3-3賞与(PXから貼付)'!$B:$B,【参考1】給与賞与計!AC$2)</f>
        <v>0</v>
      </c>
      <c r="AD946" s="3">
        <f>SUMIFS('3-3賞与(PXから貼付)'!$G:$G,'3-3賞与(PXから貼付)'!$C:$C,$A946,'3-3賞与(PXから貼付)'!$B:$B,【参考1】給与賞与計!AD$2)</f>
        <v>0</v>
      </c>
    </row>
    <row r="947" spans="1:30" x14ac:dyDescent="0.4">
      <c r="A947">
        <f>'3-1社員情報(PXから貼付)'!A946</f>
        <v>0</v>
      </c>
      <c r="B947">
        <f>'3-1社員情報(PXから貼付)'!B946</f>
        <v>0</v>
      </c>
      <c r="C947">
        <f>'3-1社員情報(PXから貼付)'!C946</f>
        <v>0</v>
      </c>
      <c r="D947">
        <f>'3-1社員情報(PXから貼付)'!D946</f>
        <v>0</v>
      </c>
      <c r="E947" s="3">
        <f>SUMIFS('3-2給与(PXから貼付)'!$G:$G,'3-2給与(PXから貼付)'!$C:$C,$A947,'3-2給与(PXから貼付)'!$B:$B,【参考1】給与賞与計!E$2)</f>
        <v>0</v>
      </c>
      <c r="F947" s="3">
        <f>SUMIFS('3-2給与(PXから貼付)'!$G:$G,'3-2給与(PXから貼付)'!$C:$C,$A947,'3-2給与(PXから貼付)'!$B:$B,【参考1】給与賞与計!F$2)</f>
        <v>0</v>
      </c>
      <c r="G947" s="3">
        <f>SUMIFS('3-2給与(PXから貼付)'!$G:$G,'3-2給与(PXから貼付)'!$C:$C,$A947,'3-2給与(PXから貼付)'!$B:$B,【参考1】給与賞与計!G$2)</f>
        <v>0</v>
      </c>
      <c r="H947" s="3">
        <f>SUMIFS('3-2給与(PXから貼付)'!$G:$G,'3-2給与(PXから貼付)'!$C:$C,$A947,'3-2給与(PXから貼付)'!$B:$B,【参考1】給与賞与計!H$2)</f>
        <v>0</v>
      </c>
      <c r="I947" s="3">
        <f>SUMIFS('3-2給与(PXから貼付)'!$G:$G,'3-2給与(PXから貼付)'!$C:$C,$A947,'3-2給与(PXから貼付)'!$B:$B,【参考1】給与賞与計!I$2)</f>
        <v>0</v>
      </c>
      <c r="J947" s="3">
        <f>SUMIFS('3-2給与(PXから貼付)'!$G:$G,'3-2給与(PXから貼付)'!$C:$C,$A947,'3-2給与(PXから貼付)'!$B:$B,【参考1】給与賞与計!J$2)</f>
        <v>0</v>
      </c>
      <c r="K947" s="3">
        <f>SUMIFS('3-2給与(PXから貼付)'!$G:$G,'3-2給与(PXから貼付)'!$C:$C,$A947,'3-2給与(PXから貼付)'!$B:$B,【参考1】給与賞与計!K$2)</f>
        <v>0</v>
      </c>
      <c r="L947" s="3">
        <f>SUMIFS('3-2給与(PXから貼付)'!$G:$G,'3-2給与(PXから貼付)'!$C:$C,$A947,'3-2給与(PXから貼付)'!$B:$B,【参考1】給与賞与計!L$2)</f>
        <v>0</v>
      </c>
      <c r="M947" s="3">
        <f>SUMIFS('3-2給与(PXから貼付)'!$G:$G,'3-2給与(PXから貼付)'!$C:$C,$A947,'3-2給与(PXから貼付)'!$B:$B,【参考1】給与賞与計!M$2)</f>
        <v>0</v>
      </c>
      <c r="N947" s="3">
        <f>SUMIFS('3-2給与(PXから貼付)'!$G:$G,'3-2給与(PXから貼付)'!$C:$C,$A947,'3-2給与(PXから貼付)'!$B:$B,【参考1】給与賞与計!N$2)</f>
        <v>0</v>
      </c>
      <c r="O947" s="3">
        <f>SUMIFS('3-2給与(PXから貼付)'!$G:$G,'3-2給与(PXから貼付)'!$C:$C,$A947,'3-2給与(PXから貼付)'!$B:$B,【参考1】給与賞与計!O$2)</f>
        <v>0</v>
      </c>
      <c r="P947" s="3">
        <f>SUMIFS('3-2給与(PXから貼付)'!$G:$G,'3-2給与(PXから貼付)'!$C:$C,$A947,'3-2給与(PXから貼付)'!$B:$B,【参考1】給与賞与計!P$2)</f>
        <v>0</v>
      </c>
      <c r="S947" s="3">
        <f>SUMIFS('3-3賞与(PXから貼付)'!$G:$G,'3-3賞与(PXから貼付)'!$C:$C,$A947,'3-3賞与(PXから貼付)'!$B:$B,【参考1】給与賞与計!S$2)</f>
        <v>0</v>
      </c>
      <c r="T947" s="3">
        <f>SUMIFS('3-3賞与(PXから貼付)'!$G:$G,'3-3賞与(PXから貼付)'!$C:$C,$A947,'3-3賞与(PXから貼付)'!$B:$B,【参考1】給与賞与計!T$2)</f>
        <v>0</v>
      </c>
      <c r="U947" s="3">
        <f>SUMIFS('3-3賞与(PXから貼付)'!$G:$G,'3-3賞与(PXから貼付)'!$C:$C,$A947,'3-3賞与(PXから貼付)'!$B:$B,【参考1】給与賞与計!U$2)</f>
        <v>0</v>
      </c>
      <c r="V947" s="3">
        <f>SUMIFS('3-3賞与(PXから貼付)'!$G:$G,'3-3賞与(PXから貼付)'!$C:$C,$A947,'3-3賞与(PXから貼付)'!$B:$B,【参考1】給与賞与計!V$2)</f>
        <v>0</v>
      </c>
      <c r="W947" s="3">
        <f>SUMIFS('3-3賞与(PXから貼付)'!$G:$G,'3-3賞与(PXから貼付)'!$C:$C,$A947,'3-3賞与(PXから貼付)'!$B:$B,【参考1】給与賞与計!W$2)</f>
        <v>0</v>
      </c>
      <c r="X947" s="3">
        <f>SUMIFS('3-3賞与(PXから貼付)'!$G:$G,'3-3賞与(PXから貼付)'!$C:$C,$A947,'3-3賞与(PXから貼付)'!$B:$B,【参考1】給与賞与計!X$2)</f>
        <v>0</v>
      </c>
      <c r="Y947" s="3">
        <f>SUMIFS('3-3賞与(PXから貼付)'!$G:$G,'3-3賞与(PXから貼付)'!$C:$C,$A947,'3-3賞与(PXから貼付)'!$B:$B,【参考1】給与賞与計!Y$2)</f>
        <v>0</v>
      </c>
      <c r="Z947" s="3">
        <f>SUMIFS('3-3賞与(PXから貼付)'!$G:$G,'3-3賞与(PXから貼付)'!$C:$C,$A947,'3-3賞与(PXから貼付)'!$B:$B,【参考1】給与賞与計!Z$2)</f>
        <v>0</v>
      </c>
      <c r="AA947" s="3">
        <f>SUMIFS('3-3賞与(PXから貼付)'!$G:$G,'3-3賞与(PXから貼付)'!$C:$C,$A947,'3-3賞与(PXから貼付)'!$B:$B,【参考1】給与賞与計!AA$2)</f>
        <v>0</v>
      </c>
      <c r="AB947" s="3">
        <f>SUMIFS('3-3賞与(PXから貼付)'!$G:$G,'3-3賞与(PXから貼付)'!$C:$C,$A947,'3-3賞与(PXから貼付)'!$B:$B,【参考1】給与賞与計!AB$2)</f>
        <v>0</v>
      </c>
      <c r="AC947" s="3">
        <f>SUMIFS('3-3賞与(PXから貼付)'!$G:$G,'3-3賞与(PXから貼付)'!$C:$C,$A947,'3-3賞与(PXから貼付)'!$B:$B,【参考1】給与賞与計!AC$2)</f>
        <v>0</v>
      </c>
      <c r="AD947" s="3">
        <f>SUMIFS('3-3賞与(PXから貼付)'!$G:$G,'3-3賞与(PXから貼付)'!$C:$C,$A947,'3-3賞与(PXから貼付)'!$B:$B,【参考1】給与賞与計!AD$2)</f>
        <v>0</v>
      </c>
    </row>
    <row r="948" spans="1:30" x14ac:dyDescent="0.4">
      <c r="A948">
        <f>'3-1社員情報(PXから貼付)'!A947</f>
        <v>0</v>
      </c>
      <c r="B948">
        <f>'3-1社員情報(PXから貼付)'!B947</f>
        <v>0</v>
      </c>
      <c r="C948">
        <f>'3-1社員情報(PXから貼付)'!C947</f>
        <v>0</v>
      </c>
      <c r="D948">
        <f>'3-1社員情報(PXから貼付)'!D947</f>
        <v>0</v>
      </c>
      <c r="E948" s="3">
        <f>SUMIFS('3-2給与(PXから貼付)'!$G:$G,'3-2給与(PXから貼付)'!$C:$C,$A948,'3-2給与(PXから貼付)'!$B:$B,【参考1】給与賞与計!E$2)</f>
        <v>0</v>
      </c>
      <c r="F948" s="3">
        <f>SUMIFS('3-2給与(PXから貼付)'!$G:$G,'3-2給与(PXから貼付)'!$C:$C,$A948,'3-2給与(PXから貼付)'!$B:$B,【参考1】給与賞与計!F$2)</f>
        <v>0</v>
      </c>
      <c r="G948" s="3">
        <f>SUMIFS('3-2給与(PXから貼付)'!$G:$G,'3-2給与(PXから貼付)'!$C:$C,$A948,'3-2給与(PXから貼付)'!$B:$B,【参考1】給与賞与計!G$2)</f>
        <v>0</v>
      </c>
      <c r="H948" s="3">
        <f>SUMIFS('3-2給与(PXから貼付)'!$G:$G,'3-2給与(PXから貼付)'!$C:$C,$A948,'3-2給与(PXから貼付)'!$B:$B,【参考1】給与賞与計!H$2)</f>
        <v>0</v>
      </c>
      <c r="I948" s="3">
        <f>SUMIFS('3-2給与(PXから貼付)'!$G:$G,'3-2給与(PXから貼付)'!$C:$C,$A948,'3-2給与(PXから貼付)'!$B:$B,【参考1】給与賞与計!I$2)</f>
        <v>0</v>
      </c>
      <c r="J948" s="3">
        <f>SUMIFS('3-2給与(PXから貼付)'!$G:$G,'3-2給与(PXから貼付)'!$C:$C,$A948,'3-2給与(PXから貼付)'!$B:$B,【参考1】給与賞与計!J$2)</f>
        <v>0</v>
      </c>
      <c r="K948" s="3">
        <f>SUMIFS('3-2給与(PXから貼付)'!$G:$G,'3-2給与(PXから貼付)'!$C:$C,$A948,'3-2給与(PXから貼付)'!$B:$B,【参考1】給与賞与計!K$2)</f>
        <v>0</v>
      </c>
      <c r="L948" s="3">
        <f>SUMIFS('3-2給与(PXから貼付)'!$G:$G,'3-2給与(PXから貼付)'!$C:$C,$A948,'3-2給与(PXから貼付)'!$B:$B,【参考1】給与賞与計!L$2)</f>
        <v>0</v>
      </c>
      <c r="M948" s="3">
        <f>SUMIFS('3-2給与(PXから貼付)'!$G:$G,'3-2給与(PXから貼付)'!$C:$C,$A948,'3-2給与(PXから貼付)'!$B:$B,【参考1】給与賞与計!M$2)</f>
        <v>0</v>
      </c>
      <c r="N948" s="3">
        <f>SUMIFS('3-2給与(PXから貼付)'!$G:$G,'3-2給与(PXから貼付)'!$C:$C,$A948,'3-2給与(PXから貼付)'!$B:$B,【参考1】給与賞与計!N$2)</f>
        <v>0</v>
      </c>
      <c r="O948" s="3">
        <f>SUMIFS('3-2給与(PXから貼付)'!$G:$G,'3-2給与(PXから貼付)'!$C:$C,$A948,'3-2給与(PXから貼付)'!$B:$B,【参考1】給与賞与計!O$2)</f>
        <v>0</v>
      </c>
      <c r="P948" s="3">
        <f>SUMIFS('3-2給与(PXから貼付)'!$G:$G,'3-2給与(PXから貼付)'!$C:$C,$A948,'3-2給与(PXから貼付)'!$B:$B,【参考1】給与賞与計!P$2)</f>
        <v>0</v>
      </c>
      <c r="S948" s="3">
        <f>SUMIFS('3-3賞与(PXから貼付)'!$G:$G,'3-3賞与(PXから貼付)'!$C:$C,$A948,'3-3賞与(PXから貼付)'!$B:$B,【参考1】給与賞与計!S$2)</f>
        <v>0</v>
      </c>
      <c r="T948" s="3">
        <f>SUMIFS('3-3賞与(PXから貼付)'!$G:$G,'3-3賞与(PXから貼付)'!$C:$C,$A948,'3-3賞与(PXから貼付)'!$B:$B,【参考1】給与賞与計!T$2)</f>
        <v>0</v>
      </c>
      <c r="U948" s="3">
        <f>SUMIFS('3-3賞与(PXから貼付)'!$G:$G,'3-3賞与(PXから貼付)'!$C:$C,$A948,'3-3賞与(PXから貼付)'!$B:$B,【参考1】給与賞与計!U$2)</f>
        <v>0</v>
      </c>
      <c r="V948" s="3">
        <f>SUMIFS('3-3賞与(PXから貼付)'!$G:$G,'3-3賞与(PXから貼付)'!$C:$C,$A948,'3-3賞与(PXから貼付)'!$B:$B,【参考1】給与賞与計!V$2)</f>
        <v>0</v>
      </c>
      <c r="W948" s="3">
        <f>SUMIFS('3-3賞与(PXから貼付)'!$G:$G,'3-3賞与(PXから貼付)'!$C:$C,$A948,'3-3賞与(PXから貼付)'!$B:$B,【参考1】給与賞与計!W$2)</f>
        <v>0</v>
      </c>
      <c r="X948" s="3">
        <f>SUMIFS('3-3賞与(PXから貼付)'!$G:$G,'3-3賞与(PXから貼付)'!$C:$C,$A948,'3-3賞与(PXから貼付)'!$B:$B,【参考1】給与賞与計!X$2)</f>
        <v>0</v>
      </c>
      <c r="Y948" s="3">
        <f>SUMIFS('3-3賞与(PXから貼付)'!$G:$G,'3-3賞与(PXから貼付)'!$C:$C,$A948,'3-3賞与(PXから貼付)'!$B:$B,【参考1】給与賞与計!Y$2)</f>
        <v>0</v>
      </c>
      <c r="Z948" s="3">
        <f>SUMIFS('3-3賞与(PXから貼付)'!$G:$G,'3-3賞与(PXから貼付)'!$C:$C,$A948,'3-3賞与(PXから貼付)'!$B:$B,【参考1】給与賞与計!Z$2)</f>
        <v>0</v>
      </c>
      <c r="AA948" s="3">
        <f>SUMIFS('3-3賞与(PXから貼付)'!$G:$G,'3-3賞与(PXから貼付)'!$C:$C,$A948,'3-3賞与(PXから貼付)'!$B:$B,【参考1】給与賞与計!AA$2)</f>
        <v>0</v>
      </c>
      <c r="AB948" s="3">
        <f>SUMIFS('3-3賞与(PXから貼付)'!$G:$G,'3-3賞与(PXから貼付)'!$C:$C,$A948,'3-3賞与(PXから貼付)'!$B:$B,【参考1】給与賞与計!AB$2)</f>
        <v>0</v>
      </c>
      <c r="AC948" s="3">
        <f>SUMIFS('3-3賞与(PXから貼付)'!$G:$G,'3-3賞与(PXから貼付)'!$C:$C,$A948,'3-3賞与(PXから貼付)'!$B:$B,【参考1】給与賞与計!AC$2)</f>
        <v>0</v>
      </c>
      <c r="AD948" s="3">
        <f>SUMIFS('3-3賞与(PXから貼付)'!$G:$G,'3-3賞与(PXから貼付)'!$C:$C,$A948,'3-3賞与(PXから貼付)'!$B:$B,【参考1】給与賞与計!AD$2)</f>
        <v>0</v>
      </c>
    </row>
    <row r="949" spans="1:30" x14ac:dyDescent="0.4">
      <c r="A949">
        <f>'3-1社員情報(PXから貼付)'!A948</f>
        <v>0</v>
      </c>
      <c r="B949">
        <f>'3-1社員情報(PXから貼付)'!B948</f>
        <v>0</v>
      </c>
      <c r="C949">
        <f>'3-1社員情報(PXから貼付)'!C948</f>
        <v>0</v>
      </c>
      <c r="D949">
        <f>'3-1社員情報(PXから貼付)'!D948</f>
        <v>0</v>
      </c>
      <c r="E949" s="3">
        <f>SUMIFS('3-2給与(PXから貼付)'!$G:$G,'3-2給与(PXから貼付)'!$C:$C,$A949,'3-2給与(PXから貼付)'!$B:$B,【参考1】給与賞与計!E$2)</f>
        <v>0</v>
      </c>
      <c r="F949" s="3">
        <f>SUMIFS('3-2給与(PXから貼付)'!$G:$G,'3-2給与(PXから貼付)'!$C:$C,$A949,'3-2給与(PXから貼付)'!$B:$B,【参考1】給与賞与計!F$2)</f>
        <v>0</v>
      </c>
      <c r="G949" s="3">
        <f>SUMIFS('3-2給与(PXから貼付)'!$G:$G,'3-2給与(PXから貼付)'!$C:$C,$A949,'3-2給与(PXから貼付)'!$B:$B,【参考1】給与賞与計!G$2)</f>
        <v>0</v>
      </c>
      <c r="H949" s="3">
        <f>SUMIFS('3-2給与(PXから貼付)'!$G:$G,'3-2給与(PXから貼付)'!$C:$C,$A949,'3-2給与(PXから貼付)'!$B:$B,【参考1】給与賞与計!H$2)</f>
        <v>0</v>
      </c>
      <c r="I949" s="3">
        <f>SUMIFS('3-2給与(PXから貼付)'!$G:$G,'3-2給与(PXから貼付)'!$C:$C,$A949,'3-2給与(PXから貼付)'!$B:$B,【参考1】給与賞与計!I$2)</f>
        <v>0</v>
      </c>
      <c r="J949" s="3">
        <f>SUMIFS('3-2給与(PXから貼付)'!$G:$G,'3-2給与(PXから貼付)'!$C:$C,$A949,'3-2給与(PXから貼付)'!$B:$B,【参考1】給与賞与計!J$2)</f>
        <v>0</v>
      </c>
      <c r="K949" s="3">
        <f>SUMIFS('3-2給与(PXから貼付)'!$G:$G,'3-2給与(PXから貼付)'!$C:$C,$A949,'3-2給与(PXから貼付)'!$B:$B,【参考1】給与賞与計!K$2)</f>
        <v>0</v>
      </c>
      <c r="L949" s="3">
        <f>SUMIFS('3-2給与(PXから貼付)'!$G:$G,'3-2給与(PXから貼付)'!$C:$C,$A949,'3-2給与(PXから貼付)'!$B:$B,【参考1】給与賞与計!L$2)</f>
        <v>0</v>
      </c>
      <c r="M949" s="3">
        <f>SUMIFS('3-2給与(PXから貼付)'!$G:$G,'3-2給与(PXから貼付)'!$C:$C,$A949,'3-2給与(PXから貼付)'!$B:$B,【参考1】給与賞与計!M$2)</f>
        <v>0</v>
      </c>
      <c r="N949" s="3">
        <f>SUMIFS('3-2給与(PXから貼付)'!$G:$G,'3-2給与(PXから貼付)'!$C:$C,$A949,'3-2給与(PXから貼付)'!$B:$B,【参考1】給与賞与計!N$2)</f>
        <v>0</v>
      </c>
      <c r="O949" s="3">
        <f>SUMIFS('3-2給与(PXから貼付)'!$G:$G,'3-2給与(PXから貼付)'!$C:$C,$A949,'3-2給与(PXから貼付)'!$B:$B,【参考1】給与賞与計!O$2)</f>
        <v>0</v>
      </c>
      <c r="P949" s="3">
        <f>SUMIFS('3-2給与(PXから貼付)'!$G:$G,'3-2給与(PXから貼付)'!$C:$C,$A949,'3-2給与(PXから貼付)'!$B:$B,【参考1】給与賞与計!P$2)</f>
        <v>0</v>
      </c>
      <c r="S949" s="3">
        <f>SUMIFS('3-3賞与(PXから貼付)'!$G:$G,'3-3賞与(PXから貼付)'!$C:$C,$A949,'3-3賞与(PXから貼付)'!$B:$B,【参考1】給与賞与計!S$2)</f>
        <v>0</v>
      </c>
      <c r="T949" s="3">
        <f>SUMIFS('3-3賞与(PXから貼付)'!$G:$G,'3-3賞与(PXから貼付)'!$C:$C,$A949,'3-3賞与(PXから貼付)'!$B:$B,【参考1】給与賞与計!T$2)</f>
        <v>0</v>
      </c>
      <c r="U949" s="3">
        <f>SUMIFS('3-3賞与(PXから貼付)'!$G:$G,'3-3賞与(PXから貼付)'!$C:$C,$A949,'3-3賞与(PXから貼付)'!$B:$B,【参考1】給与賞与計!U$2)</f>
        <v>0</v>
      </c>
      <c r="V949" s="3">
        <f>SUMIFS('3-3賞与(PXから貼付)'!$G:$G,'3-3賞与(PXから貼付)'!$C:$C,$A949,'3-3賞与(PXから貼付)'!$B:$B,【参考1】給与賞与計!V$2)</f>
        <v>0</v>
      </c>
      <c r="W949" s="3">
        <f>SUMIFS('3-3賞与(PXから貼付)'!$G:$G,'3-3賞与(PXから貼付)'!$C:$C,$A949,'3-3賞与(PXから貼付)'!$B:$B,【参考1】給与賞与計!W$2)</f>
        <v>0</v>
      </c>
      <c r="X949" s="3">
        <f>SUMIFS('3-3賞与(PXから貼付)'!$G:$G,'3-3賞与(PXから貼付)'!$C:$C,$A949,'3-3賞与(PXから貼付)'!$B:$B,【参考1】給与賞与計!X$2)</f>
        <v>0</v>
      </c>
      <c r="Y949" s="3">
        <f>SUMIFS('3-3賞与(PXから貼付)'!$G:$G,'3-3賞与(PXから貼付)'!$C:$C,$A949,'3-3賞与(PXから貼付)'!$B:$B,【参考1】給与賞与計!Y$2)</f>
        <v>0</v>
      </c>
      <c r="Z949" s="3">
        <f>SUMIFS('3-3賞与(PXから貼付)'!$G:$G,'3-3賞与(PXから貼付)'!$C:$C,$A949,'3-3賞与(PXから貼付)'!$B:$B,【参考1】給与賞与計!Z$2)</f>
        <v>0</v>
      </c>
      <c r="AA949" s="3">
        <f>SUMIFS('3-3賞与(PXから貼付)'!$G:$G,'3-3賞与(PXから貼付)'!$C:$C,$A949,'3-3賞与(PXから貼付)'!$B:$B,【参考1】給与賞与計!AA$2)</f>
        <v>0</v>
      </c>
      <c r="AB949" s="3">
        <f>SUMIFS('3-3賞与(PXから貼付)'!$G:$G,'3-3賞与(PXから貼付)'!$C:$C,$A949,'3-3賞与(PXから貼付)'!$B:$B,【参考1】給与賞与計!AB$2)</f>
        <v>0</v>
      </c>
      <c r="AC949" s="3">
        <f>SUMIFS('3-3賞与(PXから貼付)'!$G:$G,'3-3賞与(PXから貼付)'!$C:$C,$A949,'3-3賞与(PXから貼付)'!$B:$B,【参考1】給与賞与計!AC$2)</f>
        <v>0</v>
      </c>
      <c r="AD949" s="3">
        <f>SUMIFS('3-3賞与(PXから貼付)'!$G:$G,'3-3賞与(PXから貼付)'!$C:$C,$A949,'3-3賞与(PXから貼付)'!$B:$B,【参考1】給与賞与計!AD$2)</f>
        <v>0</v>
      </c>
    </row>
    <row r="950" spans="1:30" x14ac:dyDescent="0.4">
      <c r="A950">
        <f>'3-1社員情報(PXから貼付)'!A949</f>
        <v>0</v>
      </c>
      <c r="B950">
        <f>'3-1社員情報(PXから貼付)'!B949</f>
        <v>0</v>
      </c>
      <c r="C950">
        <f>'3-1社員情報(PXから貼付)'!C949</f>
        <v>0</v>
      </c>
      <c r="D950">
        <f>'3-1社員情報(PXから貼付)'!D949</f>
        <v>0</v>
      </c>
      <c r="E950" s="3">
        <f>SUMIFS('3-2給与(PXから貼付)'!$G:$G,'3-2給与(PXから貼付)'!$C:$C,$A950,'3-2給与(PXから貼付)'!$B:$B,【参考1】給与賞与計!E$2)</f>
        <v>0</v>
      </c>
      <c r="F950" s="3">
        <f>SUMIFS('3-2給与(PXから貼付)'!$G:$G,'3-2給与(PXから貼付)'!$C:$C,$A950,'3-2給与(PXから貼付)'!$B:$B,【参考1】給与賞与計!F$2)</f>
        <v>0</v>
      </c>
      <c r="G950" s="3">
        <f>SUMIFS('3-2給与(PXから貼付)'!$G:$G,'3-2給与(PXから貼付)'!$C:$C,$A950,'3-2給与(PXから貼付)'!$B:$B,【参考1】給与賞与計!G$2)</f>
        <v>0</v>
      </c>
      <c r="H950" s="3">
        <f>SUMIFS('3-2給与(PXから貼付)'!$G:$G,'3-2給与(PXから貼付)'!$C:$C,$A950,'3-2給与(PXから貼付)'!$B:$B,【参考1】給与賞与計!H$2)</f>
        <v>0</v>
      </c>
      <c r="I950" s="3">
        <f>SUMIFS('3-2給与(PXから貼付)'!$G:$G,'3-2給与(PXから貼付)'!$C:$C,$A950,'3-2給与(PXから貼付)'!$B:$B,【参考1】給与賞与計!I$2)</f>
        <v>0</v>
      </c>
      <c r="J950" s="3">
        <f>SUMIFS('3-2給与(PXから貼付)'!$G:$G,'3-2給与(PXから貼付)'!$C:$C,$A950,'3-2給与(PXから貼付)'!$B:$B,【参考1】給与賞与計!J$2)</f>
        <v>0</v>
      </c>
      <c r="K950" s="3">
        <f>SUMIFS('3-2給与(PXから貼付)'!$G:$G,'3-2給与(PXから貼付)'!$C:$C,$A950,'3-2給与(PXから貼付)'!$B:$B,【参考1】給与賞与計!K$2)</f>
        <v>0</v>
      </c>
      <c r="L950" s="3">
        <f>SUMIFS('3-2給与(PXから貼付)'!$G:$G,'3-2給与(PXから貼付)'!$C:$C,$A950,'3-2給与(PXから貼付)'!$B:$B,【参考1】給与賞与計!L$2)</f>
        <v>0</v>
      </c>
      <c r="M950" s="3">
        <f>SUMIFS('3-2給与(PXから貼付)'!$G:$G,'3-2給与(PXから貼付)'!$C:$C,$A950,'3-2給与(PXから貼付)'!$B:$B,【参考1】給与賞与計!M$2)</f>
        <v>0</v>
      </c>
      <c r="N950" s="3">
        <f>SUMIFS('3-2給与(PXから貼付)'!$G:$G,'3-2給与(PXから貼付)'!$C:$C,$A950,'3-2給与(PXから貼付)'!$B:$B,【参考1】給与賞与計!N$2)</f>
        <v>0</v>
      </c>
      <c r="O950" s="3">
        <f>SUMIFS('3-2給与(PXから貼付)'!$G:$G,'3-2給与(PXから貼付)'!$C:$C,$A950,'3-2給与(PXから貼付)'!$B:$B,【参考1】給与賞与計!O$2)</f>
        <v>0</v>
      </c>
      <c r="P950" s="3">
        <f>SUMIFS('3-2給与(PXから貼付)'!$G:$G,'3-2給与(PXから貼付)'!$C:$C,$A950,'3-2給与(PXから貼付)'!$B:$B,【参考1】給与賞与計!P$2)</f>
        <v>0</v>
      </c>
      <c r="S950" s="3">
        <f>SUMIFS('3-3賞与(PXから貼付)'!$G:$G,'3-3賞与(PXから貼付)'!$C:$C,$A950,'3-3賞与(PXから貼付)'!$B:$B,【参考1】給与賞与計!S$2)</f>
        <v>0</v>
      </c>
      <c r="T950" s="3">
        <f>SUMIFS('3-3賞与(PXから貼付)'!$G:$G,'3-3賞与(PXから貼付)'!$C:$C,$A950,'3-3賞与(PXから貼付)'!$B:$B,【参考1】給与賞与計!T$2)</f>
        <v>0</v>
      </c>
      <c r="U950" s="3">
        <f>SUMIFS('3-3賞与(PXから貼付)'!$G:$G,'3-3賞与(PXから貼付)'!$C:$C,$A950,'3-3賞与(PXから貼付)'!$B:$B,【参考1】給与賞与計!U$2)</f>
        <v>0</v>
      </c>
      <c r="V950" s="3">
        <f>SUMIFS('3-3賞与(PXから貼付)'!$G:$G,'3-3賞与(PXから貼付)'!$C:$C,$A950,'3-3賞与(PXから貼付)'!$B:$B,【参考1】給与賞与計!V$2)</f>
        <v>0</v>
      </c>
      <c r="W950" s="3">
        <f>SUMIFS('3-3賞与(PXから貼付)'!$G:$G,'3-3賞与(PXから貼付)'!$C:$C,$A950,'3-3賞与(PXから貼付)'!$B:$B,【参考1】給与賞与計!W$2)</f>
        <v>0</v>
      </c>
      <c r="X950" s="3">
        <f>SUMIFS('3-3賞与(PXから貼付)'!$G:$G,'3-3賞与(PXから貼付)'!$C:$C,$A950,'3-3賞与(PXから貼付)'!$B:$B,【参考1】給与賞与計!X$2)</f>
        <v>0</v>
      </c>
      <c r="Y950" s="3">
        <f>SUMIFS('3-3賞与(PXから貼付)'!$G:$G,'3-3賞与(PXから貼付)'!$C:$C,$A950,'3-3賞与(PXから貼付)'!$B:$B,【参考1】給与賞与計!Y$2)</f>
        <v>0</v>
      </c>
      <c r="Z950" s="3">
        <f>SUMIFS('3-3賞与(PXから貼付)'!$G:$G,'3-3賞与(PXから貼付)'!$C:$C,$A950,'3-3賞与(PXから貼付)'!$B:$B,【参考1】給与賞与計!Z$2)</f>
        <v>0</v>
      </c>
      <c r="AA950" s="3">
        <f>SUMIFS('3-3賞与(PXから貼付)'!$G:$G,'3-3賞与(PXから貼付)'!$C:$C,$A950,'3-3賞与(PXから貼付)'!$B:$B,【参考1】給与賞与計!AA$2)</f>
        <v>0</v>
      </c>
      <c r="AB950" s="3">
        <f>SUMIFS('3-3賞与(PXから貼付)'!$G:$G,'3-3賞与(PXから貼付)'!$C:$C,$A950,'3-3賞与(PXから貼付)'!$B:$B,【参考1】給与賞与計!AB$2)</f>
        <v>0</v>
      </c>
      <c r="AC950" s="3">
        <f>SUMIFS('3-3賞与(PXから貼付)'!$G:$G,'3-3賞与(PXから貼付)'!$C:$C,$A950,'3-3賞与(PXから貼付)'!$B:$B,【参考1】給与賞与計!AC$2)</f>
        <v>0</v>
      </c>
      <c r="AD950" s="3">
        <f>SUMIFS('3-3賞与(PXから貼付)'!$G:$G,'3-3賞与(PXから貼付)'!$C:$C,$A950,'3-3賞与(PXから貼付)'!$B:$B,【参考1】給与賞与計!AD$2)</f>
        <v>0</v>
      </c>
    </row>
    <row r="951" spans="1:30" x14ac:dyDescent="0.4">
      <c r="A951">
        <f>'3-1社員情報(PXから貼付)'!A950</f>
        <v>0</v>
      </c>
      <c r="B951">
        <f>'3-1社員情報(PXから貼付)'!B950</f>
        <v>0</v>
      </c>
      <c r="C951">
        <f>'3-1社員情報(PXから貼付)'!C950</f>
        <v>0</v>
      </c>
      <c r="D951">
        <f>'3-1社員情報(PXから貼付)'!D950</f>
        <v>0</v>
      </c>
      <c r="E951" s="3">
        <f>SUMIFS('3-2給与(PXから貼付)'!$G:$G,'3-2給与(PXから貼付)'!$C:$C,$A951,'3-2給与(PXから貼付)'!$B:$B,【参考1】給与賞与計!E$2)</f>
        <v>0</v>
      </c>
      <c r="F951" s="3">
        <f>SUMIFS('3-2給与(PXから貼付)'!$G:$G,'3-2給与(PXから貼付)'!$C:$C,$A951,'3-2給与(PXから貼付)'!$B:$B,【参考1】給与賞与計!F$2)</f>
        <v>0</v>
      </c>
      <c r="G951" s="3">
        <f>SUMIFS('3-2給与(PXから貼付)'!$G:$G,'3-2給与(PXから貼付)'!$C:$C,$A951,'3-2給与(PXから貼付)'!$B:$B,【参考1】給与賞与計!G$2)</f>
        <v>0</v>
      </c>
      <c r="H951" s="3">
        <f>SUMIFS('3-2給与(PXから貼付)'!$G:$G,'3-2給与(PXから貼付)'!$C:$C,$A951,'3-2給与(PXから貼付)'!$B:$B,【参考1】給与賞与計!H$2)</f>
        <v>0</v>
      </c>
      <c r="I951" s="3">
        <f>SUMIFS('3-2給与(PXから貼付)'!$G:$G,'3-2給与(PXから貼付)'!$C:$C,$A951,'3-2給与(PXから貼付)'!$B:$B,【参考1】給与賞与計!I$2)</f>
        <v>0</v>
      </c>
      <c r="J951" s="3">
        <f>SUMIFS('3-2給与(PXから貼付)'!$G:$G,'3-2給与(PXから貼付)'!$C:$C,$A951,'3-2給与(PXから貼付)'!$B:$B,【参考1】給与賞与計!J$2)</f>
        <v>0</v>
      </c>
      <c r="K951" s="3">
        <f>SUMIFS('3-2給与(PXから貼付)'!$G:$G,'3-2給与(PXから貼付)'!$C:$C,$A951,'3-2給与(PXから貼付)'!$B:$B,【参考1】給与賞与計!K$2)</f>
        <v>0</v>
      </c>
      <c r="L951" s="3">
        <f>SUMIFS('3-2給与(PXから貼付)'!$G:$G,'3-2給与(PXから貼付)'!$C:$C,$A951,'3-2給与(PXから貼付)'!$B:$B,【参考1】給与賞与計!L$2)</f>
        <v>0</v>
      </c>
      <c r="M951" s="3">
        <f>SUMIFS('3-2給与(PXから貼付)'!$G:$G,'3-2給与(PXから貼付)'!$C:$C,$A951,'3-2給与(PXから貼付)'!$B:$B,【参考1】給与賞与計!M$2)</f>
        <v>0</v>
      </c>
      <c r="N951" s="3">
        <f>SUMIFS('3-2給与(PXから貼付)'!$G:$G,'3-2給与(PXから貼付)'!$C:$C,$A951,'3-2給与(PXから貼付)'!$B:$B,【参考1】給与賞与計!N$2)</f>
        <v>0</v>
      </c>
      <c r="O951" s="3">
        <f>SUMIFS('3-2給与(PXから貼付)'!$G:$G,'3-2給与(PXから貼付)'!$C:$C,$A951,'3-2給与(PXから貼付)'!$B:$B,【参考1】給与賞与計!O$2)</f>
        <v>0</v>
      </c>
      <c r="P951" s="3">
        <f>SUMIFS('3-2給与(PXから貼付)'!$G:$G,'3-2給与(PXから貼付)'!$C:$C,$A951,'3-2給与(PXから貼付)'!$B:$B,【参考1】給与賞与計!P$2)</f>
        <v>0</v>
      </c>
      <c r="S951" s="3">
        <f>SUMIFS('3-3賞与(PXから貼付)'!$G:$G,'3-3賞与(PXから貼付)'!$C:$C,$A951,'3-3賞与(PXから貼付)'!$B:$B,【参考1】給与賞与計!S$2)</f>
        <v>0</v>
      </c>
      <c r="T951" s="3">
        <f>SUMIFS('3-3賞与(PXから貼付)'!$G:$G,'3-3賞与(PXから貼付)'!$C:$C,$A951,'3-3賞与(PXから貼付)'!$B:$B,【参考1】給与賞与計!T$2)</f>
        <v>0</v>
      </c>
      <c r="U951" s="3">
        <f>SUMIFS('3-3賞与(PXから貼付)'!$G:$G,'3-3賞与(PXから貼付)'!$C:$C,$A951,'3-3賞与(PXから貼付)'!$B:$B,【参考1】給与賞与計!U$2)</f>
        <v>0</v>
      </c>
      <c r="V951" s="3">
        <f>SUMIFS('3-3賞与(PXから貼付)'!$G:$G,'3-3賞与(PXから貼付)'!$C:$C,$A951,'3-3賞与(PXから貼付)'!$B:$B,【参考1】給与賞与計!V$2)</f>
        <v>0</v>
      </c>
      <c r="W951" s="3">
        <f>SUMIFS('3-3賞与(PXから貼付)'!$G:$G,'3-3賞与(PXから貼付)'!$C:$C,$A951,'3-3賞与(PXから貼付)'!$B:$B,【参考1】給与賞与計!W$2)</f>
        <v>0</v>
      </c>
      <c r="X951" s="3">
        <f>SUMIFS('3-3賞与(PXから貼付)'!$G:$G,'3-3賞与(PXから貼付)'!$C:$C,$A951,'3-3賞与(PXから貼付)'!$B:$B,【参考1】給与賞与計!X$2)</f>
        <v>0</v>
      </c>
      <c r="Y951" s="3">
        <f>SUMIFS('3-3賞与(PXから貼付)'!$G:$G,'3-3賞与(PXから貼付)'!$C:$C,$A951,'3-3賞与(PXから貼付)'!$B:$B,【参考1】給与賞与計!Y$2)</f>
        <v>0</v>
      </c>
      <c r="Z951" s="3">
        <f>SUMIFS('3-3賞与(PXから貼付)'!$G:$G,'3-3賞与(PXから貼付)'!$C:$C,$A951,'3-3賞与(PXから貼付)'!$B:$B,【参考1】給与賞与計!Z$2)</f>
        <v>0</v>
      </c>
      <c r="AA951" s="3">
        <f>SUMIFS('3-3賞与(PXから貼付)'!$G:$G,'3-3賞与(PXから貼付)'!$C:$C,$A951,'3-3賞与(PXから貼付)'!$B:$B,【参考1】給与賞与計!AA$2)</f>
        <v>0</v>
      </c>
      <c r="AB951" s="3">
        <f>SUMIFS('3-3賞与(PXから貼付)'!$G:$G,'3-3賞与(PXから貼付)'!$C:$C,$A951,'3-3賞与(PXから貼付)'!$B:$B,【参考1】給与賞与計!AB$2)</f>
        <v>0</v>
      </c>
      <c r="AC951" s="3">
        <f>SUMIFS('3-3賞与(PXから貼付)'!$G:$G,'3-3賞与(PXから貼付)'!$C:$C,$A951,'3-3賞与(PXから貼付)'!$B:$B,【参考1】給与賞与計!AC$2)</f>
        <v>0</v>
      </c>
      <c r="AD951" s="3">
        <f>SUMIFS('3-3賞与(PXから貼付)'!$G:$G,'3-3賞与(PXから貼付)'!$C:$C,$A951,'3-3賞与(PXから貼付)'!$B:$B,【参考1】給与賞与計!AD$2)</f>
        <v>0</v>
      </c>
    </row>
    <row r="952" spans="1:30" x14ac:dyDescent="0.4">
      <c r="A952">
        <f>'3-1社員情報(PXから貼付)'!A951</f>
        <v>0</v>
      </c>
      <c r="B952">
        <f>'3-1社員情報(PXから貼付)'!B951</f>
        <v>0</v>
      </c>
      <c r="C952">
        <f>'3-1社員情報(PXから貼付)'!C951</f>
        <v>0</v>
      </c>
      <c r="D952">
        <f>'3-1社員情報(PXから貼付)'!D951</f>
        <v>0</v>
      </c>
      <c r="E952" s="3">
        <f>SUMIFS('3-2給与(PXから貼付)'!$G:$G,'3-2給与(PXから貼付)'!$C:$C,$A952,'3-2給与(PXから貼付)'!$B:$B,【参考1】給与賞与計!E$2)</f>
        <v>0</v>
      </c>
      <c r="F952" s="3">
        <f>SUMIFS('3-2給与(PXから貼付)'!$G:$G,'3-2給与(PXから貼付)'!$C:$C,$A952,'3-2給与(PXから貼付)'!$B:$B,【参考1】給与賞与計!F$2)</f>
        <v>0</v>
      </c>
      <c r="G952" s="3">
        <f>SUMIFS('3-2給与(PXから貼付)'!$G:$G,'3-2給与(PXから貼付)'!$C:$C,$A952,'3-2給与(PXから貼付)'!$B:$B,【参考1】給与賞与計!G$2)</f>
        <v>0</v>
      </c>
      <c r="H952" s="3">
        <f>SUMIFS('3-2給与(PXから貼付)'!$G:$G,'3-2給与(PXから貼付)'!$C:$C,$A952,'3-2給与(PXから貼付)'!$B:$B,【参考1】給与賞与計!H$2)</f>
        <v>0</v>
      </c>
      <c r="I952" s="3">
        <f>SUMIFS('3-2給与(PXから貼付)'!$G:$G,'3-2給与(PXから貼付)'!$C:$C,$A952,'3-2給与(PXから貼付)'!$B:$B,【参考1】給与賞与計!I$2)</f>
        <v>0</v>
      </c>
      <c r="J952" s="3">
        <f>SUMIFS('3-2給与(PXから貼付)'!$G:$G,'3-2給与(PXから貼付)'!$C:$C,$A952,'3-2給与(PXから貼付)'!$B:$B,【参考1】給与賞与計!J$2)</f>
        <v>0</v>
      </c>
      <c r="K952" s="3">
        <f>SUMIFS('3-2給与(PXから貼付)'!$G:$G,'3-2給与(PXから貼付)'!$C:$C,$A952,'3-2給与(PXから貼付)'!$B:$B,【参考1】給与賞与計!K$2)</f>
        <v>0</v>
      </c>
      <c r="L952" s="3">
        <f>SUMIFS('3-2給与(PXから貼付)'!$G:$G,'3-2給与(PXから貼付)'!$C:$C,$A952,'3-2給与(PXから貼付)'!$B:$B,【参考1】給与賞与計!L$2)</f>
        <v>0</v>
      </c>
      <c r="M952" s="3">
        <f>SUMIFS('3-2給与(PXから貼付)'!$G:$G,'3-2給与(PXから貼付)'!$C:$C,$A952,'3-2給与(PXから貼付)'!$B:$B,【参考1】給与賞与計!M$2)</f>
        <v>0</v>
      </c>
      <c r="N952" s="3">
        <f>SUMIFS('3-2給与(PXから貼付)'!$G:$G,'3-2給与(PXから貼付)'!$C:$C,$A952,'3-2給与(PXから貼付)'!$B:$B,【参考1】給与賞与計!N$2)</f>
        <v>0</v>
      </c>
      <c r="O952" s="3">
        <f>SUMIFS('3-2給与(PXから貼付)'!$G:$G,'3-2給与(PXから貼付)'!$C:$C,$A952,'3-2給与(PXから貼付)'!$B:$B,【参考1】給与賞与計!O$2)</f>
        <v>0</v>
      </c>
      <c r="P952" s="3">
        <f>SUMIFS('3-2給与(PXから貼付)'!$G:$G,'3-2給与(PXから貼付)'!$C:$C,$A952,'3-2給与(PXから貼付)'!$B:$B,【参考1】給与賞与計!P$2)</f>
        <v>0</v>
      </c>
      <c r="S952" s="3">
        <f>SUMIFS('3-3賞与(PXから貼付)'!$G:$G,'3-3賞与(PXから貼付)'!$C:$C,$A952,'3-3賞与(PXから貼付)'!$B:$B,【参考1】給与賞与計!S$2)</f>
        <v>0</v>
      </c>
      <c r="T952" s="3">
        <f>SUMIFS('3-3賞与(PXから貼付)'!$G:$G,'3-3賞与(PXから貼付)'!$C:$C,$A952,'3-3賞与(PXから貼付)'!$B:$B,【参考1】給与賞与計!T$2)</f>
        <v>0</v>
      </c>
      <c r="U952" s="3">
        <f>SUMIFS('3-3賞与(PXから貼付)'!$G:$G,'3-3賞与(PXから貼付)'!$C:$C,$A952,'3-3賞与(PXから貼付)'!$B:$B,【参考1】給与賞与計!U$2)</f>
        <v>0</v>
      </c>
      <c r="V952" s="3">
        <f>SUMIFS('3-3賞与(PXから貼付)'!$G:$G,'3-3賞与(PXから貼付)'!$C:$C,$A952,'3-3賞与(PXから貼付)'!$B:$B,【参考1】給与賞与計!V$2)</f>
        <v>0</v>
      </c>
      <c r="W952" s="3">
        <f>SUMIFS('3-3賞与(PXから貼付)'!$G:$G,'3-3賞与(PXから貼付)'!$C:$C,$A952,'3-3賞与(PXから貼付)'!$B:$B,【参考1】給与賞与計!W$2)</f>
        <v>0</v>
      </c>
      <c r="X952" s="3">
        <f>SUMIFS('3-3賞与(PXから貼付)'!$G:$G,'3-3賞与(PXから貼付)'!$C:$C,$A952,'3-3賞与(PXから貼付)'!$B:$B,【参考1】給与賞与計!X$2)</f>
        <v>0</v>
      </c>
      <c r="Y952" s="3">
        <f>SUMIFS('3-3賞与(PXから貼付)'!$G:$G,'3-3賞与(PXから貼付)'!$C:$C,$A952,'3-3賞与(PXから貼付)'!$B:$B,【参考1】給与賞与計!Y$2)</f>
        <v>0</v>
      </c>
      <c r="Z952" s="3">
        <f>SUMIFS('3-3賞与(PXから貼付)'!$G:$G,'3-3賞与(PXから貼付)'!$C:$C,$A952,'3-3賞与(PXから貼付)'!$B:$B,【参考1】給与賞与計!Z$2)</f>
        <v>0</v>
      </c>
      <c r="AA952" s="3">
        <f>SUMIFS('3-3賞与(PXから貼付)'!$G:$G,'3-3賞与(PXから貼付)'!$C:$C,$A952,'3-3賞与(PXから貼付)'!$B:$B,【参考1】給与賞与計!AA$2)</f>
        <v>0</v>
      </c>
      <c r="AB952" s="3">
        <f>SUMIFS('3-3賞与(PXから貼付)'!$G:$G,'3-3賞与(PXから貼付)'!$C:$C,$A952,'3-3賞与(PXから貼付)'!$B:$B,【参考1】給与賞与計!AB$2)</f>
        <v>0</v>
      </c>
      <c r="AC952" s="3">
        <f>SUMIFS('3-3賞与(PXから貼付)'!$G:$G,'3-3賞与(PXから貼付)'!$C:$C,$A952,'3-3賞与(PXから貼付)'!$B:$B,【参考1】給与賞与計!AC$2)</f>
        <v>0</v>
      </c>
      <c r="AD952" s="3">
        <f>SUMIFS('3-3賞与(PXから貼付)'!$G:$G,'3-3賞与(PXから貼付)'!$C:$C,$A952,'3-3賞与(PXから貼付)'!$B:$B,【参考1】給与賞与計!AD$2)</f>
        <v>0</v>
      </c>
    </row>
    <row r="953" spans="1:30" x14ac:dyDescent="0.4">
      <c r="A953">
        <f>'3-1社員情報(PXから貼付)'!A952</f>
        <v>0</v>
      </c>
      <c r="B953">
        <f>'3-1社員情報(PXから貼付)'!B952</f>
        <v>0</v>
      </c>
      <c r="C953">
        <f>'3-1社員情報(PXから貼付)'!C952</f>
        <v>0</v>
      </c>
      <c r="D953">
        <f>'3-1社員情報(PXから貼付)'!D952</f>
        <v>0</v>
      </c>
      <c r="E953" s="3">
        <f>SUMIFS('3-2給与(PXから貼付)'!$G:$G,'3-2給与(PXから貼付)'!$C:$C,$A953,'3-2給与(PXから貼付)'!$B:$B,【参考1】給与賞与計!E$2)</f>
        <v>0</v>
      </c>
      <c r="F953" s="3">
        <f>SUMIFS('3-2給与(PXから貼付)'!$G:$G,'3-2給与(PXから貼付)'!$C:$C,$A953,'3-2給与(PXから貼付)'!$B:$B,【参考1】給与賞与計!F$2)</f>
        <v>0</v>
      </c>
      <c r="G953" s="3">
        <f>SUMIFS('3-2給与(PXから貼付)'!$G:$G,'3-2給与(PXから貼付)'!$C:$C,$A953,'3-2給与(PXから貼付)'!$B:$B,【参考1】給与賞与計!G$2)</f>
        <v>0</v>
      </c>
      <c r="H953" s="3">
        <f>SUMIFS('3-2給与(PXから貼付)'!$G:$G,'3-2給与(PXから貼付)'!$C:$C,$A953,'3-2給与(PXから貼付)'!$B:$B,【参考1】給与賞与計!H$2)</f>
        <v>0</v>
      </c>
      <c r="I953" s="3">
        <f>SUMIFS('3-2給与(PXから貼付)'!$G:$G,'3-2給与(PXから貼付)'!$C:$C,$A953,'3-2給与(PXから貼付)'!$B:$B,【参考1】給与賞与計!I$2)</f>
        <v>0</v>
      </c>
      <c r="J953" s="3">
        <f>SUMIFS('3-2給与(PXから貼付)'!$G:$G,'3-2給与(PXから貼付)'!$C:$C,$A953,'3-2給与(PXから貼付)'!$B:$B,【参考1】給与賞与計!J$2)</f>
        <v>0</v>
      </c>
      <c r="K953" s="3">
        <f>SUMIFS('3-2給与(PXから貼付)'!$G:$G,'3-2給与(PXから貼付)'!$C:$C,$A953,'3-2給与(PXから貼付)'!$B:$B,【参考1】給与賞与計!K$2)</f>
        <v>0</v>
      </c>
      <c r="L953" s="3">
        <f>SUMIFS('3-2給与(PXから貼付)'!$G:$G,'3-2給与(PXから貼付)'!$C:$C,$A953,'3-2給与(PXから貼付)'!$B:$B,【参考1】給与賞与計!L$2)</f>
        <v>0</v>
      </c>
      <c r="M953" s="3">
        <f>SUMIFS('3-2給与(PXから貼付)'!$G:$G,'3-2給与(PXから貼付)'!$C:$C,$A953,'3-2給与(PXから貼付)'!$B:$B,【参考1】給与賞与計!M$2)</f>
        <v>0</v>
      </c>
      <c r="N953" s="3">
        <f>SUMIFS('3-2給与(PXから貼付)'!$G:$G,'3-2給与(PXから貼付)'!$C:$C,$A953,'3-2給与(PXから貼付)'!$B:$B,【参考1】給与賞与計!N$2)</f>
        <v>0</v>
      </c>
      <c r="O953" s="3">
        <f>SUMIFS('3-2給与(PXから貼付)'!$G:$G,'3-2給与(PXから貼付)'!$C:$C,$A953,'3-2給与(PXから貼付)'!$B:$B,【参考1】給与賞与計!O$2)</f>
        <v>0</v>
      </c>
      <c r="P953" s="3">
        <f>SUMIFS('3-2給与(PXから貼付)'!$G:$G,'3-2給与(PXから貼付)'!$C:$C,$A953,'3-2給与(PXから貼付)'!$B:$B,【参考1】給与賞与計!P$2)</f>
        <v>0</v>
      </c>
      <c r="S953" s="3">
        <f>SUMIFS('3-3賞与(PXから貼付)'!$G:$G,'3-3賞与(PXから貼付)'!$C:$C,$A953,'3-3賞与(PXから貼付)'!$B:$B,【参考1】給与賞与計!S$2)</f>
        <v>0</v>
      </c>
      <c r="T953" s="3">
        <f>SUMIFS('3-3賞与(PXから貼付)'!$G:$G,'3-3賞与(PXから貼付)'!$C:$C,$A953,'3-3賞与(PXから貼付)'!$B:$B,【参考1】給与賞与計!T$2)</f>
        <v>0</v>
      </c>
      <c r="U953" s="3">
        <f>SUMIFS('3-3賞与(PXから貼付)'!$G:$G,'3-3賞与(PXから貼付)'!$C:$C,$A953,'3-3賞与(PXから貼付)'!$B:$B,【参考1】給与賞与計!U$2)</f>
        <v>0</v>
      </c>
      <c r="V953" s="3">
        <f>SUMIFS('3-3賞与(PXから貼付)'!$G:$G,'3-3賞与(PXから貼付)'!$C:$C,$A953,'3-3賞与(PXから貼付)'!$B:$B,【参考1】給与賞与計!V$2)</f>
        <v>0</v>
      </c>
      <c r="W953" s="3">
        <f>SUMIFS('3-3賞与(PXから貼付)'!$G:$G,'3-3賞与(PXから貼付)'!$C:$C,$A953,'3-3賞与(PXから貼付)'!$B:$B,【参考1】給与賞与計!W$2)</f>
        <v>0</v>
      </c>
      <c r="X953" s="3">
        <f>SUMIFS('3-3賞与(PXから貼付)'!$G:$G,'3-3賞与(PXから貼付)'!$C:$C,$A953,'3-3賞与(PXから貼付)'!$B:$B,【参考1】給与賞与計!X$2)</f>
        <v>0</v>
      </c>
      <c r="Y953" s="3">
        <f>SUMIFS('3-3賞与(PXから貼付)'!$G:$G,'3-3賞与(PXから貼付)'!$C:$C,$A953,'3-3賞与(PXから貼付)'!$B:$B,【参考1】給与賞与計!Y$2)</f>
        <v>0</v>
      </c>
      <c r="Z953" s="3">
        <f>SUMIFS('3-3賞与(PXから貼付)'!$G:$G,'3-3賞与(PXから貼付)'!$C:$C,$A953,'3-3賞与(PXから貼付)'!$B:$B,【参考1】給与賞与計!Z$2)</f>
        <v>0</v>
      </c>
      <c r="AA953" s="3">
        <f>SUMIFS('3-3賞与(PXから貼付)'!$G:$G,'3-3賞与(PXから貼付)'!$C:$C,$A953,'3-3賞与(PXから貼付)'!$B:$B,【参考1】給与賞与計!AA$2)</f>
        <v>0</v>
      </c>
      <c r="AB953" s="3">
        <f>SUMIFS('3-3賞与(PXから貼付)'!$G:$G,'3-3賞与(PXから貼付)'!$C:$C,$A953,'3-3賞与(PXから貼付)'!$B:$B,【参考1】給与賞与計!AB$2)</f>
        <v>0</v>
      </c>
      <c r="AC953" s="3">
        <f>SUMIFS('3-3賞与(PXから貼付)'!$G:$G,'3-3賞与(PXから貼付)'!$C:$C,$A953,'3-3賞与(PXから貼付)'!$B:$B,【参考1】給与賞与計!AC$2)</f>
        <v>0</v>
      </c>
      <c r="AD953" s="3">
        <f>SUMIFS('3-3賞与(PXから貼付)'!$G:$G,'3-3賞与(PXから貼付)'!$C:$C,$A953,'3-3賞与(PXから貼付)'!$B:$B,【参考1】給与賞与計!AD$2)</f>
        <v>0</v>
      </c>
    </row>
    <row r="954" spans="1:30" x14ac:dyDescent="0.4">
      <c r="A954">
        <f>'3-1社員情報(PXから貼付)'!A953</f>
        <v>0</v>
      </c>
      <c r="B954">
        <f>'3-1社員情報(PXから貼付)'!B953</f>
        <v>0</v>
      </c>
      <c r="C954">
        <f>'3-1社員情報(PXから貼付)'!C953</f>
        <v>0</v>
      </c>
      <c r="D954">
        <f>'3-1社員情報(PXから貼付)'!D953</f>
        <v>0</v>
      </c>
      <c r="E954" s="3">
        <f>SUMIFS('3-2給与(PXから貼付)'!$G:$G,'3-2給与(PXから貼付)'!$C:$C,$A954,'3-2給与(PXから貼付)'!$B:$B,【参考1】給与賞与計!E$2)</f>
        <v>0</v>
      </c>
      <c r="F954" s="3">
        <f>SUMIFS('3-2給与(PXから貼付)'!$G:$G,'3-2給与(PXから貼付)'!$C:$C,$A954,'3-2給与(PXから貼付)'!$B:$B,【参考1】給与賞与計!F$2)</f>
        <v>0</v>
      </c>
      <c r="G954" s="3">
        <f>SUMIFS('3-2給与(PXから貼付)'!$G:$G,'3-2給与(PXから貼付)'!$C:$C,$A954,'3-2給与(PXから貼付)'!$B:$B,【参考1】給与賞与計!G$2)</f>
        <v>0</v>
      </c>
      <c r="H954" s="3">
        <f>SUMIFS('3-2給与(PXから貼付)'!$G:$G,'3-2給与(PXから貼付)'!$C:$C,$A954,'3-2給与(PXから貼付)'!$B:$B,【参考1】給与賞与計!H$2)</f>
        <v>0</v>
      </c>
      <c r="I954" s="3">
        <f>SUMIFS('3-2給与(PXから貼付)'!$G:$G,'3-2給与(PXから貼付)'!$C:$C,$A954,'3-2給与(PXから貼付)'!$B:$B,【参考1】給与賞与計!I$2)</f>
        <v>0</v>
      </c>
      <c r="J954" s="3">
        <f>SUMIFS('3-2給与(PXから貼付)'!$G:$G,'3-2給与(PXから貼付)'!$C:$C,$A954,'3-2給与(PXから貼付)'!$B:$B,【参考1】給与賞与計!J$2)</f>
        <v>0</v>
      </c>
      <c r="K954" s="3">
        <f>SUMIFS('3-2給与(PXから貼付)'!$G:$G,'3-2給与(PXから貼付)'!$C:$C,$A954,'3-2給与(PXから貼付)'!$B:$B,【参考1】給与賞与計!K$2)</f>
        <v>0</v>
      </c>
      <c r="L954" s="3">
        <f>SUMIFS('3-2給与(PXから貼付)'!$G:$G,'3-2給与(PXから貼付)'!$C:$C,$A954,'3-2給与(PXから貼付)'!$B:$B,【参考1】給与賞与計!L$2)</f>
        <v>0</v>
      </c>
      <c r="M954" s="3">
        <f>SUMIFS('3-2給与(PXから貼付)'!$G:$G,'3-2給与(PXから貼付)'!$C:$C,$A954,'3-2給与(PXから貼付)'!$B:$B,【参考1】給与賞与計!M$2)</f>
        <v>0</v>
      </c>
      <c r="N954" s="3">
        <f>SUMIFS('3-2給与(PXから貼付)'!$G:$G,'3-2給与(PXから貼付)'!$C:$C,$A954,'3-2給与(PXから貼付)'!$B:$B,【参考1】給与賞与計!N$2)</f>
        <v>0</v>
      </c>
      <c r="O954" s="3">
        <f>SUMIFS('3-2給与(PXから貼付)'!$G:$G,'3-2給与(PXから貼付)'!$C:$C,$A954,'3-2給与(PXから貼付)'!$B:$B,【参考1】給与賞与計!O$2)</f>
        <v>0</v>
      </c>
      <c r="P954" s="3">
        <f>SUMIFS('3-2給与(PXから貼付)'!$G:$G,'3-2給与(PXから貼付)'!$C:$C,$A954,'3-2給与(PXから貼付)'!$B:$B,【参考1】給与賞与計!P$2)</f>
        <v>0</v>
      </c>
      <c r="S954" s="3">
        <f>SUMIFS('3-3賞与(PXから貼付)'!$G:$G,'3-3賞与(PXから貼付)'!$C:$C,$A954,'3-3賞与(PXから貼付)'!$B:$B,【参考1】給与賞与計!S$2)</f>
        <v>0</v>
      </c>
      <c r="T954" s="3">
        <f>SUMIFS('3-3賞与(PXから貼付)'!$G:$G,'3-3賞与(PXから貼付)'!$C:$C,$A954,'3-3賞与(PXから貼付)'!$B:$B,【参考1】給与賞与計!T$2)</f>
        <v>0</v>
      </c>
      <c r="U954" s="3">
        <f>SUMIFS('3-3賞与(PXから貼付)'!$G:$G,'3-3賞与(PXから貼付)'!$C:$C,$A954,'3-3賞与(PXから貼付)'!$B:$B,【参考1】給与賞与計!U$2)</f>
        <v>0</v>
      </c>
      <c r="V954" s="3">
        <f>SUMIFS('3-3賞与(PXから貼付)'!$G:$G,'3-3賞与(PXから貼付)'!$C:$C,$A954,'3-3賞与(PXから貼付)'!$B:$B,【参考1】給与賞与計!V$2)</f>
        <v>0</v>
      </c>
      <c r="W954" s="3">
        <f>SUMIFS('3-3賞与(PXから貼付)'!$G:$G,'3-3賞与(PXから貼付)'!$C:$C,$A954,'3-3賞与(PXから貼付)'!$B:$B,【参考1】給与賞与計!W$2)</f>
        <v>0</v>
      </c>
      <c r="X954" s="3">
        <f>SUMIFS('3-3賞与(PXから貼付)'!$G:$G,'3-3賞与(PXから貼付)'!$C:$C,$A954,'3-3賞与(PXから貼付)'!$B:$B,【参考1】給与賞与計!X$2)</f>
        <v>0</v>
      </c>
      <c r="Y954" s="3">
        <f>SUMIFS('3-3賞与(PXから貼付)'!$G:$G,'3-3賞与(PXから貼付)'!$C:$C,$A954,'3-3賞与(PXから貼付)'!$B:$B,【参考1】給与賞与計!Y$2)</f>
        <v>0</v>
      </c>
      <c r="Z954" s="3">
        <f>SUMIFS('3-3賞与(PXから貼付)'!$G:$G,'3-3賞与(PXから貼付)'!$C:$C,$A954,'3-3賞与(PXから貼付)'!$B:$B,【参考1】給与賞与計!Z$2)</f>
        <v>0</v>
      </c>
      <c r="AA954" s="3">
        <f>SUMIFS('3-3賞与(PXから貼付)'!$G:$G,'3-3賞与(PXから貼付)'!$C:$C,$A954,'3-3賞与(PXから貼付)'!$B:$B,【参考1】給与賞与計!AA$2)</f>
        <v>0</v>
      </c>
      <c r="AB954" s="3">
        <f>SUMIFS('3-3賞与(PXから貼付)'!$G:$G,'3-3賞与(PXから貼付)'!$C:$C,$A954,'3-3賞与(PXから貼付)'!$B:$B,【参考1】給与賞与計!AB$2)</f>
        <v>0</v>
      </c>
      <c r="AC954" s="3">
        <f>SUMIFS('3-3賞与(PXから貼付)'!$G:$G,'3-3賞与(PXから貼付)'!$C:$C,$A954,'3-3賞与(PXから貼付)'!$B:$B,【参考1】給与賞与計!AC$2)</f>
        <v>0</v>
      </c>
      <c r="AD954" s="3">
        <f>SUMIFS('3-3賞与(PXから貼付)'!$G:$G,'3-3賞与(PXから貼付)'!$C:$C,$A954,'3-3賞与(PXから貼付)'!$B:$B,【参考1】給与賞与計!AD$2)</f>
        <v>0</v>
      </c>
    </row>
    <row r="955" spans="1:30" x14ac:dyDescent="0.4">
      <c r="A955">
        <f>'3-1社員情報(PXから貼付)'!A954</f>
        <v>0</v>
      </c>
      <c r="B955">
        <f>'3-1社員情報(PXから貼付)'!B954</f>
        <v>0</v>
      </c>
      <c r="C955">
        <f>'3-1社員情報(PXから貼付)'!C954</f>
        <v>0</v>
      </c>
      <c r="D955">
        <f>'3-1社員情報(PXから貼付)'!D954</f>
        <v>0</v>
      </c>
      <c r="E955" s="3">
        <f>SUMIFS('3-2給与(PXから貼付)'!$G:$G,'3-2給与(PXから貼付)'!$C:$C,$A955,'3-2給与(PXから貼付)'!$B:$B,【参考1】給与賞与計!E$2)</f>
        <v>0</v>
      </c>
      <c r="F955" s="3">
        <f>SUMIFS('3-2給与(PXから貼付)'!$G:$G,'3-2給与(PXから貼付)'!$C:$C,$A955,'3-2給与(PXから貼付)'!$B:$B,【参考1】給与賞与計!F$2)</f>
        <v>0</v>
      </c>
      <c r="G955" s="3">
        <f>SUMIFS('3-2給与(PXから貼付)'!$G:$G,'3-2給与(PXから貼付)'!$C:$C,$A955,'3-2給与(PXから貼付)'!$B:$B,【参考1】給与賞与計!G$2)</f>
        <v>0</v>
      </c>
      <c r="H955" s="3">
        <f>SUMIFS('3-2給与(PXから貼付)'!$G:$G,'3-2給与(PXから貼付)'!$C:$C,$A955,'3-2給与(PXから貼付)'!$B:$B,【参考1】給与賞与計!H$2)</f>
        <v>0</v>
      </c>
      <c r="I955" s="3">
        <f>SUMIFS('3-2給与(PXから貼付)'!$G:$G,'3-2給与(PXから貼付)'!$C:$C,$A955,'3-2給与(PXから貼付)'!$B:$B,【参考1】給与賞与計!I$2)</f>
        <v>0</v>
      </c>
      <c r="J955" s="3">
        <f>SUMIFS('3-2給与(PXから貼付)'!$G:$G,'3-2給与(PXから貼付)'!$C:$C,$A955,'3-2給与(PXから貼付)'!$B:$B,【参考1】給与賞与計!J$2)</f>
        <v>0</v>
      </c>
      <c r="K955" s="3">
        <f>SUMIFS('3-2給与(PXから貼付)'!$G:$G,'3-2給与(PXから貼付)'!$C:$C,$A955,'3-2給与(PXから貼付)'!$B:$B,【参考1】給与賞与計!K$2)</f>
        <v>0</v>
      </c>
      <c r="L955" s="3">
        <f>SUMIFS('3-2給与(PXから貼付)'!$G:$G,'3-2給与(PXから貼付)'!$C:$C,$A955,'3-2給与(PXから貼付)'!$B:$B,【参考1】給与賞与計!L$2)</f>
        <v>0</v>
      </c>
      <c r="M955" s="3">
        <f>SUMIFS('3-2給与(PXから貼付)'!$G:$G,'3-2給与(PXから貼付)'!$C:$C,$A955,'3-2給与(PXから貼付)'!$B:$B,【参考1】給与賞与計!M$2)</f>
        <v>0</v>
      </c>
      <c r="N955" s="3">
        <f>SUMIFS('3-2給与(PXから貼付)'!$G:$G,'3-2給与(PXから貼付)'!$C:$C,$A955,'3-2給与(PXから貼付)'!$B:$B,【参考1】給与賞与計!N$2)</f>
        <v>0</v>
      </c>
      <c r="O955" s="3">
        <f>SUMIFS('3-2給与(PXから貼付)'!$G:$G,'3-2給与(PXから貼付)'!$C:$C,$A955,'3-2給与(PXから貼付)'!$B:$B,【参考1】給与賞与計!O$2)</f>
        <v>0</v>
      </c>
      <c r="P955" s="3">
        <f>SUMIFS('3-2給与(PXから貼付)'!$G:$G,'3-2給与(PXから貼付)'!$C:$C,$A955,'3-2給与(PXから貼付)'!$B:$B,【参考1】給与賞与計!P$2)</f>
        <v>0</v>
      </c>
      <c r="S955" s="3">
        <f>SUMIFS('3-3賞与(PXから貼付)'!$G:$G,'3-3賞与(PXから貼付)'!$C:$C,$A955,'3-3賞与(PXから貼付)'!$B:$B,【参考1】給与賞与計!S$2)</f>
        <v>0</v>
      </c>
      <c r="T955" s="3">
        <f>SUMIFS('3-3賞与(PXから貼付)'!$G:$G,'3-3賞与(PXから貼付)'!$C:$C,$A955,'3-3賞与(PXから貼付)'!$B:$B,【参考1】給与賞与計!T$2)</f>
        <v>0</v>
      </c>
      <c r="U955" s="3">
        <f>SUMIFS('3-3賞与(PXから貼付)'!$G:$G,'3-3賞与(PXから貼付)'!$C:$C,$A955,'3-3賞与(PXから貼付)'!$B:$B,【参考1】給与賞与計!U$2)</f>
        <v>0</v>
      </c>
      <c r="V955" s="3">
        <f>SUMIFS('3-3賞与(PXから貼付)'!$G:$G,'3-3賞与(PXから貼付)'!$C:$C,$A955,'3-3賞与(PXから貼付)'!$B:$B,【参考1】給与賞与計!V$2)</f>
        <v>0</v>
      </c>
      <c r="W955" s="3">
        <f>SUMIFS('3-3賞与(PXから貼付)'!$G:$G,'3-3賞与(PXから貼付)'!$C:$C,$A955,'3-3賞与(PXから貼付)'!$B:$B,【参考1】給与賞与計!W$2)</f>
        <v>0</v>
      </c>
      <c r="X955" s="3">
        <f>SUMIFS('3-3賞与(PXから貼付)'!$G:$G,'3-3賞与(PXから貼付)'!$C:$C,$A955,'3-3賞与(PXから貼付)'!$B:$B,【参考1】給与賞与計!X$2)</f>
        <v>0</v>
      </c>
      <c r="Y955" s="3">
        <f>SUMIFS('3-3賞与(PXから貼付)'!$G:$G,'3-3賞与(PXから貼付)'!$C:$C,$A955,'3-3賞与(PXから貼付)'!$B:$B,【参考1】給与賞与計!Y$2)</f>
        <v>0</v>
      </c>
      <c r="Z955" s="3">
        <f>SUMIFS('3-3賞与(PXから貼付)'!$G:$G,'3-3賞与(PXから貼付)'!$C:$C,$A955,'3-3賞与(PXから貼付)'!$B:$B,【参考1】給与賞与計!Z$2)</f>
        <v>0</v>
      </c>
      <c r="AA955" s="3">
        <f>SUMIFS('3-3賞与(PXから貼付)'!$G:$G,'3-3賞与(PXから貼付)'!$C:$C,$A955,'3-3賞与(PXから貼付)'!$B:$B,【参考1】給与賞与計!AA$2)</f>
        <v>0</v>
      </c>
      <c r="AB955" s="3">
        <f>SUMIFS('3-3賞与(PXから貼付)'!$G:$G,'3-3賞与(PXから貼付)'!$C:$C,$A955,'3-3賞与(PXから貼付)'!$B:$B,【参考1】給与賞与計!AB$2)</f>
        <v>0</v>
      </c>
      <c r="AC955" s="3">
        <f>SUMIFS('3-3賞与(PXから貼付)'!$G:$G,'3-3賞与(PXから貼付)'!$C:$C,$A955,'3-3賞与(PXから貼付)'!$B:$B,【参考1】給与賞与計!AC$2)</f>
        <v>0</v>
      </c>
      <c r="AD955" s="3">
        <f>SUMIFS('3-3賞与(PXから貼付)'!$G:$G,'3-3賞与(PXから貼付)'!$C:$C,$A955,'3-3賞与(PXから貼付)'!$B:$B,【参考1】給与賞与計!AD$2)</f>
        <v>0</v>
      </c>
    </row>
    <row r="956" spans="1:30" x14ac:dyDescent="0.4">
      <c r="A956">
        <f>'3-1社員情報(PXから貼付)'!A955</f>
        <v>0</v>
      </c>
      <c r="B956">
        <f>'3-1社員情報(PXから貼付)'!B955</f>
        <v>0</v>
      </c>
      <c r="C956">
        <f>'3-1社員情報(PXから貼付)'!C955</f>
        <v>0</v>
      </c>
      <c r="D956">
        <f>'3-1社員情報(PXから貼付)'!D955</f>
        <v>0</v>
      </c>
      <c r="E956" s="3">
        <f>SUMIFS('3-2給与(PXから貼付)'!$G:$G,'3-2給与(PXから貼付)'!$C:$C,$A956,'3-2給与(PXから貼付)'!$B:$B,【参考1】給与賞与計!E$2)</f>
        <v>0</v>
      </c>
      <c r="F956" s="3">
        <f>SUMIFS('3-2給与(PXから貼付)'!$G:$G,'3-2給与(PXから貼付)'!$C:$C,$A956,'3-2給与(PXから貼付)'!$B:$B,【参考1】給与賞与計!F$2)</f>
        <v>0</v>
      </c>
      <c r="G956" s="3">
        <f>SUMIFS('3-2給与(PXから貼付)'!$G:$G,'3-2給与(PXから貼付)'!$C:$C,$A956,'3-2給与(PXから貼付)'!$B:$B,【参考1】給与賞与計!G$2)</f>
        <v>0</v>
      </c>
      <c r="H956" s="3">
        <f>SUMIFS('3-2給与(PXから貼付)'!$G:$G,'3-2給与(PXから貼付)'!$C:$C,$A956,'3-2給与(PXから貼付)'!$B:$B,【参考1】給与賞与計!H$2)</f>
        <v>0</v>
      </c>
      <c r="I956" s="3">
        <f>SUMIFS('3-2給与(PXから貼付)'!$G:$G,'3-2給与(PXから貼付)'!$C:$C,$A956,'3-2給与(PXから貼付)'!$B:$B,【参考1】給与賞与計!I$2)</f>
        <v>0</v>
      </c>
      <c r="J956" s="3">
        <f>SUMIFS('3-2給与(PXから貼付)'!$G:$G,'3-2給与(PXから貼付)'!$C:$C,$A956,'3-2給与(PXから貼付)'!$B:$B,【参考1】給与賞与計!J$2)</f>
        <v>0</v>
      </c>
      <c r="K956" s="3">
        <f>SUMIFS('3-2給与(PXから貼付)'!$G:$G,'3-2給与(PXから貼付)'!$C:$C,$A956,'3-2給与(PXから貼付)'!$B:$B,【参考1】給与賞与計!K$2)</f>
        <v>0</v>
      </c>
      <c r="L956" s="3">
        <f>SUMIFS('3-2給与(PXから貼付)'!$G:$G,'3-2給与(PXから貼付)'!$C:$C,$A956,'3-2給与(PXから貼付)'!$B:$B,【参考1】給与賞与計!L$2)</f>
        <v>0</v>
      </c>
      <c r="M956" s="3">
        <f>SUMIFS('3-2給与(PXから貼付)'!$G:$G,'3-2給与(PXから貼付)'!$C:$C,$A956,'3-2給与(PXから貼付)'!$B:$B,【参考1】給与賞与計!M$2)</f>
        <v>0</v>
      </c>
      <c r="N956" s="3">
        <f>SUMIFS('3-2給与(PXから貼付)'!$G:$G,'3-2給与(PXから貼付)'!$C:$C,$A956,'3-2給与(PXから貼付)'!$B:$B,【参考1】給与賞与計!N$2)</f>
        <v>0</v>
      </c>
      <c r="O956" s="3">
        <f>SUMIFS('3-2給与(PXから貼付)'!$G:$G,'3-2給与(PXから貼付)'!$C:$C,$A956,'3-2給与(PXから貼付)'!$B:$B,【参考1】給与賞与計!O$2)</f>
        <v>0</v>
      </c>
      <c r="P956" s="3">
        <f>SUMIFS('3-2給与(PXから貼付)'!$G:$G,'3-2給与(PXから貼付)'!$C:$C,$A956,'3-2給与(PXから貼付)'!$B:$B,【参考1】給与賞与計!P$2)</f>
        <v>0</v>
      </c>
      <c r="S956" s="3">
        <f>SUMIFS('3-3賞与(PXから貼付)'!$G:$G,'3-3賞与(PXから貼付)'!$C:$C,$A956,'3-3賞与(PXから貼付)'!$B:$B,【参考1】給与賞与計!S$2)</f>
        <v>0</v>
      </c>
      <c r="T956" s="3">
        <f>SUMIFS('3-3賞与(PXから貼付)'!$G:$G,'3-3賞与(PXから貼付)'!$C:$C,$A956,'3-3賞与(PXから貼付)'!$B:$B,【参考1】給与賞与計!T$2)</f>
        <v>0</v>
      </c>
      <c r="U956" s="3">
        <f>SUMIFS('3-3賞与(PXから貼付)'!$G:$G,'3-3賞与(PXから貼付)'!$C:$C,$A956,'3-3賞与(PXから貼付)'!$B:$B,【参考1】給与賞与計!U$2)</f>
        <v>0</v>
      </c>
      <c r="V956" s="3">
        <f>SUMIFS('3-3賞与(PXから貼付)'!$G:$G,'3-3賞与(PXから貼付)'!$C:$C,$A956,'3-3賞与(PXから貼付)'!$B:$B,【参考1】給与賞与計!V$2)</f>
        <v>0</v>
      </c>
      <c r="W956" s="3">
        <f>SUMIFS('3-3賞与(PXから貼付)'!$G:$G,'3-3賞与(PXから貼付)'!$C:$C,$A956,'3-3賞与(PXから貼付)'!$B:$B,【参考1】給与賞与計!W$2)</f>
        <v>0</v>
      </c>
      <c r="X956" s="3">
        <f>SUMIFS('3-3賞与(PXから貼付)'!$G:$G,'3-3賞与(PXから貼付)'!$C:$C,$A956,'3-3賞与(PXから貼付)'!$B:$B,【参考1】給与賞与計!X$2)</f>
        <v>0</v>
      </c>
      <c r="Y956" s="3">
        <f>SUMIFS('3-3賞与(PXから貼付)'!$G:$G,'3-3賞与(PXから貼付)'!$C:$C,$A956,'3-3賞与(PXから貼付)'!$B:$B,【参考1】給与賞与計!Y$2)</f>
        <v>0</v>
      </c>
      <c r="Z956" s="3">
        <f>SUMIFS('3-3賞与(PXから貼付)'!$G:$G,'3-3賞与(PXから貼付)'!$C:$C,$A956,'3-3賞与(PXから貼付)'!$B:$B,【参考1】給与賞与計!Z$2)</f>
        <v>0</v>
      </c>
      <c r="AA956" s="3">
        <f>SUMIFS('3-3賞与(PXから貼付)'!$G:$G,'3-3賞与(PXから貼付)'!$C:$C,$A956,'3-3賞与(PXから貼付)'!$B:$B,【参考1】給与賞与計!AA$2)</f>
        <v>0</v>
      </c>
      <c r="AB956" s="3">
        <f>SUMIFS('3-3賞与(PXから貼付)'!$G:$G,'3-3賞与(PXから貼付)'!$C:$C,$A956,'3-3賞与(PXから貼付)'!$B:$B,【参考1】給与賞与計!AB$2)</f>
        <v>0</v>
      </c>
      <c r="AC956" s="3">
        <f>SUMIFS('3-3賞与(PXから貼付)'!$G:$G,'3-3賞与(PXから貼付)'!$C:$C,$A956,'3-3賞与(PXから貼付)'!$B:$B,【参考1】給与賞与計!AC$2)</f>
        <v>0</v>
      </c>
      <c r="AD956" s="3">
        <f>SUMIFS('3-3賞与(PXから貼付)'!$G:$G,'3-3賞与(PXから貼付)'!$C:$C,$A956,'3-3賞与(PXから貼付)'!$B:$B,【参考1】給与賞与計!AD$2)</f>
        <v>0</v>
      </c>
    </row>
    <row r="957" spans="1:30" x14ac:dyDescent="0.4">
      <c r="A957">
        <f>'3-1社員情報(PXから貼付)'!A956</f>
        <v>0</v>
      </c>
      <c r="B957">
        <f>'3-1社員情報(PXから貼付)'!B956</f>
        <v>0</v>
      </c>
      <c r="C957">
        <f>'3-1社員情報(PXから貼付)'!C956</f>
        <v>0</v>
      </c>
      <c r="D957">
        <f>'3-1社員情報(PXから貼付)'!D956</f>
        <v>0</v>
      </c>
      <c r="E957" s="3">
        <f>SUMIFS('3-2給与(PXから貼付)'!$G:$G,'3-2給与(PXから貼付)'!$C:$C,$A957,'3-2給与(PXから貼付)'!$B:$B,【参考1】給与賞与計!E$2)</f>
        <v>0</v>
      </c>
      <c r="F957" s="3">
        <f>SUMIFS('3-2給与(PXから貼付)'!$G:$G,'3-2給与(PXから貼付)'!$C:$C,$A957,'3-2給与(PXから貼付)'!$B:$B,【参考1】給与賞与計!F$2)</f>
        <v>0</v>
      </c>
      <c r="G957" s="3">
        <f>SUMIFS('3-2給与(PXから貼付)'!$G:$G,'3-2給与(PXから貼付)'!$C:$C,$A957,'3-2給与(PXから貼付)'!$B:$B,【参考1】給与賞与計!G$2)</f>
        <v>0</v>
      </c>
      <c r="H957" s="3">
        <f>SUMIFS('3-2給与(PXから貼付)'!$G:$G,'3-2給与(PXから貼付)'!$C:$C,$A957,'3-2給与(PXから貼付)'!$B:$B,【参考1】給与賞与計!H$2)</f>
        <v>0</v>
      </c>
      <c r="I957" s="3">
        <f>SUMIFS('3-2給与(PXから貼付)'!$G:$G,'3-2給与(PXから貼付)'!$C:$C,$A957,'3-2給与(PXから貼付)'!$B:$B,【参考1】給与賞与計!I$2)</f>
        <v>0</v>
      </c>
      <c r="J957" s="3">
        <f>SUMIFS('3-2給与(PXから貼付)'!$G:$G,'3-2給与(PXから貼付)'!$C:$C,$A957,'3-2給与(PXから貼付)'!$B:$B,【参考1】給与賞与計!J$2)</f>
        <v>0</v>
      </c>
      <c r="K957" s="3">
        <f>SUMIFS('3-2給与(PXから貼付)'!$G:$G,'3-2給与(PXから貼付)'!$C:$C,$A957,'3-2給与(PXから貼付)'!$B:$B,【参考1】給与賞与計!K$2)</f>
        <v>0</v>
      </c>
      <c r="L957" s="3">
        <f>SUMIFS('3-2給与(PXから貼付)'!$G:$G,'3-2給与(PXから貼付)'!$C:$C,$A957,'3-2給与(PXから貼付)'!$B:$B,【参考1】給与賞与計!L$2)</f>
        <v>0</v>
      </c>
      <c r="M957" s="3">
        <f>SUMIFS('3-2給与(PXから貼付)'!$G:$G,'3-2給与(PXから貼付)'!$C:$C,$A957,'3-2給与(PXから貼付)'!$B:$B,【参考1】給与賞与計!M$2)</f>
        <v>0</v>
      </c>
      <c r="N957" s="3">
        <f>SUMIFS('3-2給与(PXから貼付)'!$G:$G,'3-2給与(PXから貼付)'!$C:$C,$A957,'3-2給与(PXから貼付)'!$B:$B,【参考1】給与賞与計!N$2)</f>
        <v>0</v>
      </c>
      <c r="O957" s="3">
        <f>SUMIFS('3-2給与(PXから貼付)'!$G:$G,'3-2給与(PXから貼付)'!$C:$C,$A957,'3-2給与(PXから貼付)'!$B:$B,【参考1】給与賞与計!O$2)</f>
        <v>0</v>
      </c>
      <c r="P957" s="3">
        <f>SUMIFS('3-2給与(PXから貼付)'!$G:$G,'3-2給与(PXから貼付)'!$C:$C,$A957,'3-2給与(PXから貼付)'!$B:$B,【参考1】給与賞与計!P$2)</f>
        <v>0</v>
      </c>
      <c r="S957" s="3">
        <f>SUMIFS('3-3賞与(PXから貼付)'!$G:$G,'3-3賞与(PXから貼付)'!$C:$C,$A957,'3-3賞与(PXから貼付)'!$B:$B,【参考1】給与賞与計!S$2)</f>
        <v>0</v>
      </c>
      <c r="T957" s="3">
        <f>SUMIFS('3-3賞与(PXから貼付)'!$G:$G,'3-3賞与(PXから貼付)'!$C:$C,$A957,'3-3賞与(PXから貼付)'!$B:$B,【参考1】給与賞与計!T$2)</f>
        <v>0</v>
      </c>
      <c r="U957" s="3">
        <f>SUMIFS('3-3賞与(PXから貼付)'!$G:$G,'3-3賞与(PXから貼付)'!$C:$C,$A957,'3-3賞与(PXから貼付)'!$B:$B,【参考1】給与賞与計!U$2)</f>
        <v>0</v>
      </c>
      <c r="V957" s="3">
        <f>SUMIFS('3-3賞与(PXから貼付)'!$G:$G,'3-3賞与(PXから貼付)'!$C:$C,$A957,'3-3賞与(PXから貼付)'!$B:$B,【参考1】給与賞与計!V$2)</f>
        <v>0</v>
      </c>
      <c r="W957" s="3">
        <f>SUMIFS('3-3賞与(PXから貼付)'!$G:$G,'3-3賞与(PXから貼付)'!$C:$C,$A957,'3-3賞与(PXから貼付)'!$B:$B,【参考1】給与賞与計!W$2)</f>
        <v>0</v>
      </c>
      <c r="X957" s="3">
        <f>SUMIFS('3-3賞与(PXから貼付)'!$G:$G,'3-3賞与(PXから貼付)'!$C:$C,$A957,'3-3賞与(PXから貼付)'!$B:$B,【参考1】給与賞与計!X$2)</f>
        <v>0</v>
      </c>
      <c r="Y957" s="3">
        <f>SUMIFS('3-3賞与(PXから貼付)'!$G:$G,'3-3賞与(PXから貼付)'!$C:$C,$A957,'3-3賞与(PXから貼付)'!$B:$B,【参考1】給与賞与計!Y$2)</f>
        <v>0</v>
      </c>
      <c r="Z957" s="3">
        <f>SUMIFS('3-3賞与(PXから貼付)'!$G:$G,'3-3賞与(PXから貼付)'!$C:$C,$A957,'3-3賞与(PXから貼付)'!$B:$B,【参考1】給与賞与計!Z$2)</f>
        <v>0</v>
      </c>
      <c r="AA957" s="3">
        <f>SUMIFS('3-3賞与(PXから貼付)'!$G:$G,'3-3賞与(PXから貼付)'!$C:$C,$A957,'3-3賞与(PXから貼付)'!$B:$B,【参考1】給与賞与計!AA$2)</f>
        <v>0</v>
      </c>
      <c r="AB957" s="3">
        <f>SUMIFS('3-3賞与(PXから貼付)'!$G:$G,'3-3賞与(PXから貼付)'!$C:$C,$A957,'3-3賞与(PXから貼付)'!$B:$B,【参考1】給与賞与計!AB$2)</f>
        <v>0</v>
      </c>
      <c r="AC957" s="3">
        <f>SUMIFS('3-3賞与(PXから貼付)'!$G:$G,'3-3賞与(PXから貼付)'!$C:$C,$A957,'3-3賞与(PXから貼付)'!$B:$B,【参考1】給与賞与計!AC$2)</f>
        <v>0</v>
      </c>
      <c r="AD957" s="3">
        <f>SUMIFS('3-3賞与(PXから貼付)'!$G:$G,'3-3賞与(PXから貼付)'!$C:$C,$A957,'3-3賞与(PXから貼付)'!$B:$B,【参考1】給与賞与計!AD$2)</f>
        <v>0</v>
      </c>
    </row>
    <row r="958" spans="1:30" x14ac:dyDescent="0.4">
      <c r="A958">
        <f>'3-1社員情報(PXから貼付)'!A957</f>
        <v>0</v>
      </c>
      <c r="B958">
        <f>'3-1社員情報(PXから貼付)'!B957</f>
        <v>0</v>
      </c>
      <c r="C958">
        <f>'3-1社員情報(PXから貼付)'!C957</f>
        <v>0</v>
      </c>
      <c r="D958">
        <f>'3-1社員情報(PXから貼付)'!D957</f>
        <v>0</v>
      </c>
      <c r="E958" s="3">
        <f>SUMIFS('3-2給与(PXから貼付)'!$G:$G,'3-2給与(PXから貼付)'!$C:$C,$A958,'3-2給与(PXから貼付)'!$B:$B,【参考1】給与賞与計!E$2)</f>
        <v>0</v>
      </c>
      <c r="F958" s="3">
        <f>SUMIFS('3-2給与(PXから貼付)'!$G:$G,'3-2給与(PXから貼付)'!$C:$C,$A958,'3-2給与(PXから貼付)'!$B:$B,【参考1】給与賞与計!F$2)</f>
        <v>0</v>
      </c>
      <c r="G958" s="3">
        <f>SUMIFS('3-2給与(PXから貼付)'!$G:$G,'3-2給与(PXから貼付)'!$C:$C,$A958,'3-2給与(PXから貼付)'!$B:$B,【参考1】給与賞与計!G$2)</f>
        <v>0</v>
      </c>
      <c r="H958" s="3">
        <f>SUMIFS('3-2給与(PXから貼付)'!$G:$G,'3-2給与(PXから貼付)'!$C:$C,$A958,'3-2給与(PXから貼付)'!$B:$B,【参考1】給与賞与計!H$2)</f>
        <v>0</v>
      </c>
      <c r="I958" s="3">
        <f>SUMIFS('3-2給与(PXから貼付)'!$G:$G,'3-2給与(PXから貼付)'!$C:$C,$A958,'3-2給与(PXから貼付)'!$B:$B,【参考1】給与賞与計!I$2)</f>
        <v>0</v>
      </c>
      <c r="J958" s="3">
        <f>SUMIFS('3-2給与(PXから貼付)'!$G:$G,'3-2給与(PXから貼付)'!$C:$C,$A958,'3-2給与(PXから貼付)'!$B:$B,【参考1】給与賞与計!J$2)</f>
        <v>0</v>
      </c>
      <c r="K958" s="3">
        <f>SUMIFS('3-2給与(PXから貼付)'!$G:$G,'3-2給与(PXから貼付)'!$C:$C,$A958,'3-2給与(PXから貼付)'!$B:$B,【参考1】給与賞与計!K$2)</f>
        <v>0</v>
      </c>
      <c r="L958" s="3">
        <f>SUMIFS('3-2給与(PXから貼付)'!$G:$G,'3-2給与(PXから貼付)'!$C:$C,$A958,'3-2給与(PXから貼付)'!$B:$B,【参考1】給与賞与計!L$2)</f>
        <v>0</v>
      </c>
      <c r="M958" s="3">
        <f>SUMIFS('3-2給与(PXから貼付)'!$G:$G,'3-2給与(PXから貼付)'!$C:$C,$A958,'3-2給与(PXから貼付)'!$B:$B,【参考1】給与賞与計!M$2)</f>
        <v>0</v>
      </c>
      <c r="N958" s="3">
        <f>SUMIFS('3-2給与(PXから貼付)'!$G:$G,'3-2給与(PXから貼付)'!$C:$C,$A958,'3-2給与(PXから貼付)'!$B:$B,【参考1】給与賞与計!N$2)</f>
        <v>0</v>
      </c>
      <c r="O958" s="3">
        <f>SUMIFS('3-2給与(PXから貼付)'!$G:$G,'3-2給与(PXから貼付)'!$C:$C,$A958,'3-2給与(PXから貼付)'!$B:$B,【参考1】給与賞与計!O$2)</f>
        <v>0</v>
      </c>
      <c r="P958" s="3">
        <f>SUMIFS('3-2給与(PXから貼付)'!$G:$G,'3-2給与(PXから貼付)'!$C:$C,$A958,'3-2給与(PXから貼付)'!$B:$B,【参考1】給与賞与計!P$2)</f>
        <v>0</v>
      </c>
      <c r="S958" s="3">
        <f>SUMIFS('3-3賞与(PXから貼付)'!$G:$G,'3-3賞与(PXから貼付)'!$C:$C,$A958,'3-3賞与(PXから貼付)'!$B:$B,【参考1】給与賞与計!S$2)</f>
        <v>0</v>
      </c>
      <c r="T958" s="3">
        <f>SUMIFS('3-3賞与(PXから貼付)'!$G:$G,'3-3賞与(PXから貼付)'!$C:$C,$A958,'3-3賞与(PXから貼付)'!$B:$B,【参考1】給与賞与計!T$2)</f>
        <v>0</v>
      </c>
      <c r="U958" s="3">
        <f>SUMIFS('3-3賞与(PXから貼付)'!$G:$G,'3-3賞与(PXから貼付)'!$C:$C,$A958,'3-3賞与(PXから貼付)'!$B:$B,【参考1】給与賞与計!U$2)</f>
        <v>0</v>
      </c>
      <c r="V958" s="3">
        <f>SUMIFS('3-3賞与(PXから貼付)'!$G:$G,'3-3賞与(PXから貼付)'!$C:$C,$A958,'3-3賞与(PXから貼付)'!$B:$B,【参考1】給与賞与計!V$2)</f>
        <v>0</v>
      </c>
      <c r="W958" s="3">
        <f>SUMIFS('3-3賞与(PXから貼付)'!$G:$G,'3-3賞与(PXから貼付)'!$C:$C,$A958,'3-3賞与(PXから貼付)'!$B:$B,【参考1】給与賞与計!W$2)</f>
        <v>0</v>
      </c>
      <c r="X958" s="3">
        <f>SUMIFS('3-3賞与(PXから貼付)'!$G:$G,'3-3賞与(PXから貼付)'!$C:$C,$A958,'3-3賞与(PXから貼付)'!$B:$B,【参考1】給与賞与計!X$2)</f>
        <v>0</v>
      </c>
      <c r="Y958" s="3">
        <f>SUMIFS('3-3賞与(PXから貼付)'!$G:$G,'3-3賞与(PXから貼付)'!$C:$C,$A958,'3-3賞与(PXから貼付)'!$B:$B,【参考1】給与賞与計!Y$2)</f>
        <v>0</v>
      </c>
      <c r="Z958" s="3">
        <f>SUMIFS('3-3賞与(PXから貼付)'!$G:$G,'3-3賞与(PXから貼付)'!$C:$C,$A958,'3-3賞与(PXから貼付)'!$B:$B,【参考1】給与賞与計!Z$2)</f>
        <v>0</v>
      </c>
      <c r="AA958" s="3">
        <f>SUMIFS('3-3賞与(PXから貼付)'!$G:$G,'3-3賞与(PXから貼付)'!$C:$C,$A958,'3-3賞与(PXから貼付)'!$B:$B,【参考1】給与賞与計!AA$2)</f>
        <v>0</v>
      </c>
      <c r="AB958" s="3">
        <f>SUMIFS('3-3賞与(PXから貼付)'!$G:$G,'3-3賞与(PXから貼付)'!$C:$C,$A958,'3-3賞与(PXから貼付)'!$B:$B,【参考1】給与賞与計!AB$2)</f>
        <v>0</v>
      </c>
      <c r="AC958" s="3">
        <f>SUMIFS('3-3賞与(PXから貼付)'!$G:$G,'3-3賞与(PXから貼付)'!$C:$C,$A958,'3-3賞与(PXから貼付)'!$B:$B,【参考1】給与賞与計!AC$2)</f>
        <v>0</v>
      </c>
      <c r="AD958" s="3">
        <f>SUMIFS('3-3賞与(PXから貼付)'!$G:$G,'3-3賞与(PXから貼付)'!$C:$C,$A958,'3-3賞与(PXから貼付)'!$B:$B,【参考1】給与賞与計!AD$2)</f>
        <v>0</v>
      </c>
    </row>
    <row r="959" spans="1:30" x14ac:dyDescent="0.4">
      <c r="A959">
        <f>'3-1社員情報(PXから貼付)'!A958</f>
        <v>0</v>
      </c>
      <c r="B959">
        <f>'3-1社員情報(PXから貼付)'!B958</f>
        <v>0</v>
      </c>
      <c r="C959">
        <f>'3-1社員情報(PXから貼付)'!C958</f>
        <v>0</v>
      </c>
      <c r="D959">
        <f>'3-1社員情報(PXから貼付)'!D958</f>
        <v>0</v>
      </c>
      <c r="E959" s="3">
        <f>SUMIFS('3-2給与(PXから貼付)'!$G:$G,'3-2給与(PXから貼付)'!$C:$C,$A959,'3-2給与(PXから貼付)'!$B:$B,【参考1】給与賞与計!E$2)</f>
        <v>0</v>
      </c>
      <c r="F959" s="3">
        <f>SUMIFS('3-2給与(PXから貼付)'!$G:$G,'3-2給与(PXから貼付)'!$C:$C,$A959,'3-2給与(PXから貼付)'!$B:$B,【参考1】給与賞与計!F$2)</f>
        <v>0</v>
      </c>
      <c r="G959" s="3">
        <f>SUMIFS('3-2給与(PXから貼付)'!$G:$G,'3-2給与(PXから貼付)'!$C:$C,$A959,'3-2給与(PXから貼付)'!$B:$B,【参考1】給与賞与計!G$2)</f>
        <v>0</v>
      </c>
      <c r="H959" s="3">
        <f>SUMIFS('3-2給与(PXから貼付)'!$G:$G,'3-2給与(PXから貼付)'!$C:$C,$A959,'3-2給与(PXから貼付)'!$B:$B,【参考1】給与賞与計!H$2)</f>
        <v>0</v>
      </c>
      <c r="I959" s="3">
        <f>SUMIFS('3-2給与(PXから貼付)'!$G:$G,'3-2給与(PXから貼付)'!$C:$C,$A959,'3-2給与(PXから貼付)'!$B:$B,【参考1】給与賞与計!I$2)</f>
        <v>0</v>
      </c>
      <c r="J959" s="3">
        <f>SUMIFS('3-2給与(PXから貼付)'!$G:$G,'3-2給与(PXから貼付)'!$C:$C,$A959,'3-2給与(PXから貼付)'!$B:$B,【参考1】給与賞与計!J$2)</f>
        <v>0</v>
      </c>
      <c r="K959" s="3">
        <f>SUMIFS('3-2給与(PXから貼付)'!$G:$G,'3-2給与(PXから貼付)'!$C:$C,$A959,'3-2給与(PXから貼付)'!$B:$B,【参考1】給与賞与計!K$2)</f>
        <v>0</v>
      </c>
      <c r="L959" s="3">
        <f>SUMIFS('3-2給与(PXから貼付)'!$G:$G,'3-2給与(PXから貼付)'!$C:$C,$A959,'3-2給与(PXから貼付)'!$B:$B,【参考1】給与賞与計!L$2)</f>
        <v>0</v>
      </c>
      <c r="M959" s="3">
        <f>SUMIFS('3-2給与(PXから貼付)'!$G:$G,'3-2給与(PXから貼付)'!$C:$C,$A959,'3-2給与(PXから貼付)'!$B:$B,【参考1】給与賞与計!M$2)</f>
        <v>0</v>
      </c>
      <c r="N959" s="3">
        <f>SUMIFS('3-2給与(PXから貼付)'!$G:$G,'3-2給与(PXから貼付)'!$C:$C,$A959,'3-2給与(PXから貼付)'!$B:$B,【参考1】給与賞与計!N$2)</f>
        <v>0</v>
      </c>
      <c r="O959" s="3">
        <f>SUMIFS('3-2給与(PXから貼付)'!$G:$G,'3-2給与(PXから貼付)'!$C:$C,$A959,'3-2給与(PXから貼付)'!$B:$B,【参考1】給与賞与計!O$2)</f>
        <v>0</v>
      </c>
      <c r="P959" s="3">
        <f>SUMIFS('3-2給与(PXから貼付)'!$G:$G,'3-2給与(PXから貼付)'!$C:$C,$A959,'3-2給与(PXから貼付)'!$B:$B,【参考1】給与賞与計!P$2)</f>
        <v>0</v>
      </c>
      <c r="S959" s="3">
        <f>SUMIFS('3-3賞与(PXから貼付)'!$G:$G,'3-3賞与(PXから貼付)'!$C:$C,$A959,'3-3賞与(PXから貼付)'!$B:$B,【参考1】給与賞与計!S$2)</f>
        <v>0</v>
      </c>
      <c r="T959" s="3">
        <f>SUMIFS('3-3賞与(PXから貼付)'!$G:$G,'3-3賞与(PXから貼付)'!$C:$C,$A959,'3-3賞与(PXから貼付)'!$B:$B,【参考1】給与賞与計!T$2)</f>
        <v>0</v>
      </c>
      <c r="U959" s="3">
        <f>SUMIFS('3-3賞与(PXから貼付)'!$G:$G,'3-3賞与(PXから貼付)'!$C:$C,$A959,'3-3賞与(PXから貼付)'!$B:$B,【参考1】給与賞与計!U$2)</f>
        <v>0</v>
      </c>
      <c r="V959" s="3">
        <f>SUMIFS('3-3賞与(PXから貼付)'!$G:$G,'3-3賞与(PXから貼付)'!$C:$C,$A959,'3-3賞与(PXから貼付)'!$B:$B,【参考1】給与賞与計!V$2)</f>
        <v>0</v>
      </c>
      <c r="W959" s="3">
        <f>SUMIFS('3-3賞与(PXから貼付)'!$G:$G,'3-3賞与(PXから貼付)'!$C:$C,$A959,'3-3賞与(PXから貼付)'!$B:$B,【参考1】給与賞与計!W$2)</f>
        <v>0</v>
      </c>
      <c r="X959" s="3">
        <f>SUMIFS('3-3賞与(PXから貼付)'!$G:$G,'3-3賞与(PXから貼付)'!$C:$C,$A959,'3-3賞与(PXから貼付)'!$B:$B,【参考1】給与賞与計!X$2)</f>
        <v>0</v>
      </c>
      <c r="Y959" s="3">
        <f>SUMIFS('3-3賞与(PXから貼付)'!$G:$G,'3-3賞与(PXから貼付)'!$C:$C,$A959,'3-3賞与(PXから貼付)'!$B:$B,【参考1】給与賞与計!Y$2)</f>
        <v>0</v>
      </c>
      <c r="Z959" s="3">
        <f>SUMIFS('3-3賞与(PXから貼付)'!$G:$G,'3-3賞与(PXから貼付)'!$C:$C,$A959,'3-3賞与(PXから貼付)'!$B:$B,【参考1】給与賞与計!Z$2)</f>
        <v>0</v>
      </c>
      <c r="AA959" s="3">
        <f>SUMIFS('3-3賞与(PXから貼付)'!$G:$G,'3-3賞与(PXから貼付)'!$C:$C,$A959,'3-3賞与(PXから貼付)'!$B:$B,【参考1】給与賞与計!AA$2)</f>
        <v>0</v>
      </c>
      <c r="AB959" s="3">
        <f>SUMIFS('3-3賞与(PXから貼付)'!$G:$G,'3-3賞与(PXから貼付)'!$C:$C,$A959,'3-3賞与(PXから貼付)'!$B:$B,【参考1】給与賞与計!AB$2)</f>
        <v>0</v>
      </c>
      <c r="AC959" s="3">
        <f>SUMIFS('3-3賞与(PXから貼付)'!$G:$G,'3-3賞与(PXから貼付)'!$C:$C,$A959,'3-3賞与(PXから貼付)'!$B:$B,【参考1】給与賞与計!AC$2)</f>
        <v>0</v>
      </c>
      <c r="AD959" s="3">
        <f>SUMIFS('3-3賞与(PXから貼付)'!$G:$G,'3-3賞与(PXから貼付)'!$C:$C,$A959,'3-3賞与(PXから貼付)'!$B:$B,【参考1】給与賞与計!AD$2)</f>
        <v>0</v>
      </c>
    </row>
    <row r="960" spans="1:30" x14ac:dyDescent="0.4">
      <c r="A960">
        <f>'3-1社員情報(PXから貼付)'!A959</f>
        <v>0</v>
      </c>
      <c r="B960">
        <f>'3-1社員情報(PXから貼付)'!B959</f>
        <v>0</v>
      </c>
      <c r="C960">
        <f>'3-1社員情報(PXから貼付)'!C959</f>
        <v>0</v>
      </c>
      <c r="D960">
        <f>'3-1社員情報(PXから貼付)'!D959</f>
        <v>0</v>
      </c>
      <c r="E960" s="3">
        <f>SUMIFS('3-2給与(PXから貼付)'!$G:$G,'3-2給与(PXから貼付)'!$C:$C,$A960,'3-2給与(PXから貼付)'!$B:$B,【参考1】給与賞与計!E$2)</f>
        <v>0</v>
      </c>
      <c r="F960" s="3">
        <f>SUMIFS('3-2給与(PXから貼付)'!$G:$G,'3-2給与(PXから貼付)'!$C:$C,$A960,'3-2給与(PXから貼付)'!$B:$B,【参考1】給与賞与計!F$2)</f>
        <v>0</v>
      </c>
      <c r="G960" s="3">
        <f>SUMIFS('3-2給与(PXから貼付)'!$G:$G,'3-2給与(PXから貼付)'!$C:$C,$A960,'3-2給与(PXから貼付)'!$B:$B,【参考1】給与賞与計!G$2)</f>
        <v>0</v>
      </c>
      <c r="H960" s="3">
        <f>SUMIFS('3-2給与(PXから貼付)'!$G:$G,'3-2給与(PXから貼付)'!$C:$C,$A960,'3-2給与(PXから貼付)'!$B:$B,【参考1】給与賞与計!H$2)</f>
        <v>0</v>
      </c>
      <c r="I960" s="3">
        <f>SUMIFS('3-2給与(PXから貼付)'!$G:$G,'3-2給与(PXから貼付)'!$C:$C,$A960,'3-2給与(PXから貼付)'!$B:$B,【参考1】給与賞与計!I$2)</f>
        <v>0</v>
      </c>
      <c r="J960" s="3">
        <f>SUMIFS('3-2給与(PXから貼付)'!$G:$G,'3-2給与(PXから貼付)'!$C:$C,$A960,'3-2給与(PXから貼付)'!$B:$B,【参考1】給与賞与計!J$2)</f>
        <v>0</v>
      </c>
      <c r="K960" s="3">
        <f>SUMIFS('3-2給与(PXから貼付)'!$G:$G,'3-2給与(PXから貼付)'!$C:$C,$A960,'3-2給与(PXから貼付)'!$B:$B,【参考1】給与賞与計!K$2)</f>
        <v>0</v>
      </c>
      <c r="L960" s="3">
        <f>SUMIFS('3-2給与(PXから貼付)'!$G:$G,'3-2給与(PXから貼付)'!$C:$C,$A960,'3-2給与(PXから貼付)'!$B:$B,【参考1】給与賞与計!L$2)</f>
        <v>0</v>
      </c>
      <c r="M960" s="3">
        <f>SUMIFS('3-2給与(PXから貼付)'!$G:$G,'3-2給与(PXから貼付)'!$C:$C,$A960,'3-2給与(PXから貼付)'!$B:$B,【参考1】給与賞与計!M$2)</f>
        <v>0</v>
      </c>
      <c r="N960" s="3">
        <f>SUMIFS('3-2給与(PXから貼付)'!$G:$G,'3-2給与(PXから貼付)'!$C:$C,$A960,'3-2給与(PXから貼付)'!$B:$B,【参考1】給与賞与計!N$2)</f>
        <v>0</v>
      </c>
      <c r="O960" s="3">
        <f>SUMIFS('3-2給与(PXから貼付)'!$G:$G,'3-2給与(PXから貼付)'!$C:$C,$A960,'3-2給与(PXから貼付)'!$B:$B,【参考1】給与賞与計!O$2)</f>
        <v>0</v>
      </c>
      <c r="P960" s="3">
        <f>SUMIFS('3-2給与(PXから貼付)'!$G:$G,'3-2給与(PXから貼付)'!$C:$C,$A960,'3-2給与(PXから貼付)'!$B:$B,【参考1】給与賞与計!P$2)</f>
        <v>0</v>
      </c>
      <c r="S960" s="3">
        <f>SUMIFS('3-3賞与(PXから貼付)'!$G:$G,'3-3賞与(PXから貼付)'!$C:$C,$A960,'3-3賞与(PXから貼付)'!$B:$B,【参考1】給与賞与計!S$2)</f>
        <v>0</v>
      </c>
      <c r="T960" s="3">
        <f>SUMIFS('3-3賞与(PXから貼付)'!$G:$G,'3-3賞与(PXから貼付)'!$C:$C,$A960,'3-3賞与(PXから貼付)'!$B:$B,【参考1】給与賞与計!T$2)</f>
        <v>0</v>
      </c>
      <c r="U960" s="3">
        <f>SUMIFS('3-3賞与(PXから貼付)'!$G:$G,'3-3賞与(PXから貼付)'!$C:$C,$A960,'3-3賞与(PXから貼付)'!$B:$B,【参考1】給与賞与計!U$2)</f>
        <v>0</v>
      </c>
      <c r="V960" s="3">
        <f>SUMIFS('3-3賞与(PXから貼付)'!$G:$G,'3-3賞与(PXから貼付)'!$C:$C,$A960,'3-3賞与(PXから貼付)'!$B:$B,【参考1】給与賞与計!V$2)</f>
        <v>0</v>
      </c>
      <c r="W960" s="3">
        <f>SUMIFS('3-3賞与(PXから貼付)'!$G:$G,'3-3賞与(PXから貼付)'!$C:$C,$A960,'3-3賞与(PXから貼付)'!$B:$B,【参考1】給与賞与計!W$2)</f>
        <v>0</v>
      </c>
      <c r="X960" s="3">
        <f>SUMIFS('3-3賞与(PXから貼付)'!$G:$G,'3-3賞与(PXから貼付)'!$C:$C,$A960,'3-3賞与(PXから貼付)'!$B:$B,【参考1】給与賞与計!X$2)</f>
        <v>0</v>
      </c>
      <c r="Y960" s="3">
        <f>SUMIFS('3-3賞与(PXから貼付)'!$G:$G,'3-3賞与(PXから貼付)'!$C:$C,$A960,'3-3賞与(PXから貼付)'!$B:$B,【参考1】給与賞与計!Y$2)</f>
        <v>0</v>
      </c>
      <c r="Z960" s="3">
        <f>SUMIFS('3-3賞与(PXから貼付)'!$G:$G,'3-3賞与(PXから貼付)'!$C:$C,$A960,'3-3賞与(PXから貼付)'!$B:$B,【参考1】給与賞与計!Z$2)</f>
        <v>0</v>
      </c>
      <c r="AA960" s="3">
        <f>SUMIFS('3-3賞与(PXから貼付)'!$G:$G,'3-3賞与(PXから貼付)'!$C:$C,$A960,'3-3賞与(PXから貼付)'!$B:$B,【参考1】給与賞与計!AA$2)</f>
        <v>0</v>
      </c>
      <c r="AB960" s="3">
        <f>SUMIFS('3-3賞与(PXから貼付)'!$G:$G,'3-3賞与(PXから貼付)'!$C:$C,$A960,'3-3賞与(PXから貼付)'!$B:$B,【参考1】給与賞与計!AB$2)</f>
        <v>0</v>
      </c>
      <c r="AC960" s="3">
        <f>SUMIFS('3-3賞与(PXから貼付)'!$G:$G,'3-3賞与(PXから貼付)'!$C:$C,$A960,'3-3賞与(PXから貼付)'!$B:$B,【参考1】給与賞与計!AC$2)</f>
        <v>0</v>
      </c>
      <c r="AD960" s="3">
        <f>SUMIFS('3-3賞与(PXから貼付)'!$G:$G,'3-3賞与(PXから貼付)'!$C:$C,$A960,'3-3賞与(PXから貼付)'!$B:$B,【参考1】給与賞与計!AD$2)</f>
        <v>0</v>
      </c>
    </row>
    <row r="961" spans="1:30" x14ac:dyDescent="0.4">
      <c r="A961">
        <f>'3-1社員情報(PXから貼付)'!A960</f>
        <v>0</v>
      </c>
      <c r="B961">
        <f>'3-1社員情報(PXから貼付)'!B960</f>
        <v>0</v>
      </c>
      <c r="C961">
        <f>'3-1社員情報(PXから貼付)'!C960</f>
        <v>0</v>
      </c>
      <c r="D961">
        <f>'3-1社員情報(PXから貼付)'!D960</f>
        <v>0</v>
      </c>
      <c r="E961" s="3">
        <f>SUMIFS('3-2給与(PXから貼付)'!$G:$G,'3-2給与(PXから貼付)'!$C:$C,$A961,'3-2給与(PXから貼付)'!$B:$B,【参考1】給与賞与計!E$2)</f>
        <v>0</v>
      </c>
      <c r="F961" s="3">
        <f>SUMIFS('3-2給与(PXから貼付)'!$G:$G,'3-2給与(PXから貼付)'!$C:$C,$A961,'3-2給与(PXから貼付)'!$B:$B,【参考1】給与賞与計!F$2)</f>
        <v>0</v>
      </c>
      <c r="G961" s="3">
        <f>SUMIFS('3-2給与(PXから貼付)'!$G:$G,'3-2給与(PXから貼付)'!$C:$C,$A961,'3-2給与(PXから貼付)'!$B:$B,【参考1】給与賞与計!G$2)</f>
        <v>0</v>
      </c>
      <c r="H961" s="3">
        <f>SUMIFS('3-2給与(PXから貼付)'!$G:$G,'3-2給与(PXから貼付)'!$C:$C,$A961,'3-2給与(PXから貼付)'!$B:$B,【参考1】給与賞与計!H$2)</f>
        <v>0</v>
      </c>
      <c r="I961" s="3">
        <f>SUMIFS('3-2給与(PXから貼付)'!$G:$G,'3-2給与(PXから貼付)'!$C:$C,$A961,'3-2給与(PXから貼付)'!$B:$B,【参考1】給与賞与計!I$2)</f>
        <v>0</v>
      </c>
      <c r="J961" s="3">
        <f>SUMIFS('3-2給与(PXから貼付)'!$G:$G,'3-2給与(PXから貼付)'!$C:$C,$A961,'3-2給与(PXから貼付)'!$B:$B,【参考1】給与賞与計!J$2)</f>
        <v>0</v>
      </c>
      <c r="K961" s="3">
        <f>SUMIFS('3-2給与(PXから貼付)'!$G:$G,'3-2給与(PXから貼付)'!$C:$C,$A961,'3-2給与(PXから貼付)'!$B:$B,【参考1】給与賞与計!K$2)</f>
        <v>0</v>
      </c>
      <c r="L961" s="3">
        <f>SUMIFS('3-2給与(PXから貼付)'!$G:$G,'3-2給与(PXから貼付)'!$C:$C,$A961,'3-2給与(PXから貼付)'!$B:$B,【参考1】給与賞与計!L$2)</f>
        <v>0</v>
      </c>
      <c r="M961" s="3">
        <f>SUMIFS('3-2給与(PXから貼付)'!$G:$G,'3-2給与(PXから貼付)'!$C:$C,$A961,'3-2給与(PXから貼付)'!$B:$B,【参考1】給与賞与計!M$2)</f>
        <v>0</v>
      </c>
      <c r="N961" s="3">
        <f>SUMIFS('3-2給与(PXから貼付)'!$G:$G,'3-2給与(PXから貼付)'!$C:$C,$A961,'3-2給与(PXから貼付)'!$B:$B,【参考1】給与賞与計!N$2)</f>
        <v>0</v>
      </c>
      <c r="O961" s="3">
        <f>SUMIFS('3-2給与(PXから貼付)'!$G:$G,'3-2給与(PXから貼付)'!$C:$C,$A961,'3-2給与(PXから貼付)'!$B:$B,【参考1】給与賞与計!O$2)</f>
        <v>0</v>
      </c>
      <c r="P961" s="3">
        <f>SUMIFS('3-2給与(PXから貼付)'!$G:$G,'3-2給与(PXから貼付)'!$C:$C,$A961,'3-2給与(PXから貼付)'!$B:$B,【参考1】給与賞与計!P$2)</f>
        <v>0</v>
      </c>
      <c r="S961" s="3">
        <f>SUMIFS('3-3賞与(PXから貼付)'!$G:$G,'3-3賞与(PXから貼付)'!$C:$C,$A961,'3-3賞与(PXから貼付)'!$B:$B,【参考1】給与賞与計!S$2)</f>
        <v>0</v>
      </c>
      <c r="T961" s="3">
        <f>SUMIFS('3-3賞与(PXから貼付)'!$G:$G,'3-3賞与(PXから貼付)'!$C:$C,$A961,'3-3賞与(PXから貼付)'!$B:$B,【参考1】給与賞与計!T$2)</f>
        <v>0</v>
      </c>
      <c r="U961" s="3">
        <f>SUMIFS('3-3賞与(PXから貼付)'!$G:$G,'3-3賞与(PXから貼付)'!$C:$C,$A961,'3-3賞与(PXから貼付)'!$B:$B,【参考1】給与賞与計!U$2)</f>
        <v>0</v>
      </c>
      <c r="V961" s="3">
        <f>SUMIFS('3-3賞与(PXから貼付)'!$G:$G,'3-3賞与(PXから貼付)'!$C:$C,$A961,'3-3賞与(PXから貼付)'!$B:$B,【参考1】給与賞与計!V$2)</f>
        <v>0</v>
      </c>
      <c r="W961" s="3">
        <f>SUMIFS('3-3賞与(PXから貼付)'!$G:$G,'3-3賞与(PXから貼付)'!$C:$C,$A961,'3-3賞与(PXから貼付)'!$B:$B,【参考1】給与賞与計!W$2)</f>
        <v>0</v>
      </c>
      <c r="X961" s="3">
        <f>SUMIFS('3-3賞与(PXから貼付)'!$G:$G,'3-3賞与(PXから貼付)'!$C:$C,$A961,'3-3賞与(PXから貼付)'!$B:$B,【参考1】給与賞与計!X$2)</f>
        <v>0</v>
      </c>
      <c r="Y961" s="3">
        <f>SUMIFS('3-3賞与(PXから貼付)'!$G:$G,'3-3賞与(PXから貼付)'!$C:$C,$A961,'3-3賞与(PXから貼付)'!$B:$B,【参考1】給与賞与計!Y$2)</f>
        <v>0</v>
      </c>
      <c r="Z961" s="3">
        <f>SUMIFS('3-3賞与(PXから貼付)'!$G:$G,'3-3賞与(PXから貼付)'!$C:$C,$A961,'3-3賞与(PXから貼付)'!$B:$B,【参考1】給与賞与計!Z$2)</f>
        <v>0</v>
      </c>
      <c r="AA961" s="3">
        <f>SUMIFS('3-3賞与(PXから貼付)'!$G:$G,'3-3賞与(PXから貼付)'!$C:$C,$A961,'3-3賞与(PXから貼付)'!$B:$B,【参考1】給与賞与計!AA$2)</f>
        <v>0</v>
      </c>
      <c r="AB961" s="3">
        <f>SUMIFS('3-3賞与(PXから貼付)'!$G:$G,'3-3賞与(PXから貼付)'!$C:$C,$A961,'3-3賞与(PXから貼付)'!$B:$B,【参考1】給与賞与計!AB$2)</f>
        <v>0</v>
      </c>
      <c r="AC961" s="3">
        <f>SUMIFS('3-3賞与(PXから貼付)'!$G:$G,'3-3賞与(PXから貼付)'!$C:$C,$A961,'3-3賞与(PXから貼付)'!$B:$B,【参考1】給与賞与計!AC$2)</f>
        <v>0</v>
      </c>
      <c r="AD961" s="3">
        <f>SUMIFS('3-3賞与(PXから貼付)'!$G:$G,'3-3賞与(PXから貼付)'!$C:$C,$A961,'3-3賞与(PXから貼付)'!$B:$B,【参考1】給与賞与計!AD$2)</f>
        <v>0</v>
      </c>
    </row>
    <row r="962" spans="1:30" x14ac:dyDescent="0.4">
      <c r="A962">
        <f>'3-1社員情報(PXから貼付)'!A961</f>
        <v>0</v>
      </c>
      <c r="B962">
        <f>'3-1社員情報(PXから貼付)'!B961</f>
        <v>0</v>
      </c>
      <c r="C962">
        <f>'3-1社員情報(PXから貼付)'!C961</f>
        <v>0</v>
      </c>
      <c r="D962">
        <f>'3-1社員情報(PXから貼付)'!D961</f>
        <v>0</v>
      </c>
      <c r="E962" s="3">
        <f>SUMIFS('3-2給与(PXから貼付)'!$G:$G,'3-2給与(PXから貼付)'!$C:$C,$A962,'3-2給与(PXから貼付)'!$B:$B,【参考1】給与賞与計!E$2)</f>
        <v>0</v>
      </c>
      <c r="F962" s="3">
        <f>SUMIFS('3-2給与(PXから貼付)'!$G:$G,'3-2給与(PXから貼付)'!$C:$C,$A962,'3-2給与(PXから貼付)'!$B:$B,【参考1】給与賞与計!F$2)</f>
        <v>0</v>
      </c>
      <c r="G962" s="3">
        <f>SUMIFS('3-2給与(PXから貼付)'!$G:$G,'3-2給与(PXから貼付)'!$C:$C,$A962,'3-2給与(PXから貼付)'!$B:$B,【参考1】給与賞与計!G$2)</f>
        <v>0</v>
      </c>
      <c r="H962" s="3">
        <f>SUMIFS('3-2給与(PXから貼付)'!$G:$G,'3-2給与(PXから貼付)'!$C:$C,$A962,'3-2給与(PXから貼付)'!$B:$B,【参考1】給与賞与計!H$2)</f>
        <v>0</v>
      </c>
      <c r="I962" s="3">
        <f>SUMIFS('3-2給与(PXから貼付)'!$G:$G,'3-2給与(PXから貼付)'!$C:$C,$A962,'3-2給与(PXから貼付)'!$B:$B,【参考1】給与賞与計!I$2)</f>
        <v>0</v>
      </c>
      <c r="J962" s="3">
        <f>SUMIFS('3-2給与(PXから貼付)'!$G:$G,'3-2給与(PXから貼付)'!$C:$C,$A962,'3-2給与(PXから貼付)'!$B:$B,【参考1】給与賞与計!J$2)</f>
        <v>0</v>
      </c>
      <c r="K962" s="3">
        <f>SUMIFS('3-2給与(PXから貼付)'!$G:$G,'3-2給与(PXから貼付)'!$C:$C,$A962,'3-2給与(PXから貼付)'!$B:$B,【参考1】給与賞与計!K$2)</f>
        <v>0</v>
      </c>
      <c r="L962" s="3">
        <f>SUMIFS('3-2給与(PXから貼付)'!$G:$G,'3-2給与(PXから貼付)'!$C:$C,$A962,'3-2給与(PXから貼付)'!$B:$B,【参考1】給与賞与計!L$2)</f>
        <v>0</v>
      </c>
      <c r="M962" s="3">
        <f>SUMIFS('3-2給与(PXから貼付)'!$G:$G,'3-2給与(PXから貼付)'!$C:$C,$A962,'3-2給与(PXから貼付)'!$B:$B,【参考1】給与賞与計!M$2)</f>
        <v>0</v>
      </c>
      <c r="N962" s="3">
        <f>SUMIFS('3-2給与(PXから貼付)'!$G:$G,'3-2給与(PXから貼付)'!$C:$C,$A962,'3-2給与(PXから貼付)'!$B:$B,【参考1】給与賞与計!N$2)</f>
        <v>0</v>
      </c>
      <c r="O962" s="3">
        <f>SUMIFS('3-2給与(PXから貼付)'!$G:$G,'3-2給与(PXから貼付)'!$C:$C,$A962,'3-2給与(PXから貼付)'!$B:$B,【参考1】給与賞与計!O$2)</f>
        <v>0</v>
      </c>
      <c r="P962" s="3">
        <f>SUMIFS('3-2給与(PXから貼付)'!$G:$G,'3-2給与(PXから貼付)'!$C:$C,$A962,'3-2給与(PXから貼付)'!$B:$B,【参考1】給与賞与計!P$2)</f>
        <v>0</v>
      </c>
      <c r="S962" s="3">
        <f>SUMIFS('3-3賞与(PXから貼付)'!$G:$G,'3-3賞与(PXから貼付)'!$C:$C,$A962,'3-3賞与(PXから貼付)'!$B:$B,【参考1】給与賞与計!S$2)</f>
        <v>0</v>
      </c>
      <c r="T962" s="3">
        <f>SUMIFS('3-3賞与(PXから貼付)'!$G:$G,'3-3賞与(PXから貼付)'!$C:$C,$A962,'3-3賞与(PXから貼付)'!$B:$B,【参考1】給与賞与計!T$2)</f>
        <v>0</v>
      </c>
      <c r="U962" s="3">
        <f>SUMIFS('3-3賞与(PXから貼付)'!$G:$G,'3-3賞与(PXから貼付)'!$C:$C,$A962,'3-3賞与(PXから貼付)'!$B:$B,【参考1】給与賞与計!U$2)</f>
        <v>0</v>
      </c>
      <c r="V962" s="3">
        <f>SUMIFS('3-3賞与(PXから貼付)'!$G:$G,'3-3賞与(PXから貼付)'!$C:$C,$A962,'3-3賞与(PXから貼付)'!$B:$B,【参考1】給与賞与計!V$2)</f>
        <v>0</v>
      </c>
      <c r="W962" s="3">
        <f>SUMIFS('3-3賞与(PXから貼付)'!$G:$G,'3-3賞与(PXから貼付)'!$C:$C,$A962,'3-3賞与(PXから貼付)'!$B:$B,【参考1】給与賞与計!W$2)</f>
        <v>0</v>
      </c>
      <c r="X962" s="3">
        <f>SUMIFS('3-3賞与(PXから貼付)'!$G:$G,'3-3賞与(PXから貼付)'!$C:$C,$A962,'3-3賞与(PXから貼付)'!$B:$B,【参考1】給与賞与計!X$2)</f>
        <v>0</v>
      </c>
      <c r="Y962" s="3">
        <f>SUMIFS('3-3賞与(PXから貼付)'!$G:$G,'3-3賞与(PXから貼付)'!$C:$C,$A962,'3-3賞与(PXから貼付)'!$B:$B,【参考1】給与賞与計!Y$2)</f>
        <v>0</v>
      </c>
      <c r="Z962" s="3">
        <f>SUMIFS('3-3賞与(PXから貼付)'!$G:$G,'3-3賞与(PXから貼付)'!$C:$C,$A962,'3-3賞与(PXから貼付)'!$B:$B,【参考1】給与賞与計!Z$2)</f>
        <v>0</v>
      </c>
      <c r="AA962" s="3">
        <f>SUMIFS('3-3賞与(PXから貼付)'!$G:$G,'3-3賞与(PXから貼付)'!$C:$C,$A962,'3-3賞与(PXから貼付)'!$B:$B,【参考1】給与賞与計!AA$2)</f>
        <v>0</v>
      </c>
      <c r="AB962" s="3">
        <f>SUMIFS('3-3賞与(PXから貼付)'!$G:$G,'3-3賞与(PXから貼付)'!$C:$C,$A962,'3-3賞与(PXから貼付)'!$B:$B,【参考1】給与賞与計!AB$2)</f>
        <v>0</v>
      </c>
      <c r="AC962" s="3">
        <f>SUMIFS('3-3賞与(PXから貼付)'!$G:$G,'3-3賞与(PXから貼付)'!$C:$C,$A962,'3-3賞与(PXから貼付)'!$B:$B,【参考1】給与賞与計!AC$2)</f>
        <v>0</v>
      </c>
      <c r="AD962" s="3">
        <f>SUMIFS('3-3賞与(PXから貼付)'!$G:$G,'3-3賞与(PXから貼付)'!$C:$C,$A962,'3-3賞与(PXから貼付)'!$B:$B,【参考1】給与賞与計!AD$2)</f>
        <v>0</v>
      </c>
    </row>
    <row r="963" spans="1:30" x14ac:dyDescent="0.4">
      <c r="A963">
        <f>'3-1社員情報(PXから貼付)'!A962</f>
        <v>0</v>
      </c>
      <c r="B963">
        <f>'3-1社員情報(PXから貼付)'!B962</f>
        <v>0</v>
      </c>
      <c r="C963">
        <f>'3-1社員情報(PXから貼付)'!C962</f>
        <v>0</v>
      </c>
      <c r="D963">
        <f>'3-1社員情報(PXから貼付)'!D962</f>
        <v>0</v>
      </c>
      <c r="E963" s="3">
        <f>SUMIFS('3-2給与(PXから貼付)'!$G:$G,'3-2給与(PXから貼付)'!$C:$C,$A963,'3-2給与(PXから貼付)'!$B:$B,【参考1】給与賞与計!E$2)</f>
        <v>0</v>
      </c>
      <c r="F963" s="3">
        <f>SUMIFS('3-2給与(PXから貼付)'!$G:$G,'3-2給与(PXから貼付)'!$C:$C,$A963,'3-2給与(PXから貼付)'!$B:$B,【参考1】給与賞与計!F$2)</f>
        <v>0</v>
      </c>
      <c r="G963" s="3">
        <f>SUMIFS('3-2給与(PXから貼付)'!$G:$G,'3-2給与(PXから貼付)'!$C:$C,$A963,'3-2給与(PXから貼付)'!$B:$B,【参考1】給与賞与計!G$2)</f>
        <v>0</v>
      </c>
      <c r="H963" s="3">
        <f>SUMIFS('3-2給与(PXから貼付)'!$G:$G,'3-2給与(PXから貼付)'!$C:$C,$A963,'3-2給与(PXから貼付)'!$B:$B,【参考1】給与賞与計!H$2)</f>
        <v>0</v>
      </c>
      <c r="I963" s="3">
        <f>SUMIFS('3-2給与(PXから貼付)'!$G:$G,'3-2給与(PXから貼付)'!$C:$C,$A963,'3-2給与(PXから貼付)'!$B:$B,【参考1】給与賞与計!I$2)</f>
        <v>0</v>
      </c>
      <c r="J963" s="3">
        <f>SUMIFS('3-2給与(PXから貼付)'!$G:$G,'3-2給与(PXから貼付)'!$C:$C,$A963,'3-2給与(PXから貼付)'!$B:$B,【参考1】給与賞与計!J$2)</f>
        <v>0</v>
      </c>
      <c r="K963" s="3">
        <f>SUMIFS('3-2給与(PXから貼付)'!$G:$G,'3-2給与(PXから貼付)'!$C:$C,$A963,'3-2給与(PXから貼付)'!$B:$B,【参考1】給与賞与計!K$2)</f>
        <v>0</v>
      </c>
      <c r="L963" s="3">
        <f>SUMIFS('3-2給与(PXから貼付)'!$G:$G,'3-2給与(PXから貼付)'!$C:$C,$A963,'3-2給与(PXから貼付)'!$B:$B,【参考1】給与賞与計!L$2)</f>
        <v>0</v>
      </c>
      <c r="M963" s="3">
        <f>SUMIFS('3-2給与(PXから貼付)'!$G:$G,'3-2給与(PXから貼付)'!$C:$C,$A963,'3-2給与(PXから貼付)'!$B:$B,【参考1】給与賞与計!M$2)</f>
        <v>0</v>
      </c>
      <c r="N963" s="3">
        <f>SUMIFS('3-2給与(PXから貼付)'!$G:$G,'3-2給与(PXから貼付)'!$C:$C,$A963,'3-2給与(PXから貼付)'!$B:$B,【参考1】給与賞与計!N$2)</f>
        <v>0</v>
      </c>
      <c r="O963" s="3">
        <f>SUMIFS('3-2給与(PXから貼付)'!$G:$G,'3-2給与(PXから貼付)'!$C:$C,$A963,'3-2給与(PXから貼付)'!$B:$B,【参考1】給与賞与計!O$2)</f>
        <v>0</v>
      </c>
      <c r="P963" s="3">
        <f>SUMIFS('3-2給与(PXから貼付)'!$G:$G,'3-2給与(PXから貼付)'!$C:$C,$A963,'3-2給与(PXから貼付)'!$B:$B,【参考1】給与賞与計!P$2)</f>
        <v>0</v>
      </c>
      <c r="S963" s="3">
        <f>SUMIFS('3-3賞与(PXから貼付)'!$G:$G,'3-3賞与(PXから貼付)'!$C:$C,$A963,'3-3賞与(PXから貼付)'!$B:$B,【参考1】給与賞与計!S$2)</f>
        <v>0</v>
      </c>
      <c r="T963" s="3">
        <f>SUMIFS('3-3賞与(PXから貼付)'!$G:$G,'3-3賞与(PXから貼付)'!$C:$C,$A963,'3-3賞与(PXから貼付)'!$B:$B,【参考1】給与賞与計!T$2)</f>
        <v>0</v>
      </c>
      <c r="U963" s="3">
        <f>SUMIFS('3-3賞与(PXから貼付)'!$G:$G,'3-3賞与(PXから貼付)'!$C:$C,$A963,'3-3賞与(PXから貼付)'!$B:$B,【参考1】給与賞与計!U$2)</f>
        <v>0</v>
      </c>
      <c r="V963" s="3">
        <f>SUMIFS('3-3賞与(PXから貼付)'!$G:$G,'3-3賞与(PXから貼付)'!$C:$C,$A963,'3-3賞与(PXから貼付)'!$B:$B,【参考1】給与賞与計!V$2)</f>
        <v>0</v>
      </c>
      <c r="W963" s="3">
        <f>SUMIFS('3-3賞与(PXから貼付)'!$G:$G,'3-3賞与(PXから貼付)'!$C:$C,$A963,'3-3賞与(PXから貼付)'!$B:$B,【参考1】給与賞与計!W$2)</f>
        <v>0</v>
      </c>
      <c r="X963" s="3">
        <f>SUMIFS('3-3賞与(PXから貼付)'!$G:$G,'3-3賞与(PXから貼付)'!$C:$C,$A963,'3-3賞与(PXから貼付)'!$B:$B,【参考1】給与賞与計!X$2)</f>
        <v>0</v>
      </c>
      <c r="Y963" s="3">
        <f>SUMIFS('3-3賞与(PXから貼付)'!$G:$G,'3-3賞与(PXから貼付)'!$C:$C,$A963,'3-3賞与(PXから貼付)'!$B:$B,【参考1】給与賞与計!Y$2)</f>
        <v>0</v>
      </c>
      <c r="Z963" s="3">
        <f>SUMIFS('3-3賞与(PXから貼付)'!$G:$G,'3-3賞与(PXから貼付)'!$C:$C,$A963,'3-3賞与(PXから貼付)'!$B:$B,【参考1】給与賞与計!Z$2)</f>
        <v>0</v>
      </c>
      <c r="AA963" s="3">
        <f>SUMIFS('3-3賞与(PXから貼付)'!$G:$G,'3-3賞与(PXから貼付)'!$C:$C,$A963,'3-3賞与(PXから貼付)'!$B:$B,【参考1】給与賞与計!AA$2)</f>
        <v>0</v>
      </c>
      <c r="AB963" s="3">
        <f>SUMIFS('3-3賞与(PXから貼付)'!$G:$G,'3-3賞与(PXから貼付)'!$C:$C,$A963,'3-3賞与(PXから貼付)'!$B:$B,【参考1】給与賞与計!AB$2)</f>
        <v>0</v>
      </c>
      <c r="AC963" s="3">
        <f>SUMIFS('3-3賞与(PXから貼付)'!$G:$G,'3-3賞与(PXから貼付)'!$C:$C,$A963,'3-3賞与(PXから貼付)'!$B:$B,【参考1】給与賞与計!AC$2)</f>
        <v>0</v>
      </c>
      <c r="AD963" s="3">
        <f>SUMIFS('3-3賞与(PXから貼付)'!$G:$G,'3-3賞与(PXから貼付)'!$C:$C,$A963,'3-3賞与(PXから貼付)'!$B:$B,【参考1】給与賞与計!AD$2)</f>
        <v>0</v>
      </c>
    </row>
    <row r="964" spans="1:30" x14ac:dyDescent="0.4">
      <c r="A964">
        <f>'3-1社員情報(PXから貼付)'!A963</f>
        <v>0</v>
      </c>
      <c r="B964">
        <f>'3-1社員情報(PXから貼付)'!B963</f>
        <v>0</v>
      </c>
      <c r="C964">
        <f>'3-1社員情報(PXから貼付)'!C963</f>
        <v>0</v>
      </c>
      <c r="D964">
        <f>'3-1社員情報(PXから貼付)'!D963</f>
        <v>0</v>
      </c>
      <c r="E964" s="3">
        <f>SUMIFS('3-2給与(PXから貼付)'!$G:$G,'3-2給与(PXから貼付)'!$C:$C,$A964,'3-2給与(PXから貼付)'!$B:$B,【参考1】給与賞与計!E$2)</f>
        <v>0</v>
      </c>
      <c r="F964" s="3">
        <f>SUMIFS('3-2給与(PXから貼付)'!$G:$G,'3-2給与(PXから貼付)'!$C:$C,$A964,'3-2給与(PXから貼付)'!$B:$B,【参考1】給与賞与計!F$2)</f>
        <v>0</v>
      </c>
      <c r="G964" s="3">
        <f>SUMIFS('3-2給与(PXから貼付)'!$G:$G,'3-2給与(PXから貼付)'!$C:$C,$A964,'3-2給与(PXから貼付)'!$B:$B,【参考1】給与賞与計!G$2)</f>
        <v>0</v>
      </c>
      <c r="H964" s="3">
        <f>SUMIFS('3-2給与(PXから貼付)'!$G:$G,'3-2給与(PXから貼付)'!$C:$C,$A964,'3-2給与(PXから貼付)'!$B:$B,【参考1】給与賞与計!H$2)</f>
        <v>0</v>
      </c>
      <c r="I964" s="3">
        <f>SUMIFS('3-2給与(PXから貼付)'!$G:$G,'3-2給与(PXから貼付)'!$C:$C,$A964,'3-2給与(PXから貼付)'!$B:$B,【参考1】給与賞与計!I$2)</f>
        <v>0</v>
      </c>
      <c r="J964" s="3">
        <f>SUMIFS('3-2給与(PXから貼付)'!$G:$G,'3-2給与(PXから貼付)'!$C:$C,$A964,'3-2給与(PXから貼付)'!$B:$B,【参考1】給与賞与計!J$2)</f>
        <v>0</v>
      </c>
      <c r="K964" s="3">
        <f>SUMIFS('3-2給与(PXから貼付)'!$G:$G,'3-2給与(PXから貼付)'!$C:$C,$A964,'3-2給与(PXから貼付)'!$B:$B,【参考1】給与賞与計!K$2)</f>
        <v>0</v>
      </c>
      <c r="L964" s="3">
        <f>SUMIFS('3-2給与(PXから貼付)'!$G:$G,'3-2給与(PXから貼付)'!$C:$C,$A964,'3-2給与(PXから貼付)'!$B:$B,【参考1】給与賞与計!L$2)</f>
        <v>0</v>
      </c>
      <c r="M964" s="3">
        <f>SUMIFS('3-2給与(PXから貼付)'!$G:$G,'3-2給与(PXから貼付)'!$C:$C,$A964,'3-2給与(PXから貼付)'!$B:$B,【参考1】給与賞与計!M$2)</f>
        <v>0</v>
      </c>
      <c r="N964" s="3">
        <f>SUMIFS('3-2給与(PXから貼付)'!$G:$G,'3-2給与(PXから貼付)'!$C:$C,$A964,'3-2給与(PXから貼付)'!$B:$B,【参考1】給与賞与計!N$2)</f>
        <v>0</v>
      </c>
      <c r="O964" s="3">
        <f>SUMIFS('3-2給与(PXから貼付)'!$G:$G,'3-2給与(PXから貼付)'!$C:$C,$A964,'3-2給与(PXから貼付)'!$B:$B,【参考1】給与賞与計!O$2)</f>
        <v>0</v>
      </c>
      <c r="P964" s="3">
        <f>SUMIFS('3-2給与(PXから貼付)'!$G:$G,'3-2給与(PXから貼付)'!$C:$C,$A964,'3-2給与(PXから貼付)'!$B:$B,【参考1】給与賞与計!P$2)</f>
        <v>0</v>
      </c>
      <c r="S964" s="3">
        <f>SUMIFS('3-3賞与(PXから貼付)'!$G:$G,'3-3賞与(PXから貼付)'!$C:$C,$A964,'3-3賞与(PXから貼付)'!$B:$B,【参考1】給与賞与計!S$2)</f>
        <v>0</v>
      </c>
      <c r="T964" s="3">
        <f>SUMIFS('3-3賞与(PXから貼付)'!$G:$G,'3-3賞与(PXから貼付)'!$C:$C,$A964,'3-3賞与(PXから貼付)'!$B:$B,【参考1】給与賞与計!T$2)</f>
        <v>0</v>
      </c>
      <c r="U964" s="3">
        <f>SUMIFS('3-3賞与(PXから貼付)'!$G:$G,'3-3賞与(PXから貼付)'!$C:$C,$A964,'3-3賞与(PXから貼付)'!$B:$B,【参考1】給与賞与計!U$2)</f>
        <v>0</v>
      </c>
      <c r="V964" s="3">
        <f>SUMIFS('3-3賞与(PXから貼付)'!$G:$G,'3-3賞与(PXから貼付)'!$C:$C,$A964,'3-3賞与(PXから貼付)'!$B:$B,【参考1】給与賞与計!V$2)</f>
        <v>0</v>
      </c>
      <c r="W964" s="3">
        <f>SUMIFS('3-3賞与(PXから貼付)'!$G:$G,'3-3賞与(PXから貼付)'!$C:$C,$A964,'3-3賞与(PXから貼付)'!$B:$B,【参考1】給与賞与計!W$2)</f>
        <v>0</v>
      </c>
      <c r="X964" s="3">
        <f>SUMIFS('3-3賞与(PXから貼付)'!$G:$G,'3-3賞与(PXから貼付)'!$C:$C,$A964,'3-3賞与(PXから貼付)'!$B:$B,【参考1】給与賞与計!X$2)</f>
        <v>0</v>
      </c>
      <c r="Y964" s="3">
        <f>SUMIFS('3-3賞与(PXから貼付)'!$G:$G,'3-3賞与(PXから貼付)'!$C:$C,$A964,'3-3賞与(PXから貼付)'!$B:$B,【参考1】給与賞与計!Y$2)</f>
        <v>0</v>
      </c>
      <c r="Z964" s="3">
        <f>SUMIFS('3-3賞与(PXから貼付)'!$G:$G,'3-3賞与(PXから貼付)'!$C:$C,$A964,'3-3賞与(PXから貼付)'!$B:$B,【参考1】給与賞与計!Z$2)</f>
        <v>0</v>
      </c>
      <c r="AA964" s="3">
        <f>SUMIFS('3-3賞与(PXから貼付)'!$G:$G,'3-3賞与(PXから貼付)'!$C:$C,$A964,'3-3賞与(PXから貼付)'!$B:$B,【参考1】給与賞与計!AA$2)</f>
        <v>0</v>
      </c>
      <c r="AB964" s="3">
        <f>SUMIFS('3-3賞与(PXから貼付)'!$G:$G,'3-3賞与(PXから貼付)'!$C:$C,$A964,'3-3賞与(PXから貼付)'!$B:$B,【参考1】給与賞与計!AB$2)</f>
        <v>0</v>
      </c>
      <c r="AC964" s="3">
        <f>SUMIFS('3-3賞与(PXから貼付)'!$G:$G,'3-3賞与(PXから貼付)'!$C:$C,$A964,'3-3賞与(PXから貼付)'!$B:$B,【参考1】給与賞与計!AC$2)</f>
        <v>0</v>
      </c>
      <c r="AD964" s="3">
        <f>SUMIFS('3-3賞与(PXから貼付)'!$G:$G,'3-3賞与(PXから貼付)'!$C:$C,$A964,'3-3賞与(PXから貼付)'!$B:$B,【参考1】給与賞与計!AD$2)</f>
        <v>0</v>
      </c>
    </row>
    <row r="965" spans="1:30" x14ac:dyDescent="0.4">
      <c r="A965">
        <f>'3-1社員情報(PXから貼付)'!A964</f>
        <v>0</v>
      </c>
      <c r="B965">
        <f>'3-1社員情報(PXから貼付)'!B964</f>
        <v>0</v>
      </c>
      <c r="C965">
        <f>'3-1社員情報(PXから貼付)'!C964</f>
        <v>0</v>
      </c>
      <c r="D965">
        <f>'3-1社員情報(PXから貼付)'!D964</f>
        <v>0</v>
      </c>
      <c r="E965" s="3">
        <f>SUMIFS('3-2給与(PXから貼付)'!$G:$G,'3-2給与(PXから貼付)'!$C:$C,$A965,'3-2給与(PXから貼付)'!$B:$B,【参考1】給与賞与計!E$2)</f>
        <v>0</v>
      </c>
      <c r="F965" s="3">
        <f>SUMIFS('3-2給与(PXから貼付)'!$G:$G,'3-2給与(PXから貼付)'!$C:$C,$A965,'3-2給与(PXから貼付)'!$B:$B,【参考1】給与賞与計!F$2)</f>
        <v>0</v>
      </c>
      <c r="G965" s="3">
        <f>SUMIFS('3-2給与(PXから貼付)'!$G:$G,'3-2給与(PXから貼付)'!$C:$C,$A965,'3-2給与(PXから貼付)'!$B:$B,【参考1】給与賞与計!G$2)</f>
        <v>0</v>
      </c>
      <c r="H965" s="3">
        <f>SUMIFS('3-2給与(PXから貼付)'!$G:$G,'3-2給与(PXから貼付)'!$C:$C,$A965,'3-2給与(PXから貼付)'!$B:$B,【参考1】給与賞与計!H$2)</f>
        <v>0</v>
      </c>
      <c r="I965" s="3">
        <f>SUMIFS('3-2給与(PXから貼付)'!$G:$G,'3-2給与(PXから貼付)'!$C:$C,$A965,'3-2給与(PXから貼付)'!$B:$B,【参考1】給与賞与計!I$2)</f>
        <v>0</v>
      </c>
      <c r="J965" s="3">
        <f>SUMIFS('3-2給与(PXから貼付)'!$G:$G,'3-2給与(PXから貼付)'!$C:$C,$A965,'3-2給与(PXから貼付)'!$B:$B,【参考1】給与賞与計!J$2)</f>
        <v>0</v>
      </c>
      <c r="K965" s="3">
        <f>SUMIFS('3-2給与(PXから貼付)'!$G:$G,'3-2給与(PXから貼付)'!$C:$C,$A965,'3-2給与(PXから貼付)'!$B:$B,【参考1】給与賞与計!K$2)</f>
        <v>0</v>
      </c>
      <c r="L965" s="3">
        <f>SUMIFS('3-2給与(PXから貼付)'!$G:$G,'3-2給与(PXから貼付)'!$C:$C,$A965,'3-2給与(PXから貼付)'!$B:$B,【参考1】給与賞与計!L$2)</f>
        <v>0</v>
      </c>
      <c r="M965" s="3">
        <f>SUMIFS('3-2給与(PXから貼付)'!$G:$G,'3-2給与(PXから貼付)'!$C:$C,$A965,'3-2給与(PXから貼付)'!$B:$B,【参考1】給与賞与計!M$2)</f>
        <v>0</v>
      </c>
      <c r="N965" s="3">
        <f>SUMIFS('3-2給与(PXから貼付)'!$G:$G,'3-2給与(PXから貼付)'!$C:$C,$A965,'3-2給与(PXから貼付)'!$B:$B,【参考1】給与賞与計!N$2)</f>
        <v>0</v>
      </c>
      <c r="O965" s="3">
        <f>SUMIFS('3-2給与(PXから貼付)'!$G:$G,'3-2給与(PXから貼付)'!$C:$C,$A965,'3-2給与(PXから貼付)'!$B:$B,【参考1】給与賞与計!O$2)</f>
        <v>0</v>
      </c>
      <c r="P965" s="3">
        <f>SUMIFS('3-2給与(PXから貼付)'!$G:$G,'3-2給与(PXから貼付)'!$C:$C,$A965,'3-2給与(PXから貼付)'!$B:$B,【参考1】給与賞与計!P$2)</f>
        <v>0</v>
      </c>
      <c r="S965" s="3">
        <f>SUMIFS('3-3賞与(PXから貼付)'!$G:$G,'3-3賞与(PXから貼付)'!$C:$C,$A965,'3-3賞与(PXから貼付)'!$B:$B,【参考1】給与賞与計!S$2)</f>
        <v>0</v>
      </c>
      <c r="T965" s="3">
        <f>SUMIFS('3-3賞与(PXから貼付)'!$G:$G,'3-3賞与(PXから貼付)'!$C:$C,$A965,'3-3賞与(PXから貼付)'!$B:$B,【参考1】給与賞与計!T$2)</f>
        <v>0</v>
      </c>
      <c r="U965" s="3">
        <f>SUMIFS('3-3賞与(PXから貼付)'!$G:$G,'3-3賞与(PXから貼付)'!$C:$C,$A965,'3-3賞与(PXから貼付)'!$B:$B,【参考1】給与賞与計!U$2)</f>
        <v>0</v>
      </c>
      <c r="V965" s="3">
        <f>SUMIFS('3-3賞与(PXから貼付)'!$G:$G,'3-3賞与(PXから貼付)'!$C:$C,$A965,'3-3賞与(PXから貼付)'!$B:$B,【参考1】給与賞与計!V$2)</f>
        <v>0</v>
      </c>
      <c r="W965" s="3">
        <f>SUMIFS('3-3賞与(PXから貼付)'!$G:$G,'3-3賞与(PXから貼付)'!$C:$C,$A965,'3-3賞与(PXから貼付)'!$B:$B,【参考1】給与賞与計!W$2)</f>
        <v>0</v>
      </c>
      <c r="X965" s="3">
        <f>SUMIFS('3-3賞与(PXから貼付)'!$G:$G,'3-3賞与(PXから貼付)'!$C:$C,$A965,'3-3賞与(PXから貼付)'!$B:$B,【参考1】給与賞与計!X$2)</f>
        <v>0</v>
      </c>
      <c r="Y965" s="3">
        <f>SUMIFS('3-3賞与(PXから貼付)'!$G:$G,'3-3賞与(PXから貼付)'!$C:$C,$A965,'3-3賞与(PXから貼付)'!$B:$B,【参考1】給与賞与計!Y$2)</f>
        <v>0</v>
      </c>
      <c r="Z965" s="3">
        <f>SUMIFS('3-3賞与(PXから貼付)'!$G:$G,'3-3賞与(PXから貼付)'!$C:$C,$A965,'3-3賞与(PXから貼付)'!$B:$B,【参考1】給与賞与計!Z$2)</f>
        <v>0</v>
      </c>
      <c r="AA965" s="3">
        <f>SUMIFS('3-3賞与(PXから貼付)'!$G:$G,'3-3賞与(PXから貼付)'!$C:$C,$A965,'3-3賞与(PXから貼付)'!$B:$B,【参考1】給与賞与計!AA$2)</f>
        <v>0</v>
      </c>
      <c r="AB965" s="3">
        <f>SUMIFS('3-3賞与(PXから貼付)'!$G:$G,'3-3賞与(PXから貼付)'!$C:$C,$A965,'3-3賞与(PXから貼付)'!$B:$B,【参考1】給与賞与計!AB$2)</f>
        <v>0</v>
      </c>
      <c r="AC965" s="3">
        <f>SUMIFS('3-3賞与(PXから貼付)'!$G:$G,'3-3賞与(PXから貼付)'!$C:$C,$A965,'3-3賞与(PXから貼付)'!$B:$B,【参考1】給与賞与計!AC$2)</f>
        <v>0</v>
      </c>
      <c r="AD965" s="3">
        <f>SUMIFS('3-3賞与(PXから貼付)'!$G:$G,'3-3賞与(PXから貼付)'!$C:$C,$A965,'3-3賞与(PXから貼付)'!$B:$B,【参考1】給与賞与計!AD$2)</f>
        <v>0</v>
      </c>
    </row>
    <row r="966" spans="1:30" x14ac:dyDescent="0.4">
      <c r="A966">
        <f>'3-1社員情報(PXから貼付)'!A965</f>
        <v>0</v>
      </c>
      <c r="B966">
        <f>'3-1社員情報(PXから貼付)'!B965</f>
        <v>0</v>
      </c>
      <c r="C966">
        <f>'3-1社員情報(PXから貼付)'!C965</f>
        <v>0</v>
      </c>
      <c r="D966">
        <f>'3-1社員情報(PXから貼付)'!D965</f>
        <v>0</v>
      </c>
      <c r="E966" s="3">
        <f>SUMIFS('3-2給与(PXから貼付)'!$G:$G,'3-2給与(PXから貼付)'!$C:$C,$A966,'3-2給与(PXから貼付)'!$B:$B,【参考1】給与賞与計!E$2)</f>
        <v>0</v>
      </c>
      <c r="F966" s="3">
        <f>SUMIFS('3-2給与(PXから貼付)'!$G:$G,'3-2給与(PXから貼付)'!$C:$C,$A966,'3-2給与(PXから貼付)'!$B:$B,【参考1】給与賞与計!F$2)</f>
        <v>0</v>
      </c>
      <c r="G966" s="3">
        <f>SUMIFS('3-2給与(PXから貼付)'!$G:$G,'3-2給与(PXから貼付)'!$C:$C,$A966,'3-2給与(PXから貼付)'!$B:$B,【参考1】給与賞与計!G$2)</f>
        <v>0</v>
      </c>
      <c r="H966" s="3">
        <f>SUMIFS('3-2給与(PXから貼付)'!$G:$G,'3-2給与(PXから貼付)'!$C:$C,$A966,'3-2給与(PXから貼付)'!$B:$B,【参考1】給与賞与計!H$2)</f>
        <v>0</v>
      </c>
      <c r="I966" s="3">
        <f>SUMIFS('3-2給与(PXから貼付)'!$G:$G,'3-2給与(PXから貼付)'!$C:$C,$A966,'3-2給与(PXから貼付)'!$B:$B,【参考1】給与賞与計!I$2)</f>
        <v>0</v>
      </c>
      <c r="J966" s="3">
        <f>SUMIFS('3-2給与(PXから貼付)'!$G:$G,'3-2給与(PXから貼付)'!$C:$C,$A966,'3-2給与(PXから貼付)'!$B:$B,【参考1】給与賞与計!J$2)</f>
        <v>0</v>
      </c>
      <c r="K966" s="3">
        <f>SUMIFS('3-2給与(PXから貼付)'!$G:$G,'3-2給与(PXから貼付)'!$C:$C,$A966,'3-2給与(PXから貼付)'!$B:$B,【参考1】給与賞与計!K$2)</f>
        <v>0</v>
      </c>
      <c r="L966" s="3">
        <f>SUMIFS('3-2給与(PXから貼付)'!$G:$G,'3-2給与(PXから貼付)'!$C:$C,$A966,'3-2給与(PXから貼付)'!$B:$B,【参考1】給与賞与計!L$2)</f>
        <v>0</v>
      </c>
      <c r="M966" s="3">
        <f>SUMIFS('3-2給与(PXから貼付)'!$G:$G,'3-2給与(PXから貼付)'!$C:$C,$A966,'3-2給与(PXから貼付)'!$B:$B,【参考1】給与賞与計!M$2)</f>
        <v>0</v>
      </c>
      <c r="N966" s="3">
        <f>SUMIFS('3-2給与(PXから貼付)'!$G:$G,'3-2給与(PXから貼付)'!$C:$C,$A966,'3-2給与(PXから貼付)'!$B:$B,【参考1】給与賞与計!N$2)</f>
        <v>0</v>
      </c>
      <c r="O966" s="3">
        <f>SUMIFS('3-2給与(PXから貼付)'!$G:$G,'3-2給与(PXから貼付)'!$C:$C,$A966,'3-2給与(PXから貼付)'!$B:$B,【参考1】給与賞与計!O$2)</f>
        <v>0</v>
      </c>
      <c r="P966" s="3">
        <f>SUMIFS('3-2給与(PXから貼付)'!$G:$G,'3-2給与(PXから貼付)'!$C:$C,$A966,'3-2給与(PXから貼付)'!$B:$B,【参考1】給与賞与計!P$2)</f>
        <v>0</v>
      </c>
      <c r="S966" s="3">
        <f>SUMIFS('3-3賞与(PXから貼付)'!$G:$G,'3-3賞与(PXから貼付)'!$C:$C,$A966,'3-3賞与(PXから貼付)'!$B:$B,【参考1】給与賞与計!S$2)</f>
        <v>0</v>
      </c>
      <c r="T966" s="3">
        <f>SUMIFS('3-3賞与(PXから貼付)'!$G:$G,'3-3賞与(PXから貼付)'!$C:$C,$A966,'3-3賞与(PXから貼付)'!$B:$B,【参考1】給与賞与計!T$2)</f>
        <v>0</v>
      </c>
      <c r="U966" s="3">
        <f>SUMIFS('3-3賞与(PXから貼付)'!$G:$G,'3-3賞与(PXから貼付)'!$C:$C,$A966,'3-3賞与(PXから貼付)'!$B:$B,【参考1】給与賞与計!U$2)</f>
        <v>0</v>
      </c>
      <c r="V966" s="3">
        <f>SUMIFS('3-3賞与(PXから貼付)'!$G:$G,'3-3賞与(PXから貼付)'!$C:$C,$A966,'3-3賞与(PXから貼付)'!$B:$B,【参考1】給与賞与計!V$2)</f>
        <v>0</v>
      </c>
      <c r="W966" s="3">
        <f>SUMIFS('3-3賞与(PXから貼付)'!$G:$G,'3-3賞与(PXから貼付)'!$C:$C,$A966,'3-3賞与(PXから貼付)'!$B:$B,【参考1】給与賞与計!W$2)</f>
        <v>0</v>
      </c>
      <c r="X966" s="3">
        <f>SUMIFS('3-3賞与(PXから貼付)'!$G:$G,'3-3賞与(PXから貼付)'!$C:$C,$A966,'3-3賞与(PXから貼付)'!$B:$B,【参考1】給与賞与計!X$2)</f>
        <v>0</v>
      </c>
      <c r="Y966" s="3">
        <f>SUMIFS('3-3賞与(PXから貼付)'!$G:$G,'3-3賞与(PXから貼付)'!$C:$C,$A966,'3-3賞与(PXから貼付)'!$B:$B,【参考1】給与賞与計!Y$2)</f>
        <v>0</v>
      </c>
      <c r="Z966" s="3">
        <f>SUMIFS('3-3賞与(PXから貼付)'!$G:$G,'3-3賞与(PXから貼付)'!$C:$C,$A966,'3-3賞与(PXから貼付)'!$B:$B,【参考1】給与賞与計!Z$2)</f>
        <v>0</v>
      </c>
      <c r="AA966" s="3">
        <f>SUMIFS('3-3賞与(PXから貼付)'!$G:$G,'3-3賞与(PXから貼付)'!$C:$C,$A966,'3-3賞与(PXから貼付)'!$B:$B,【参考1】給与賞与計!AA$2)</f>
        <v>0</v>
      </c>
      <c r="AB966" s="3">
        <f>SUMIFS('3-3賞与(PXから貼付)'!$G:$G,'3-3賞与(PXから貼付)'!$C:$C,$A966,'3-3賞与(PXから貼付)'!$B:$B,【参考1】給与賞与計!AB$2)</f>
        <v>0</v>
      </c>
      <c r="AC966" s="3">
        <f>SUMIFS('3-3賞与(PXから貼付)'!$G:$G,'3-3賞与(PXから貼付)'!$C:$C,$A966,'3-3賞与(PXから貼付)'!$B:$B,【参考1】給与賞与計!AC$2)</f>
        <v>0</v>
      </c>
      <c r="AD966" s="3">
        <f>SUMIFS('3-3賞与(PXから貼付)'!$G:$G,'3-3賞与(PXから貼付)'!$C:$C,$A966,'3-3賞与(PXから貼付)'!$B:$B,【参考1】給与賞与計!AD$2)</f>
        <v>0</v>
      </c>
    </row>
    <row r="967" spans="1:30" x14ac:dyDescent="0.4">
      <c r="A967">
        <f>'3-1社員情報(PXから貼付)'!A966</f>
        <v>0</v>
      </c>
      <c r="B967">
        <f>'3-1社員情報(PXから貼付)'!B966</f>
        <v>0</v>
      </c>
      <c r="C967">
        <f>'3-1社員情報(PXから貼付)'!C966</f>
        <v>0</v>
      </c>
      <c r="D967">
        <f>'3-1社員情報(PXから貼付)'!D966</f>
        <v>0</v>
      </c>
      <c r="E967" s="3">
        <f>SUMIFS('3-2給与(PXから貼付)'!$G:$G,'3-2給与(PXから貼付)'!$C:$C,$A967,'3-2給与(PXから貼付)'!$B:$B,【参考1】給与賞与計!E$2)</f>
        <v>0</v>
      </c>
      <c r="F967" s="3">
        <f>SUMIFS('3-2給与(PXから貼付)'!$G:$G,'3-2給与(PXから貼付)'!$C:$C,$A967,'3-2給与(PXから貼付)'!$B:$B,【参考1】給与賞与計!F$2)</f>
        <v>0</v>
      </c>
      <c r="G967" s="3">
        <f>SUMIFS('3-2給与(PXから貼付)'!$G:$G,'3-2給与(PXから貼付)'!$C:$C,$A967,'3-2給与(PXから貼付)'!$B:$B,【参考1】給与賞与計!G$2)</f>
        <v>0</v>
      </c>
      <c r="H967" s="3">
        <f>SUMIFS('3-2給与(PXから貼付)'!$G:$G,'3-2給与(PXから貼付)'!$C:$C,$A967,'3-2給与(PXから貼付)'!$B:$B,【参考1】給与賞与計!H$2)</f>
        <v>0</v>
      </c>
      <c r="I967" s="3">
        <f>SUMIFS('3-2給与(PXから貼付)'!$G:$G,'3-2給与(PXから貼付)'!$C:$C,$A967,'3-2給与(PXから貼付)'!$B:$B,【参考1】給与賞与計!I$2)</f>
        <v>0</v>
      </c>
      <c r="J967" s="3">
        <f>SUMIFS('3-2給与(PXから貼付)'!$G:$G,'3-2給与(PXから貼付)'!$C:$C,$A967,'3-2給与(PXから貼付)'!$B:$B,【参考1】給与賞与計!J$2)</f>
        <v>0</v>
      </c>
      <c r="K967" s="3">
        <f>SUMIFS('3-2給与(PXから貼付)'!$G:$G,'3-2給与(PXから貼付)'!$C:$C,$A967,'3-2給与(PXから貼付)'!$B:$B,【参考1】給与賞与計!K$2)</f>
        <v>0</v>
      </c>
      <c r="L967" s="3">
        <f>SUMIFS('3-2給与(PXから貼付)'!$G:$G,'3-2給与(PXから貼付)'!$C:$C,$A967,'3-2給与(PXから貼付)'!$B:$B,【参考1】給与賞与計!L$2)</f>
        <v>0</v>
      </c>
      <c r="M967" s="3">
        <f>SUMIFS('3-2給与(PXから貼付)'!$G:$G,'3-2給与(PXから貼付)'!$C:$C,$A967,'3-2給与(PXから貼付)'!$B:$B,【参考1】給与賞与計!M$2)</f>
        <v>0</v>
      </c>
      <c r="N967" s="3">
        <f>SUMIFS('3-2給与(PXから貼付)'!$G:$G,'3-2給与(PXから貼付)'!$C:$C,$A967,'3-2給与(PXから貼付)'!$B:$B,【参考1】給与賞与計!N$2)</f>
        <v>0</v>
      </c>
      <c r="O967" s="3">
        <f>SUMIFS('3-2給与(PXから貼付)'!$G:$G,'3-2給与(PXから貼付)'!$C:$C,$A967,'3-2給与(PXから貼付)'!$B:$B,【参考1】給与賞与計!O$2)</f>
        <v>0</v>
      </c>
      <c r="P967" s="3">
        <f>SUMIFS('3-2給与(PXから貼付)'!$G:$G,'3-2給与(PXから貼付)'!$C:$C,$A967,'3-2給与(PXから貼付)'!$B:$B,【参考1】給与賞与計!P$2)</f>
        <v>0</v>
      </c>
      <c r="S967" s="3">
        <f>SUMIFS('3-3賞与(PXから貼付)'!$G:$G,'3-3賞与(PXから貼付)'!$C:$C,$A967,'3-3賞与(PXから貼付)'!$B:$B,【参考1】給与賞与計!S$2)</f>
        <v>0</v>
      </c>
      <c r="T967" s="3">
        <f>SUMIFS('3-3賞与(PXから貼付)'!$G:$G,'3-3賞与(PXから貼付)'!$C:$C,$A967,'3-3賞与(PXから貼付)'!$B:$B,【参考1】給与賞与計!T$2)</f>
        <v>0</v>
      </c>
      <c r="U967" s="3">
        <f>SUMIFS('3-3賞与(PXから貼付)'!$G:$G,'3-3賞与(PXから貼付)'!$C:$C,$A967,'3-3賞与(PXから貼付)'!$B:$B,【参考1】給与賞与計!U$2)</f>
        <v>0</v>
      </c>
      <c r="V967" s="3">
        <f>SUMIFS('3-3賞与(PXから貼付)'!$G:$G,'3-3賞与(PXから貼付)'!$C:$C,$A967,'3-3賞与(PXから貼付)'!$B:$B,【参考1】給与賞与計!V$2)</f>
        <v>0</v>
      </c>
      <c r="W967" s="3">
        <f>SUMIFS('3-3賞与(PXから貼付)'!$G:$G,'3-3賞与(PXから貼付)'!$C:$C,$A967,'3-3賞与(PXから貼付)'!$B:$B,【参考1】給与賞与計!W$2)</f>
        <v>0</v>
      </c>
      <c r="X967" s="3">
        <f>SUMIFS('3-3賞与(PXから貼付)'!$G:$G,'3-3賞与(PXから貼付)'!$C:$C,$A967,'3-3賞与(PXから貼付)'!$B:$B,【参考1】給与賞与計!X$2)</f>
        <v>0</v>
      </c>
      <c r="Y967" s="3">
        <f>SUMIFS('3-3賞与(PXから貼付)'!$G:$G,'3-3賞与(PXから貼付)'!$C:$C,$A967,'3-3賞与(PXから貼付)'!$B:$B,【参考1】給与賞与計!Y$2)</f>
        <v>0</v>
      </c>
      <c r="Z967" s="3">
        <f>SUMIFS('3-3賞与(PXから貼付)'!$G:$G,'3-3賞与(PXから貼付)'!$C:$C,$A967,'3-3賞与(PXから貼付)'!$B:$B,【参考1】給与賞与計!Z$2)</f>
        <v>0</v>
      </c>
      <c r="AA967" s="3">
        <f>SUMIFS('3-3賞与(PXから貼付)'!$G:$G,'3-3賞与(PXから貼付)'!$C:$C,$A967,'3-3賞与(PXから貼付)'!$B:$B,【参考1】給与賞与計!AA$2)</f>
        <v>0</v>
      </c>
      <c r="AB967" s="3">
        <f>SUMIFS('3-3賞与(PXから貼付)'!$G:$G,'3-3賞与(PXから貼付)'!$C:$C,$A967,'3-3賞与(PXから貼付)'!$B:$B,【参考1】給与賞与計!AB$2)</f>
        <v>0</v>
      </c>
      <c r="AC967" s="3">
        <f>SUMIFS('3-3賞与(PXから貼付)'!$G:$G,'3-3賞与(PXから貼付)'!$C:$C,$A967,'3-3賞与(PXから貼付)'!$B:$B,【参考1】給与賞与計!AC$2)</f>
        <v>0</v>
      </c>
      <c r="AD967" s="3">
        <f>SUMIFS('3-3賞与(PXから貼付)'!$G:$G,'3-3賞与(PXから貼付)'!$C:$C,$A967,'3-3賞与(PXから貼付)'!$B:$B,【参考1】給与賞与計!AD$2)</f>
        <v>0</v>
      </c>
    </row>
    <row r="968" spans="1:30" x14ac:dyDescent="0.4">
      <c r="A968">
        <f>'3-1社員情報(PXから貼付)'!A967</f>
        <v>0</v>
      </c>
      <c r="B968">
        <f>'3-1社員情報(PXから貼付)'!B967</f>
        <v>0</v>
      </c>
      <c r="C968">
        <f>'3-1社員情報(PXから貼付)'!C967</f>
        <v>0</v>
      </c>
      <c r="D968">
        <f>'3-1社員情報(PXから貼付)'!D967</f>
        <v>0</v>
      </c>
      <c r="E968" s="3">
        <f>SUMIFS('3-2給与(PXから貼付)'!$G:$G,'3-2給与(PXから貼付)'!$C:$C,$A968,'3-2給与(PXから貼付)'!$B:$B,【参考1】給与賞与計!E$2)</f>
        <v>0</v>
      </c>
      <c r="F968" s="3">
        <f>SUMIFS('3-2給与(PXから貼付)'!$G:$G,'3-2給与(PXから貼付)'!$C:$C,$A968,'3-2給与(PXから貼付)'!$B:$B,【参考1】給与賞与計!F$2)</f>
        <v>0</v>
      </c>
      <c r="G968" s="3">
        <f>SUMIFS('3-2給与(PXから貼付)'!$G:$G,'3-2給与(PXから貼付)'!$C:$C,$A968,'3-2給与(PXから貼付)'!$B:$B,【参考1】給与賞与計!G$2)</f>
        <v>0</v>
      </c>
      <c r="H968" s="3">
        <f>SUMIFS('3-2給与(PXから貼付)'!$G:$G,'3-2給与(PXから貼付)'!$C:$C,$A968,'3-2給与(PXから貼付)'!$B:$B,【参考1】給与賞与計!H$2)</f>
        <v>0</v>
      </c>
      <c r="I968" s="3">
        <f>SUMIFS('3-2給与(PXから貼付)'!$G:$G,'3-2給与(PXから貼付)'!$C:$C,$A968,'3-2給与(PXから貼付)'!$B:$B,【参考1】給与賞与計!I$2)</f>
        <v>0</v>
      </c>
      <c r="J968" s="3">
        <f>SUMIFS('3-2給与(PXから貼付)'!$G:$G,'3-2給与(PXから貼付)'!$C:$C,$A968,'3-2給与(PXから貼付)'!$B:$B,【参考1】給与賞与計!J$2)</f>
        <v>0</v>
      </c>
      <c r="K968" s="3">
        <f>SUMIFS('3-2給与(PXから貼付)'!$G:$G,'3-2給与(PXから貼付)'!$C:$C,$A968,'3-2給与(PXから貼付)'!$B:$B,【参考1】給与賞与計!K$2)</f>
        <v>0</v>
      </c>
      <c r="L968" s="3">
        <f>SUMIFS('3-2給与(PXから貼付)'!$G:$G,'3-2給与(PXから貼付)'!$C:$C,$A968,'3-2給与(PXから貼付)'!$B:$B,【参考1】給与賞与計!L$2)</f>
        <v>0</v>
      </c>
      <c r="M968" s="3">
        <f>SUMIFS('3-2給与(PXから貼付)'!$G:$G,'3-2給与(PXから貼付)'!$C:$C,$A968,'3-2給与(PXから貼付)'!$B:$B,【参考1】給与賞与計!M$2)</f>
        <v>0</v>
      </c>
      <c r="N968" s="3">
        <f>SUMIFS('3-2給与(PXから貼付)'!$G:$G,'3-2給与(PXから貼付)'!$C:$C,$A968,'3-2給与(PXから貼付)'!$B:$B,【参考1】給与賞与計!N$2)</f>
        <v>0</v>
      </c>
      <c r="O968" s="3">
        <f>SUMIFS('3-2給与(PXから貼付)'!$G:$G,'3-2給与(PXから貼付)'!$C:$C,$A968,'3-2給与(PXから貼付)'!$B:$B,【参考1】給与賞与計!O$2)</f>
        <v>0</v>
      </c>
      <c r="P968" s="3">
        <f>SUMIFS('3-2給与(PXから貼付)'!$G:$G,'3-2給与(PXから貼付)'!$C:$C,$A968,'3-2給与(PXから貼付)'!$B:$B,【参考1】給与賞与計!P$2)</f>
        <v>0</v>
      </c>
      <c r="S968" s="3">
        <f>SUMIFS('3-3賞与(PXから貼付)'!$G:$G,'3-3賞与(PXから貼付)'!$C:$C,$A968,'3-3賞与(PXから貼付)'!$B:$B,【参考1】給与賞与計!S$2)</f>
        <v>0</v>
      </c>
      <c r="T968" s="3">
        <f>SUMIFS('3-3賞与(PXから貼付)'!$G:$G,'3-3賞与(PXから貼付)'!$C:$C,$A968,'3-3賞与(PXから貼付)'!$B:$B,【参考1】給与賞与計!T$2)</f>
        <v>0</v>
      </c>
      <c r="U968" s="3">
        <f>SUMIFS('3-3賞与(PXから貼付)'!$G:$G,'3-3賞与(PXから貼付)'!$C:$C,$A968,'3-3賞与(PXから貼付)'!$B:$B,【参考1】給与賞与計!U$2)</f>
        <v>0</v>
      </c>
      <c r="V968" s="3">
        <f>SUMIFS('3-3賞与(PXから貼付)'!$G:$G,'3-3賞与(PXから貼付)'!$C:$C,$A968,'3-3賞与(PXから貼付)'!$B:$B,【参考1】給与賞与計!V$2)</f>
        <v>0</v>
      </c>
      <c r="W968" s="3">
        <f>SUMIFS('3-3賞与(PXから貼付)'!$G:$G,'3-3賞与(PXから貼付)'!$C:$C,$A968,'3-3賞与(PXから貼付)'!$B:$B,【参考1】給与賞与計!W$2)</f>
        <v>0</v>
      </c>
      <c r="X968" s="3">
        <f>SUMIFS('3-3賞与(PXから貼付)'!$G:$G,'3-3賞与(PXから貼付)'!$C:$C,$A968,'3-3賞与(PXから貼付)'!$B:$B,【参考1】給与賞与計!X$2)</f>
        <v>0</v>
      </c>
      <c r="Y968" s="3">
        <f>SUMIFS('3-3賞与(PXから貼付)'!$G:$G,'3-3賞与(PXから貼付)'!$C:$C,$A968,'3-3賞与(PXから貼付)'!$B:$B,【参考1】給与賞与計!Y$2)</f>
        <v>0</v>
      </c>
      <c r="Z968" s="3">
        <f>SUMIFS('3-3賞与(PXから貼付)'!$G:$G,'3-3賞与(PXから貼付)'!$C:$C,$A968,'3-3賞与(PXから貼付)'!$B:$B,【参考1】給与賞与計!Z$2)</f>
        <v>0</v>
      </c>
      <c r="AA968" s="3">
        <f>SUMIFS('3-3賞与(PXから貼付)'!$G:$G,'3-3賞与(PXから貼付)'!$C:$C,$A968,'3-3賞与(PXから貼付)'!$B:$B,【参考1】給与賞与計!AA$2)</f>
        <v>0</v>
      </c>
      <c r="AB968" s="3">
        <f>SUMIFS('3-3賞与(PXから貼付)'!$G:$G,'3-3賞与(PXから貼付)'!$C:$C,$A968,'3-3賞与(PXから貼付)'!$B:$B,【参考1】給与賞与計!AB$2)</f>
        <v>0</v>
      </c>
      <c r="AC968" s="3">
        <f>SUMIFS('3-3賞与(PXから貼付)'!$G:$G,'3-3賞与(PXから貼付)'!$C:$C,$A968,'3-3賞与(PXから貼付)'!$B:$B,【参考1】給与賞与計!AC$2)</f>
        <v>0</v>
      </c>
      <c r="AD968" s="3">
        <f>SUMIFS('3-3賞与(PXから貼付)'!$G:$G,'3-3賞与(PXから貼付)'!$C:$C,$A968,'3-3賞与(PXから貼付)'!$B:$B,【参考1】給与賞与計!AD$2)</f>
        <v>0</v>
      </c>
    </row>
    <row r="969" spans="1:30" x14ac:dyDescent="0.4">
      <c r="A969">
        <f>'3-1社員情報(PXから貼付)'!A968</f>
        <v>0</v>
      </c>
      <c r="B969">
        <f>'3-1社員情報(PXから貼付)'!B968</f>
        <v>0</v>
      </c>
      <c r="C969">
        <f>'3-1社員情報(PXから貼付)'!C968</f>
        <v>0</v>
      </c>
      <c r="D969">
        <f>'3-1社員情報(PXから貼付)'!D968</f>
        <v>0</v>
      </c>
      <c r="E969" s="3">
        <f>SUMIFS('3-2給与(PXから貼付)'!$G:$G,'3-2給与(PXから貼付)'!$C:$C,$A969,'3-2給与(PXから貼付)'!$B:$B,【参考1】給与賞与計!E$2)</f>
        <v>0</v>
      </c>
      <c r="F969" s="3">
        <f>SUMIFS('3-2給与(PXから貼付)'!$G:$G,'3-2給与(PXから貼付)'!$C:$C,$A969,'3-2給与(PXから貼付)'!$B:$B,【参考1】給与賞与計!F$2)</f>
        <v>0</v>
      </c>
      <c r="G969" s="3">
        <f>SUMIFS('3-2給与(PXから貼付)'!$G:$G,'3-2給与(PXから貼付)'!$C:$C,$A969,'3-2給与(PXから貼付)'!$B:$B,【参考1】給与賞与計!G$2)</f>
        <v>0</v>
      </c>
      <c r="H969" s="3">
        <f>SUMIFS('3-2給与(PXから貼付)'!$G:$G,'3-2給与(PXから貼付)'!$C:$C,$A969,'3-2給与(PXから貼付)'!$B:$B,【参考1】給与賞与計!H$2)</f>
        <v>0</v>
      </c>
      <c r="I969" s="3">
        <f>SUMIFS('3-2給与(PXから貼付)'!$G:$G,'3-2給与(PXから貼付)'!$C:$C,$A969,'3-2給与(PXから貼付)'!$B:$B,【参考1】給与賞与計!I$2)</f>
        <v>0</v>
      </c>
      <c r="J969" s="3">
        <f>SUMIFS('3-2給与(PXから貼付)'!$G:$G,'3-2給与(PXから貼付)'!$C:$C,$A969,'3-2給与(PXから貼付)'!$B:$B,【参考1】給与賞与計!J$2)</f>
        <v>0</v>
      </c>
      <c r="K969" s="3">
        <f>SUMIFS('3-2給与(PXから貼付)'!$G:$G,'3-2給与(PXから貼付)'!$C:$C,$A969,'3-2給与(PXから貼付)'!$B:$B,【参考1】給与賞与計!K$2)</f>
        <v>0</v>
      </c>
      <c r="L969" s="3">
        <f>SUMIFS('3-2給与(PXから貼付)'!$G:$G,'3-2給与(PXから貼付)'!$C:$C,$A969,'3-2給与(PXから貼付)'!$B:$B,【参考1】給与賞与計!L$2)</f>
        <v>0</v>
      </c>
      <c r="M969" s="3">
        <f>SUMIFS('3-2給与(PXから貼付)'!$G:$G,'3-2給与(PXから貼付)'!$C:$C,$A969,'3-2給与(PXから貼付)'!$B:$B,【参考1】給与賞与計!M$2)</f>
        <v>0</v>
      </c>
      <c r="N969" s="3">
        <f>SUMIFS('3-2給与(PXから貼付)'!$G:$G,'3-2給与(PXから貼付)'!$C:$C,$A969,'3-2給与(PXから貼付)'!$B:$B,【参考1】給与賞与計!N$2)</f>
        <v>0</v>
      </c>
      <c r="O969" s="3">
        <f>SUMIFS('3-2給与(PXから貼付)'!$G:$G,'3-2給与(PXから貼付)'!$C:$C,$A969,'3-2給与(PXから貼付)'!$B:$B,【参考1】給与賞与計!O$2)</f>
        <v>0</v>
      </c>
      <c r="P969" s="3">
        <f>SUMIFS('3-2給与(PXから貼付)'!$G:$G,'3-2給与(PXから貼付)'!$C:$C,$A969,'3-2給与(PXから貼付)'!$B:$B,【参考1】給与賞与計!P$2)</f>
        <v>0</v>
      </c>
      <c r="S969" s="3">
        <f>SUMIFS('3-3賞与(PXから貼付)'!$G:$G,'3-3賞与(PXから貼付)'!$C:$C,$A969,'3-3賞与(PXから貼付)'!$B:$B,【参考1】給与賞与計!S$2)</f>
        <v>0</v>
      </c>
      <c r="T969" s="3">
        <f>SUMIFS('3-3賞与(PXから貼付)'!$G:$G,'3-3賞与(PXから貼付)'!$C:$C,$A969,'3-3賞与(PXから貼付)'!$B:$B,【参考1】給与賞与計!T$2)</f>
        <v>0</v>
      </c>
      <c r="U969" s="3">
        <f>SUMIFS('3-3賞与(PXから貼付)'!$G:$G,'3-3賞与(PXから貼付)'!$C:$C,$A969,'3-3賞与(PXから貼付)'!$B:$B,【参考1】給与賞与計!U$2)</f>
        <v>0</v>
      </c>
      <c r="V969" s="3">
        <f>SUMIFS('3-3賞与(PXから貼付)'!$G:$G,'3-3賞与(PXから貼付)'!$C:$C,$A969,'3-3賞与(PXから貼付)'!$B:$B,【参考1】給与賞与計!V$2)</f>
        <v>0</v>
      </c>
      <c r="W969" s="3">
        <f>SUMIFS('3-3賞与(PXから貼付)'!$G:$G,'3-3賞与(PXから貼付)'!$C:$C,$A969,'3-3賞与(PXから貼付)'!$B:$B,【参考1】給与賞与計!W$2)</f>
        <v>0</v>
      </c>
      <c r="X969" s="3">
        <f>SUMIFS('3-3賞与(PXから貼付)'!$G:$G,'3-3賞与(PXから貼付)'!$C:$C,$A969,'3-3賞与(PXから貼付)'!$B:$B,【参考1】給与賞与計!X$2)</f>
        <v>0</v>
      </c>
      <c r="Y969" s="3">
        <f>SUMIFS('3-3賞与(PXから貼付)'!$G:$G,'3-3賞与(PXから貼付)'!$C:$C,$A969,'3-3賞与(PXから貼付)'!$B:$B,【参考1】給与賞与計!Y$2)</f>
        <v>0</v>
      </c>
      <c r="Z969" s="3">
        <f>SUMIFS('3-3賞与(PXから貼付)'!$G:$G,'3-3賞与(PXから貼付)'!$C:$C,$A969,'3-3賞与(PXから貼付)'!$B:$B,【参考1】給与賞与計!Z$2)</f>
        <v>0</v>
      </c>
      <c r="AA969" s="3">
        <f>SUMIFS('3-3賞与(PXから貼付)'!$G:$G,'3-3賞与(PXから貼付)'!$C:$C,$A969,'3-3賞与(PXから貼付)'!$B:$B,【参考1】給与賞与計!AA$2)</f>
        <v>0</v>
      </c>
      <c r="AB969" s="3">
        <f>SUMIFS('3-3賞与(PXから貼付)'!$G:$G,'3-3賞与(PXから貼付)'!$C:$C,$A969,'3-3賞与(PXから貼付)'!$B:$B,【参考1】給与賞与計!AB$2)</f>
        <v>0</v>
      </c>
      <c r="AC969" s="3">
        <f>SUMIFS('3-3賞与(PXから貼付)'!$G:$G,'3-3賞与(PXから貼付)'!$C:$C,$A969,'3-3賞与(PXから貼付)'!$B:$B,【参考1】給与賞与計!AC$2)</f>
        <v>0</v>
      </c>
      <c r="AD969" s="3">
        <f>SUMIFS('3-3賞与(PXから貼付)'!$G:$G,'3-3賞与(PXから貼付)'!$C:$C,$A969,'3-3賞与(PXから貼付)'!$B:$B,【参考1】給与賞与計!AD$2)</f>
        <v>0</v>
      </c>
    </row>
    <row r="970" spans="1:30" x14ac:dyDescent="0.4">
      <c r="A970">
        <f>'3-1社員情報(PXから貼付)'!A969</f>
        <v>0</v>
      </c>
      <c r="B970">
        <f>'3-1社員情報(PXから貼付)'!B969</f>
        <v>0</v>
      </c>
      <c r="C970">
        <f>'3-1社員情報(PXから貼付)'!C969</f>
        <v>0</v>
      </c>
      <c r="D970">
        <f>'3-1社員情報(PXから貼付)'!D969</f>
        <v>0</v>
      </c>
      <c r="E970" s="3">
        <f>SUMIFS('3-2給与(PXから貼付)'!$G:$G,'3-2給与(PXから貼付)'!$C:$C,$A970,'3-2給与(PXから貼付)'!$B:$B,【参考1】給与賞与計!E$2)</f>
        <v>0</v>
      </c>
      <c r="F970" s="3">
        <f>SUMIFS('3-2給与(PXから貼付)'!$G:$G,'3-2給与(PXから貼付)'!$C:$C,$A970,'3-2給与(PXから貼付)'!$B:$B,【参考1】給与賞与計!F$2)</f>
        <v>0</v>
      </c>
      <c r="G970" s="3">
        <f>SUMIFS('3-2給与(PXから貼付)'!$G:$G,'3-2給与(PXから貼付)'!$C:$C,$A970,'3-2給与(PXから貼付)'!$B:$B,【参考1】給与賞与計!G$2)</f>
        <v>0</v>
      </c>
      <c r="H970" s="3">
        <f>SUMIFS('3-2給与(PXから貼付)'!$G:$G,'3-2給与(PXから貼付)'!$C:$C,$A970,'3-2給与(PXから貼付)'!$B:$B,【参考1】給与賞与計!H$2)</f>
        <v>0</v>
      </c>
      <c r="I970" s="3">
        <f>SUMIFS('3-2給与(PXから貼付)'!$G:$G,'3-2給与(PXから貼付)'!$C:$C,$A970,'3-2給与(PXから貼付)'!$B:$B,【参考1】給与賞与計!I$2)</f>
        <v>0</v>
      </c>
      <c r="J970" s="3">
        <f>SUMIFS('3-2給与(PXから貼付)'!$G:$G,'3-2給与(PXから貼付)'!$C:$C,$A970,'3-2給与(PXから貼付)'!$B:$B,【参考1】給与賞与計!J$2)</f>
        <v>0</v>
      </c>
      <c r="K970" s="3">
        <f>SUMIFS('3-2給与(PXから貼付)'!$G:$G,'3-2給与(PXから貼付)'!$C:$C,$A970,'3-2給与(PXから貼付)'!$B:$B,【参考1】給与賞与計!K$2)</f>
        <v>0</v>
      </c>
      <c r="L970" s="3">
        <f>SUMIFS('3-2給与(PXから貼付)'!$G:$G,'3-2給与(PXから貼付)'!$C:$C,$A970,'3-2給与(PXから貼付)'!$B:$B,【参考1】給与賞与計!L$2)</f>
        <v>0</v>
      </c>
      <c r="M970" s="3">
        <f>SUMIFS('3-2給与(PXから貼付)'!$G:$G,'3-2給与(PXから貼付)'!$C:$C,$A970,'3-2給与(PXから貼付)'!$B:$B,【参考1】給与賞与計!M$2)</f>
        <v>0</v>
      </c>
      <c r="N970" s="3">
        <f>SUMIFS('3-2給与(PXから貼付)'!$G:$G,'3-2給与(PXから貼付)'!$C:$C,$A970,'3-2給与(PXから貼付)'!$B:$B,【参考1】給与賞与計!N$2)</f>
        <v>0</v>
      </c>
      <c r="O970" s="3">
        <f>SUMIFS('3-2給与(PXから貼付)'!$G:$G,'3-2給与(PXから貼付)'!$C:$C,$A970,'3-2給与(PXから貼付)'!$B:$B,【参考1】給与賞与計!O$2)</f>
        <v>0</v>
      </c>
      <c r="P970" s="3">
        <f>SUMIFS('3-2給与(PXから貼付)'!$G:$G,'3-2給与(PXから貼付)'!$C:$C,$A970,'3-2給与(PXから貼付)'!$B:$B,【参考1】給与賞与計!P$2)</f>
        <v>0</v>
      </c>
      <c r="S970" s="3">
        <f>SUMIFS('3-3賞与(PXから貼付)'!$G:$G,'3-3賞与(PXから貼付)'!$C:$C,$A970,'3-3賞与(PXから貼付)'!$B:$B,【参考1】給与賞与計!S$2)</f>
        <v>0</v>
      </c>
      <c r="T970" s="3">
        <f>SUMIFS('3-3賞与(PXから貼付)'!$G:$G,'3-3賞与(PXから貼付)'!$C:$C,$A970,'3-3賞与(PXから貼付)'!$B:$B,【参考1】給与賞与計!T$2)</f>
        <v>0</v>
      </c>
      <c r="U970" s="3">
        <f>SUMIFS('3-3賞与(PXから貼付)'!$G:$G,'3-3賞与(PXから貼付)'!$C:$C,$A970,'3-3賞与(PXから貼付)'!$B:$B,【参考1】給与賞与計!U$2)</f>
        <v>0</v>
      </c>
      <c r="V970" s="3">
        <f>SUMIFS('3-3賞与(PXから貼付)'!$G:$G,'3-3賞与(PXから貼付)'!$C:$C,$A970,'3-3賞与(PXから貼付)'!$B:$B,【参考1】給与賞与計!V$2)</f>
        <v>0</v>
      </c>
      <c r="W970" s="3">
        <f>SUMIFS('3-3賞与(PXから貼付)'!$G:$G,'3-3賞与(PXから貼付)'!$C:$C,$A970,'3-3賞与(PXから貼付)'!$B:$B,【参考1】給与賞与計!W$2)</f>
        <v>0</v>
      </c>
      <c r="X970" s="3">
        <f>SUMIFS('3-3賞与(PXから貼付)'!$G:$G,'3-3賞与(PXから貼付)'!$C:$C,$A970,'3-3賞与(PXから貼付)'!$B:$B,【参考1】給与賞与計!X$2)</f>
        <v>0</v>
      </c>
      <c r="Y970" s="3">
        <f>SUMIFS('3-3賞与(PXから貼付)'!$G:$G,'3-3賞与(PXから貼付)'!$C:$C,$A970,'3-3賞与(PXから貼付)'!$B:$B,【参考1】給与賞与計!Y$2)</f>
        <v>0</v>
      </c>
      <c r="Z970" s="3">
        <f>SUMIFS('3-3賞与(PXから貼付)'!$G:$G,'3-3賞与(PXから貼付)'!$C:$C,$A970,'3-3賞与(PXから貼付)'!$B:$B,【参考1】給与賞与計!Z$2)</f>
        <v>0</v>
      </c>
      <c r="AA970" s="3">
        <f>SUMIFS('3-3賞与(PXから貼付)'!$G:$G,'3-3賞与(PXから貼付)'!$C:$C,$A970,'3-3賞与(PXから貼付)'!$B:$B,【参考1】給与賞与計!AA$2)</f>
        <v>0</v>
      </c>
      <c r="AB970" s="3">
        <f>SUMIFS('3-3賞与(PXから貼付)'!$G:$G,'3-3賞与(PXから貼付)'!$C:$C,$A970,'3-3賞与(PXから貼付)'!$B:$B,【参考1】給与賞与計!AB$2)</f>
        <v>0</v>
      </c>
      <c r="AC970" s="3">
        <f>SUMIFS('3-3賞与(PXから貼付)'!$G:$G,'3-3賞与(PXから貼付)'!$C:$C,$A970,'3-3賞与(PXから貼付)'!$B:$B,【参考1】給与賞与計!AC$2)</f>
        <v>0</v>
      </c>
      <c r="AD970" s="3">
        <f>SUMIFS('3-3賞与(PXから貼付)'!$G:$G,'3-3賞与(PXから貼付)'!$C:$C,$A970,'3-3賞与(PXから貼付)'!$B:$B,【参考1】給与賞与計!AD$2)</f>
        <v>0</v>
      </c>
    </row>
    <row r="971" spans="1:30" x14ac:dyDescent="0.4">
      <c r="A971">
        <f>'3-1社員情報(PXから貼付)'!A970</f>
        <v>0</v>
      </c>
      <c r="B971">
        <f>'3-1社員情報(PXから貼付)'!B970</f>
        <v>0</v>
      </c>
      <c r="C971">
        <f>'3-1社員情報(PXから貼付)'!C970</f>
        <v>0</v>
      </c>
      <c r="D971">
        <f>'3-1社員情報(PXから貼付)'!D970</f>
        <v>0</v>
      </c>
      <c r="E971" s="3">
        <f>SUMIFS('3-2給与(PXから貼付)'!$G:$G,'3-2給与(PXから貼付)'!$C:$C,$A971,'3-2給与(PXから貼付)'!$B:$B,【参考1】給与賞与計!E$2)</f>
        <v>0</v>
      </c>
      <c r="F971" s="3">
        <f>SUMIFS('3-2給与(PXから貼付)'!$G:$G,'3-2給与(PXから貼付)'!$C:$C,$A971,'3-2給与(PXから貼付)'!$B:$B,【参考1】給与賞与計!F$2)</f>
        <v>0</v>
      </c>
      <c r="G971" s="3">
        <f>SUMIFS('3-2給与(PXから貼付)'!$G:$G,'3-2給与(PXから貼付)'!$C:$C,$A971,'3-2給与(PXから貼付)'!$B:$B,【参考1】給与賞与計!G$2)</f>
        <v>0</v>
      </c>
      <c r="H971" s="3">
        <f>SUMIFS('3-2給与(PXから貼付)'!$G:$G,'3-2給与(PXから貼付)'!$C:$C,$A971,'3-2給与(PXから貼付)'!$B:$B,【参考1】給与賞与計!H$2)</f>
        <v>0</v>
      </c>
      <c r="I971" s="3">
        <f>SUMIFS('3-2給与(PXから貼付)'!$G:$G,'3-2給与(PXから貼付)'!$C:$C,$A971,'3-2給与(PXから貼付)'!$B:$B,【参考1】給与賞与計!I$2)</f>
        <v>0</v>
      </c>
      <c r="J971" s="3">
        <f>SUMIFS('3-2給与(PXから貼付)'!$G:$G,'3-2給与(PXから貼付)'!$C:$C,$A971,'3-2給与(PXから貼付)'!$B:$B,【参考1】給与賞与計!J$2)</f>
        <v>0</v>
      </c>
      <c r="K971" s="3">
        <f>SUMIFS('3-2給与(PXから貼付)'!$G:$G,'3-2給与(PXから貼付)'!$C:$C,$A971,'3-2給与(PXから貼付)'!$B:$B,【参考1】給与賞与計!K$2)</f>
        <v>0</v>
      </c>
      <c r="L971" s="3">
        <f>SUMIFS('3-2給与(PXから貼付)'!$G:$G,'3-2給与(PXから貼付)'!$C:$C,$A971,'3-2給与(PXから貼付)'!$B:$B,【参考1】給与賞与計!L$2)</f>
        <v>0</v>
      </c>
      <c r="M971" s="3">
        <f>SUMIFS('3-2給与(PXから貼付)'!$G:$G,'3-2給与(PXから貼付)'!$C:$C,$A971,'3-2給与(PXから貼付)'!$B:$B,【参考1】給与賞与計!M$2)</f>
        <v>0</v>
      </c>
      <c r="N971" s="3">
        <f>SUMIFS('3-2給与(PXから貼付)'!$G:$G,'3-2給与(PXから貼付)'!$C:$C,$A971,'3-2給与(PXから貼付)'!$B:$B,【参考1】給与賞与計!N$2)</f>
        <v>0</v>
      </c>
      <c r="O971" s="3">
        <f>SUMIFS('3-2給与(PXから貼付)'!$G:$G,'3-2給与(PXから貼付)'!$C:$C,$A971,'3-2給与(PXから貼付)'!$B:$B,【参考1】給与賞与計!O$2)</f>
        <v>0</v>
      </c>
      <c r="P971" s="3">
        <f>SUMIFS('3-2給与(PXから貼付)'!$G:$G,'3-2給与(PXから貼付)'!$C:$C,$A971,'3-2給与(PXから貼付)'!$B:$B,【参考1】給与賞与計!P$2)</f>
        <v>0</v>
      </c>
      <c r="S971" s="3">
        <f>SUMIFS('3-3賞与(PXから貼付)'!$G:$G,'3-3賞与(PXから貼付)'!$C:$C,$A971,'3-3賞与(PXから貼付)'!$B:$B,【参考1】給与賞与計!S$2)</f>
        <v>0</v>
      </c>
      <c r="T971" s="3">
        <f>SUMIFS('3-3賞与(PXから貼付)'!$G:$G,'3-3賞与(PXから貼付)'!$C:$C,$A971,'3-3賞与(PXから貼付)'!$B:$B,【参考1】給与賞与計!T$2)</f>
        <v>0</v>
      </c>
      <c r="U971" s="3">
        <f>SUMIFS('3-3賞与(PXから貼付)'!$G:$G,'3-3賞与(PXから貼付)'!$C:$C,$A971,'3-3賞与(PXから貼付)'!$B:$B,【参考1】給与賞与計!U$2)</f>
        <v>0</v>
      </c>
      <c r="V971" s="3">
        <f>SUMIFS('3-3賞与(PXから貼付)'!$G:$G,'3-3賞与(PXから貼付)'!$C:$C,$A971,'3-3賞与(PXから貼付)'!$B:$B,【参考1】給与賞与計!V$2)</f>
        <v>0</v>
      </c>
      <c r="W971" s="3">
        <f>SUMIFS('3-3賞与(PXから貼付)'!$G:$G,'3-3賞与(PXから貼付)'!$C:$C,$A971,'3-3賞与(PXから貼付)'!$B:$B,【参考1】給与賞与計!W$2)</f>
        <v>0</v>
      </c>
      <c r="X971" s="3">
        <f>SUMIFS('3-3賞与(PXから貼付)'!$G:$G,'3-3賞与(PXから貼付)'!$C:$C,$A971,'3-3賞与(PXから貼付)'!$B:$B,【参考1】給与賞与計!X$2)</f>
        <v>0</v>
      </c>
      <c r="Y971" s="3">
        <f>SUMIFS('3-3賞与(PXから貼付)'!$G:$G,'3-3賞与(PXから貼付)'!$C:$C,$A971,'3-3賞与(PXから貼付)'!$B:$B,【参考1】給与賞与計!Y$2)</f>
        <v>0</v>
      </c>
      <c r="Z971" s="3">
        <f>SUMIFS('3-3賞与(PXから貼付)'!$G:$G,'3-3賞与(PXから貼付)'!$C:$C,$A971,'3-3賞与(PXから貼付)'!$B:$B,【参考1】給与賞与計!Z$2)</f>
        <v>0</v>
      </c>
      <c r="AA971" s="3">
        <f>SUMIFS('3-3賞与(PXから貼付)'!$G:$G,'3-3賞与(PXから貼付)'!$C:$C,$A971,'3-3賞与(PXから貼付)'!$B:$B,【参考1】給与賞与計!AA$2)</f>
        <v>0</v>
      </c>
      <c r="AB971" s="3">
        <f>SUMIFS('3-3賞与(PXから貼付)'!$G:$G,'3-3賞与(PXから貼付)'!$C:$C,$A971,'3-3賞与(PXから貼付)'!$B:$B,【参考1】給与賞与計!AB$2)</f>
        <v>0</v>
      </c>
      <c r="AC971" s="3">
        <f>SUMIFS('3-3賞与(PXから貼付)'!$G:$G,'3-3賞与(PXから貼付)'!$C:$C,$A971,'3-3賞与(PXから貼付)'!$B:$B,【参考1】給与賞与計!AC$2)</f>
        <v>0</v>
      </c>
      <c r="AD971" s="3">
        <f>SUMIFS('3-3賞与(PXから貼付)'!$G:$G,'3-3賞与(PXから貼付)'!$C:$C,$A971,'3-3賞与(PXから貼付)'!$B:$B,【参考1】給与賞与計!AD$2)</f>
        <v>0</v>
      </c>
    </row>
    <row r="972" spans="1:30" x14ac:dyDescent="0.4">
      <c r="A972">
        <f>'3-1社員情報(PXから貼付)'!A971</f>
        <v>0</v>
      </c>
      <c r="B972">
        <f>'3-1社員情報(PXから貼付)'!B971</f>
        <v>0</v>
      </c>
      <c r="C972">
        <f>'3-1社員情報(PXから貼付)'!C971</f>
        <v>0</v>
      </c>
      <c r="D972">
        <f>'3-1社員情報(PXから貼付)'!D971</f>
        <v>0</v>
      </c>
      <c r="E972" s="3">
        <f>SUMIFS('3-2給与(PXから貼付)'!$G:$G,'3-2給与(PXから貼付)'!$C:$C,$A972,'3-2給与(PXから貼付)'!$B:$B,【参考1】給与賞与計!E$2)</f>
        <v>0</v>
      </c>
      <c r="F972" s="3">
        <f>SUMIFS('3-2給与(PXから貼付)'!$G:$G,'3-2給与(PXから貼付)'!$C:$C,$A972,'3-2給与(PXから貼付)'!$B:$B,【参考1】給与賞与計!F$2)</f>
        <v>0</v>
      </c>
      <c r="G972" s="3">
        <f>SUMIFS('3-2給与(PXから貼付)'!$G:$G,'3-2給与(PXから貼付)'!$C:$C,$A972,'3-2給与(PXから貼付)'!$B:$B,【参考1】給与賞与計!G$2)</f>
        <v>0</v>
      </c>
      <c r="H972" s="3">
        <f>SUMIFS('3-2給与(PXから貼付)'!$G:$G,'3-2給与(PXから貼付)'!$C:$C,$A972,'3-2給与(PXから貼付)'!$B:$B,【参考1】給与賞与計!H$2)</f>
        <v>0</v>
      </c>
      <c r="I972" s="3">
        <f>SUMIFS('3-2給与(PXから貼付)'!$G:$G,'3-2給与(PXから貼付)'!$C:$C,$A972,'3-2給与(PXから貼付)'!$B:$B,【参考1】給与賞与計!I$2)</f>
        <v>0</v>
      </c>
      <c r="J972" s="3">
        <f>SUMIFS('3-2給与(PXから貼付)'!$G:$G,'3-2給与(PXから貼付)'!$C:$C,$A972,'3-2給与(PXから貼付)'!$B:$B,【参考1】給与賞与計!J$2)</f>
        <v>0</v>
      </c>
      <c r="K972" s="3">
        <f>SUMIFS('3-2給与(PXから貼付)'!$G:$G,'3-2給与(PXから貼付)'!$C:$C,$A972,'3-2給与(PXから貼付)'!$B:$B,【参考1】給与賞与計!K$2)</f>
        <v>0</v>
      </c>
      <c r="L972" s="3">
        <f>SUMIFS('3-2給与(PXから貼付)'!$G:$G,'3-2給与(PXから貼付)'!$C:$C,$A972,'3-2給与(PXから貼付)'!$B:$B,【参考1】給与賞与計!L$2)</f>
        <v>0</v>
      </c>
      <c r="M972" s="3">
        <f>SUMIFS('3-2給与(PXから貼付)'!$G:$G,'3-2給与(PXから貼付)'!$C:$C,$A972,'3-2給与(PXから貼付)'!$B:$B,【参考1】給与賞与計!M$2)</f>
        <v>0</v>
      </c>
      <c r="N972" s="3">
        <f>SUMIFS('3-2給与(PXから貼付)'!$G:$G,'3-2給与(PXから貼付)'!$C:$C,$A972,'3-2給与(PXから貼付)'!$B:$B,【参考1】給与賞与計!N$2)</f>
        <v>0</v>
      </c>
      <c r="O972" s="3">
        <f>SUMIFS('3-2給与(PXから貼付)'!$G:$G,'3-2給与(PXから貼付)'!$C:$C,$A972,'3-2給与(PXから貼付)'!$B:$B,【参考1】給与賞与計!O$2)</f>
        <v>0</v>
      </c>
      <c r="P972" s="3">
        <f>SUMIFS('3-2給与(PXから貼付)'!$G:$G,'3-2給与(PXから貼付)'!$C:$C,$A972,'3-2給与(PXから貼付)'!$B:$B,【参考1】給与賞与計!P$2)</f>
        <v>0</v>
      </c>
      <c r="S972" s="3">
        <f>SUMIFS('3-3賞与(PXから貼付)'!$G:$G,'3-3賞与(PXから貼付)'!$C:$C,$A972,'3-3賞与(PXから貼付)'!$B:$B,【参考1】給与賞与計!S$2)</f>
        <v>0</v>
      </c>
      <c r="T972" s="3">
        <f>SUMIFS('3-3賞与(PXから貼付)'!$G:$G,'3-3賞与(PXから貼付)'!$C:$C,$A972,'3-3賞与(PXから貼付)'!$B:$B,【参考1】給与賞与計!T$2)</f>
        <v>0</v>
      </c>
      <c r="U972" s="3">
        <f>SUMIFS('3-3賞与(PXから貼付)'!$G:$G,'3-3賞与(PXから貼付)'!$C:$C,$A972,'3-3賞与(PXから貼付)'!$B:$B,【参考1】給与賞与計!U$2)</f>
        <v>0</v>
      </c>
      <c r="V972" s="3">
        <f>SUMIFS('3-3賞与(PXから貼付)'!$G:$G,'3-3賞与(PXから貼付)'!$C:$C,$A972,'3-3賞与(PXから貼付)'!$B:$B,【参考1】給与賞与計!V$2)</f>
        <v>0</v>
      </c>
      <c r="W972" s="3">
        <f>SUMIFS('3-3賞与(PXから貼付)'!$G:$G,'3-3賞与(PXから貼付)'!$C:$C,$A972,'3-3賞与(PXから貼付)'!$B:$B,【参考1】給与賞与計!W$2)</f>
        <v>0</v>
      </c>
      <c r="X972" s="3">
        <f>SUMIFS('3-3賞与(PXから貼付)'!$G:$G,'3-3賞与(PXから貼付)'!$C:$C,$A972,'3-3賞与(PXから貼付)'!$B:$B,【参考1】給与賞与計!X$2)</f>
        <v>0</v>
      </c>
      <c r="Y972" s="3">
        <f>SUMIFS('3-3賞与(PXから貼付)'!$G:$G,'3-3賞与(PXから貼付)'!$C:$C,$A972,'3-3賞与(PXから貼付)'!$B:$B,【参考1】給与賞与計!Y$2)</f>
        <v>0</v>
      </c>
      <c r="Z972" s="3">
        <f>SUMIFS('3-3賞与(PXから貼付)'!$G:$G,'3-3賞与(PXから貼付)'!$C:$C,$A972,'3-3賞与(PXから貼付)'!$B:$B,【参考1】給与賞与計!Z$2)</f>
        <v>0</v>
      </c>
      <c r="AA972" s="3">
        <f>SUMIFS('3-3賞与(PXから貼付)'!$G:$G,'3-3賞与(PXから貼付)'!$C:$C,$A972,'3-3賞与(PXから貼付)'!$B:$B,【参考1】給与賞与計!AA$2)</f>
        <v>0</v>
      </c>
      <c r="AB972" s="3">
        <f>SUMIFS('3-3賞与(PXから貼付)'!$G:$G,'3-3賞与(PXから貼付)'!$C:$C,$A972,'3-3賞与(PXから貼付)'!$B:$B,【参考1】給与賞与計!AB$2)</f>
        <v>0</v>
      </c>
      <c r="AC972" s="3">
        <f>SUMIFS('3-3賞与(PXから貼付)'!$G:$G,'3-3賞与(PXから貼付)'!$C:$C,$A972,'3-3賞与(PXから貼付)'!$B:$B,【参考1】給与賞与計!AC$2)</f>
        <v>0</v>
      </c>
      <c r="AD972" s="3">
        <f>SUMIFS('3-3賞与(PXから貼付)'!$G:$G,'3-3賞与(PXから貼付)'!$C:$C,$A972,'3-3賞与(PXから貼付)'!$B:$B,【参考1】給与賞与計!AD$2)</f>
        <v>0</v>
      </c>
    </row>
    <row r="973" spans="1:30" x14ac:dyDescent="0.4">
      <c r="A973">
        <f>'3-1社員情報(PXから貼付)'!A972</f>
        <v>0</v>
      </c>
      <c r="B973">
        <f>'3-1社員情報(PXから貼付)'!B972</f>
        <v>0</v>
      </c>
      <c r="C973">
        <f>'3-1社員情報(PXから貼付)'!C972</f>
        <v>0</v>
      </c>
      <c r="D973">
        <f>'3-1社員情報(PXから貼付)'!D972</f>
        <v>0</v>
      </c>
      <c r="E973" s="3">
        <f>SUMIFS('3-2給与(PXから貼付)'!$G:$G,'3-2給与(PXから貼付)'!$C:$C,$A973,'3-2給与(PXから貼付)'!$B:$B,【参考1】給与賞与計!E$2)</f>
        <v>0</v>
      </c>
      <c r="F973" s="3">
        <f>SUMIFS('3-2給与(PXから貼付)'!$G:$G,'3-2給与(PXから貼付)'!$C:$C,$A973,'3-2給与(PXから貼付)'!$B:$B,【参考1】給与賞与計!F$2)</f>
        <v>0</v>
      </c>
      <c r="G973" s="3">
        <f>SUMIFS('3-2給与(PXから貼付)'!$G:$G,'3-2給与(PXから貼付)'!$C:$C,$A973,'3-2給与(PXから貼付)'!$B:$B,【参考1】給与賞与計!G$2)</f>
        <v>0</v>
      </c>
      <c r="H973" s="3">
        <f>SUMIFS('3-2給与(PXから貼付)'!$G:$G,'3-2給与(PXから貼付)'!$C:$C,$A973,'3-2給与(PXから貼付)'!$B:$B,【参考1】給与賞与計!H$2)</f>
        <v>0</v>
      </c>
      <c r="I973" s="3">
        <f>SUMIFS('3-2給与(PXから貼付)'!$G:$G,'3-2給与(PXから貼付)'!$C:$C,$A973,'3-2給与(PXから貼付)'!$B:$B,【参考1】給与賞与計!I$2)</f>
        <v>0</v>
      </c>
      <c r="J973" s="3">
        <f>SUMIFS('3-2給与(PXから貼付)'!$G:$G,'3-2給与(PXから貼付)'!$C:$C,$A973,'3-2給与(PXから貼付)'!$B:$B,【参考1】給与賞与計!J$2)</f>
        <v>0</v>
      </c>
      <c r="K973" s="3">
        <f>SUMIFS('3-2給与(PXから貼付)'!$G:$G,'3-2給与(PXから貼付)'!$C:$C,$A973,'3-2給与(PXから貼付)'!$B:$B,【参考1】給与賞与計!K$2)</f>
        <v>0</v>
      </c>
      <c r="L973" s="3">
        <f>SUMIFS('3-2給与(PXから貼付)'!$G:$G,'3-2給与(PXから貼付)'!$C:$C,$A973,'3-2給与(PXから貼付)'!$B:$B,【参考1】給与賞与計!L$2)</f>
        <v>0</v>
      </c>
      <c r="M973" s="3">
        <f>SUMIFS('3-2給与(PXから貼付)'!$G:$G,'3-2給与(PXから貼付)'!$C:$C,$A973,'3-2給与(PXから貼付)'!$B:$B,【参考1】給与賞与計!M$2)</f>
        <v>0</v>
      </c>
      <c r="N973" s="3">
        <f>SUMIFS('3-2給与(PXから貼付)'!$G:$G,'3-2給与(PXから貼付)'!$C:$C,$A973,'3-2給与(PXから貼付)'!$B:$B,【参考1】給与賞与計!N$2)</f>
        <v>0</v>
      </c>
      <c r="O973" s="3">
        <f>SUMIFS('3-2給与(PXから貼付)'!$G:$G,'3-2給与(PXから貼付)'!$C:$C,$A973,'3-2給与(PXから貼付)'!$B:$B,【参考1】給与賞与計!O$2)</f>
        <v>0</v>
      </c>
      <c r="P973" s="3">
        <f>SUMIFS('3-2給与(PXから貼付)'!$G:$G,'3-2給与(PXから貼付)'!$C:$C,$A973,'3-2給与(PXから貼付)'!$B:$B,【参考1】給与賞与計!P$2)</f>
        <v>0</v>
      </c>
      <c r="S973" s="3">
        <f>SUMIFS('3-3賞与(PXから貼付)'!$G:$G,'3-3賞与(PXから貼付)'!$C:$C,$A973,'3-3賞与(PXから貼付)'!$B:$B,【参考1】給与賞与計!S$2)</f>
        <v>0</v>
      </c>
      <c r="T973" s="3">
        <f>SUMIFS('3-3賞与(PXから貼付)'!$G:$G,'3-3賞与(PXから貼付)'!$C:$C,$A973,'3-3賞与(PXから貼付)'!$B:$B,【参考1】給与賞与計!T$2)</f>
        <v>0</v>
      </c>
      <c r="U973" s="3">
        <f>SUMIFS('3-3賞与(PXから貼付)'!$G:$G,'3-3賞与(PXから貼付)'!$C:$C,$A973,'3-3賞与(PXから貼付)'!$B:$B,【参考1】給与賞与計!U$2)</f>
        <v>0</v>
      </c>
      <c r="V973" s="3">
        <f>SUMIFS('3-3賞与(PXから貼付)'!$G:$G,'3-3賞与(PXから貼付)'!$C:$C,$A973,'3-3賞与(PXから貼付)'!$B:$B,【参考1】給与賞与計!V$2)</f>
        <v>0</v>
      </c>
      <c r="W973" s="3">
        <f>SUMIFS('3-3賞与(PXから貼付)'!$G:$G,'3-3賞与(PXから貼付)'!$C:$C,$A973,'3-3賞与(PXから貼付)'!$B:$B,【参考1】給与賞与計!W$2)</f>
        <v>0</v>
      </c>
      <c r="X973" s="3">
        <f>SUMIFS('3-3賞与(PXから貼付)'!$G:$G,'3-3賞与(PXから貼付)'!$C:$C,$A973,'3-3賞与(PXから貼付)'!$B:$B,【参考1】給与賞与計!X$2)</f>
        <v>0</v>
      </c>
      <c r="Y973" s="3">
        <f>SUMIFS('3-3賞与(PXから貼付)'!$G:$G,'3-3賞与(PXから貼付)'!$C:$C,$A973,'3-3賞与(PXから貼付)'!$B:$B,【参考1】給与賞与計!Y$2)</f>
        <v>0</v>
      </c>
      <c r="Z973" s="3">
        <f>SUMIFS('3-3賞与(PXから貼付)'!$G:$G,'3-3賞与(PXから貼付)'!$C:$C,$A973,'3-3賞与(PXから貼付)'!$B:$B,【参考1】給与賞与計!Z$2)</f>
        <v>0</v>
      </c>
      <c r="AA973" s="3">
        <f>SUMIFS('3-3賞与(PXから貼付)'!$G:$G,'3-3賞与(PXから貼付)'!$C:$C,$A973,'3-3賞与(PXから貼付)'!$B:$B,【参考1】給与賞与計!AA$2)</f>
        <v>0</v>
      </c>
      <c r="AB973" s="3">
        <f>SUMIFS('3-3賞与(PXから貼付)'!$G:$G,'3-3賞与(PXから貼付)'!$C:$C,$A973,'3-3賞与(PXから貼付)'!$B:$B,【参考1】給与賞与計!AB$2)</f>
        <v>0</v>
      </c>
      <c r="AC973" s="3">
        <f>SUMIFS('3-3賞与(PXから貼付)'!$G:$G,'3-3賞与(PXから貼付)'!$C:$C,$A973,'3-3賞与(PXから貼付)'!$B:$B,【参考1】給与賞与計!AC$2)</f>
        <v>0</v>
      </c>
      <c r="AD973" s="3">
        <f>SUMIFS('3-3賞与(PXから貼付)'!$G:$G,'3-3賞与(PXから貼付)'!$C:$C,$A973,'3-3賞与(PXから貼付)'!$B:$B,【参考1】給与賞与計!AD$2)</f>
        <v>0</v>
      </c>
    </row>
    <row r="974" spans="1:30" x14ac:dyDescent="0.4">
      <c r="A974">
        <f>'3-1社員情報(PXから貼付)'!A973</f>
        <v>0</v>
      </c>
      <c r="B974">
        <f>'3-1社員情報(PXから貼付)'!B973</f>
        <v>0</v>
      </c>
      <c r="C974">
        <f>'3-1社員情報(PXから貼付)'!C973</f>
        <v>0</v>
      </c>
      <c r="D974">
        <f>'3-1社員情報(PXから貼付)'!D973</f>
        <v>0</v>
      </c>
      <c r="E974" s="3">
        <f>SUMIFS('3-2給与(PXから貼付)'!$G:$G,'3-2給与(PXから貼付)'!$C:$C,$A974,'3-2給与(PXから貼付)'!$B:$B,【参考1】給与賞与計!E$2)</f>
        <v>0</v>
      </c>
      <c r="F974" s="3">
        <f>SUMIFS('3-2給与(PXから貼付)'!$G:$G,'3-2給与(PXから貼付)'!$C:$C,$A974,'3-2給与(PXから貼付)'!$B:$B,【参考1】給与賞与計!F$2)</f>
        <v>0</v>
      </c>
      <c r="G974" s="3">
        <f>SUMIFS('3-2給与(PXから貼付)'!$G:$G,'3-2給与(PXから貼付)'!$C:$C,$A974,'3-2給与(PXから貼付)'!$B:$B,【参考1】給与賞与計!G$2)</f>
        <v>0</v>
      </c>
      <c r="H974" s="3">
        <f>SUMIFS('3-2給与(PXから貼付)'!$G:$G,'3-2給与(PXから貼付)'!$C:$C,$A974,'3-2給与(PXから貼付)'!$B:$B,【参考1】給与賞与計!H$2)</f>
        <v>0</v>
      </c>
      <c r="I974" s="3">
        <f>SUMIFS('3-2給与(PXから貼付)'!$G:$G,'3-2給与(PXから貼付)'!$C:$C,$A974,'3-2給与(PXから貼付)'!$B:$B,【参考1】給与賞与計!I$2)</f>
        <v>0</v>
      </c>
      <c r="J974" s="3">
        <f>SUMIFS('3-2給与(PXから貼付)'!$G:$G,'3-2給与(PXから貼付)'!$C:$C,$A974,'3-2給与(PXから貼付)'!$B:$B,【参考1】給与賞与計!J$2)</f>
        <v>0</v>
      </c>
      <c r="K974" s="3">
        <f>SUMIFS('3-2給与(PXから貼付)'!$G:$G,'3-2給与(PXから貼付)'!$C:$C,$A974,'3-2給与(PXから貼付)'!$B:$B,【参考1】給与賞与計!K$2)</f>
        <v>0</v>
      </c>
      <c r="L974" s="3">
        <f>SUMIFS('3-2給与(PXから貼付)'!$G:$G,'3-2給与(PXから貼付)'!$C:$C,$A974,'3-2給与(PXから貼付)'!$B:$B,【参考1】給与賞与計!L$2)</f>
        <v>0</v>
      </c>
      <c r="M974" s="3">
        <f>SUMIFS('3-2給与(PXから貼付)'!$G:$G,'3-2給与(PXから貼付)'!$C:$C,$A974,'3-2給与(PXから貼付)'!$B:$B,【参考1】給与賞与計!M$2)</f>
        <v>0</v>
      </c>
      <c r="N974" s="3">
        <f>SUMIFS('3-2給与(PXから貼付)'!$G:$G,'3-2給与(PXから貼付)'!$C:$C,$A974,'3-2給与(PXから貼付)'!$B:$B,【参考1】給与賞与計!N$2)</f>
        <v>0</v>
      </c>
      <c r="O974" s="3">
        <f>SUMIFS('3-2給与(PXから貼付)'!$G:$G,'3-2給与(PXから貼付)'!$C:$C,$A974,'3-2給与(PXから貼付)'!$B:$B,【参考1】給与賞与計!O$2)</f>
        <v>0</v>
      </c>
      <c r="P974" s="3">
        <f>SUMIFS('3-2給与(PXから貼付)'!$G:$G,'3-2給与(PXから貼付)'!$C:$C,$A974,'3-2給与(PXから貼付)'!$B:$B,【参考1】給与賞与計!P$2)</f>
        <v>0</v>
      </c>
      <c r="S974" s="3">
        <f>SUMIFS('3-3賞与(PXから貼付)'!$G:$G,'3-3賞与(PXから貼付)'!$C:$C,$A974,'3-3賞与(PXから貼付)'!$B:$B,【参考1】給与賞与計!S$2)</f>
        <v>0</v>
      </c>
      <c r="T974" s="3">
        <f>SUMIFS('3-3賞与(PXから貼付)'!$G:$G,'3-3賞与(PXから貼付)'!$C:$C,$A974,'3-3賞与(PXから貼付)'!$B:$B,【参考1】給与賞与計!T$2)</f>
        <v>0</v>
      </c>
      <c r="U974" s="3">
        <f>SUMIFS('3-3賞与(PXから貼付)'!$G:$G,'3-3賞与(PXから貼付)'!$C:$C,$A974,'3-3賞与(PXから貼付)'!$B:$B,【参考1】給与賞与計!U$2)</f>
        <v>0</v>
      </c>
      <c r="V974" s="3">
        <f>SUMIFS('3-3賞与(PXから貼付)'!$G:$G,'3-3賞与(PXから貼付)'!$C:$C,$A974,'3-3賞与(PXから貼付)'!$B:$B,【参考1】給与賞与計!V$2)</f>
        <v>0</v>
      </c>
      <c r="W974" s="3">
        <f>SUMIFS('3-3賞与(PXから貼付)'!$G:$G,'3-3賞与(PXから貼付)'!$C:$C,$A974,'3-3賞与(PXから貼付)'!$B:$B,【参考1】給与賞与計!W$2)</f>
        <v>0</v>
      </c>
      <c r="X974" s="3">
        <f>SUMIFS('3-3賞与(PXから貼付)'!$G:$G,'3-3賞与(PXから貼付)'!$C:$C,$A974,'3-3賞与(PXから貼付)'!$B:$B,【参考1】給与賞与計!X$2)</f>
        <v>0</v>
      </c>
      <c r="Y974" s="3">
        <f>SUMIFS('3-3賞与(PXから貼付)'!$G:$G,'3-3賞与(PXから貼付)'!$C:$C,$A974,'3-3賞与(PXから貼付)'!$B:$B,【参考1】給与賞与計!Y$2)</f>
        <v>0</v>
      </c>
      <c r="Z974" s="3">
        <f>SUMIFS('3-3賞与(PXから貼付)'!$G:$G,'3-3賞与(PXから貼付)'!$C:$C,$A974,'3-3賞与(PXから貼付)'!$B:$B,【参考1】給与賞与計!Z$2)</f>
        <v>0</v>
      </c>
      <c r="AA974" s="3">
        <f>SUMIFS('3-3賞与(PXから貼付)'!$G:$G,'3-3賞与(PXから貼付)'!$C:$C,$A974,'3-3賞与(PXから貼付)'!$B:$B,【参考1】給与賞与計!AA$2)</f>
        <v>0</v>
      </c>
      <c r="AB974" s="3">
        <f>SUMIFS('3-3賞与(PXから貼付)'!$G:$G,'3-3賞与(PXから貼付)'!$C:$C,$A974,'3-3賞与(PXから貼付)'!$B:$B,【参考1】給与賞与計!AB$2)</f>
        <v>0</v>
      </c>
      <c r="AC974" s="3">
        <f>SUMIFS('3-3賞与(PXから貼付)'!$G:$G,'3-3賞与(PXから貼付)'!$C:$C,$A974,'3-3賞与(PXから貼付)'!$B:$B,【参考1】給与賞与計!AC$2)</f>
        <v>0</v>
      </c>
      <c r="AD974" s="3">
        <f>SUMIFS('3-3賞与(PXから貼付)'!$G:$G,'3-3賞与(PXから貼付)'!$C:$C,$A974,'3-3賞与(PXから貼付)'!$B:$B,【参考1】給与賞与計!AD$2)</f>
        <v>0</v>
      </c>
    </row>
    <row r="975" spans="1:30" x14ac:dyDescent="0.4">
      <c r="A975">
        <f>'3-1社員情報(PXから貼付)'!A974</f>
        <v>0</v>
      </c>
      <c r="B975">
        <f>'3-1社員情報(PXから貼付)'!B974</f>
        <v>0</v>
      </c>
      <c r="C975">
        <f>'3-1社員情報(PXから貼付)'!C974</f>
        <v>0</v>
      </c>
      <c r="D975">
        <f>'3-1社員情報(PXから貼付)'!D974</f>
        <v>0</v>
      </c>
      <c r="E975" s="3">
        <f>SUMIFS('3-2給与(PXから貼付)'!$G:$G,'3-2給与(PXから貼付)'!$C:$C,$A975,'3-2給与(PXから貼付)'!$B:$B,【参考1】給与賞与計!E$2)</f>
        <v>0</v>
      </c>
      <c r="F975" s="3">
        <f>SUMIFS('3-2給与(PXから貼付)'!$G:$G,'3-2給与(PXから貼付)'!$C:$C,$A975,'3-2給与(PXから貼付)'!$B:$B,【参考1】給与賞与計!F$2)</f>
        <v>0</v>
      </c>
      <c r="G975" s="3">
        <f>SUMIFS('3-2給与(PXから貼付)'!$G:$G,'3-2給与(PXから貼付)'!$C:$C,$A975,'3-2給与(PXから貼付)'!$B:$B,【参考1】給与賞与計!G$2)</f>
        <v>0</v>
      </c>
      <c r="H975" s="3">
        <f>SUMIFS('3-2給与(PXから貼付)'!$G:$G,'3-2給与(PXから貼付)'!$C:$C,$A975,'3-2給与(PXから貼付)'!$B:$B,【参考1】給与賞与計!H$2)</f>
        <v>0</v>
      </c>
      <c r="I975" s="3">
        <f>SUMIFS('3-2給与(PXから貼付)'!$G:$G,'3-2給与(PXから貼付)'!$C:$C,$A975,'3-2給与(PXから貼付)'!$B:$B,【参考1】給与賞与計!I$2)</f>
        <v>0</v>
      </c>
      <c r="J975" s="3">
        <f>SUMIFS('3-2給与(PXから貼付)'!$G:$G,'3-2給与(PXから貼付)'!$C:$C,$A975,'3-2給与(PXから貼付)'!$B:$B,【参考1】給与賞与計!J$2)</f>
        <v>0</v>
      </c>
      <c r="K975" s="3">
        <f>SUMIFS('3-2給与(PXから貼付)'!$G:$G,'3-2給与(PXから貼付)'!$C:$C,$A975,'3-2給与(PXから貼付)'!$B:$B,【参考1】給与賞与計!K$2)</f>
        <v>0</v>
      </c>
      <c r="L975" s="3">
        <f>SUMIFS('3-2給与(PXから貼付)'!$G:$G,'3-2給与(PXから貼付)'!$C:$C,$A975,'3-2給与(PXから貼付)'!$B:$B,【参考1】給与賞与計!L$2)</f>
        <v>0</v>
      </c>
      <c r="M975" s="3">
        <f>SUMIFS('3-2給与(PXから貼付)'!$G:$G,'3-2給与(PXから貼付)'!$C:$C,$A975,'3-2給与(PXから貼付)'!$B:$B,【参考1】給与賞与計!M$2)</f>
        <v>0</v>
      </c>
      <c r="N975" s="3">
        <f>SUMIFS('3-2給与(PXから貼付)'!$G:$G,'3-2給与(PXから貼付)'!$C:$C,$A975,'3-2給与(PXから貼付)'!$B:$B,【参考1】給与賞与計!N$2)</f>
        <v>0</v>
      </c>
      <c r="O975" s="3">
        <f>SUMIFS('3-2給与(PXから貼付)'!$G:$G,'3-2給与(PXから貼付)'!$C:$C,$A975,'3-2給与(PXから貼付)'!$B:$B,【参考1】給与賞与計!O$2)</f>
        <v>0</v>
      </c>
      <c r="P975" s="3">
        <f>SUMIFS('3-2給与(PXから貼付)'!$G:$G,'3-2給与(PXから貼付)'!$C:$C,$A975,'3-2給与(PXから貼付)'!$B:$B,【参考1】給与賞与計!P$2)</f>
        <v>0</v>
      </c>
      <c r="S975" s="3">
        <f>SUMIFS('3-3賞与(PXから貼付)'!$G:$G,'3-3賞与(PXから貼付)'!$C:$C,$A975,'3-3賞与(PXから貼付)'!$B:$B,【参考1】給与賞与計!S$2)</f>
        <v>0</v>
      </c>
      <c r="T975" s="3">
        <f>SUMIFS('3-3賞与(PXから貼付)'!$G:$G,'3-3賞与(PXから貼付)'!$C:$C,$A975,'3-3賞与(PXから貼付)'!$B:$B,【参考1】給与賞与計!T$2)</f>
        <v>0</v>
      </c>
      <c r="U975" s="3">
        <f>SUMIFS('3-3賞与(PXから貼付)'!$G:$G,'3-3賞与(PXから貼付)'!$C:$C,$A975,'3-3賞与(PXから貼付)'!$B:$B,【参考1】給与賞与計!U$2)</f>
        <v>0</v>
      </c>
      <c r="V975" s="3">
        <f>SUMIFS('3-3賞与(PXから貼付)'!$G:$G,'3-3賞与(PXから貼付)'!$C:$C,$A975,'3-3賞与(PXから貼付)'!$B:$B,【参考1】給与賞与計!V$2)</f>
        <v>0</v>
      </c>
      <c r="W975" s="3">
        <f>SUMIFS('3-3賞与(PXから貼付)'!$G:$G,'3-3賞与(PXから貼付)'!$C:$C,$A975,'3-3賞与(PXから貼付)'!$B:$B,【参考1】給与賞与計!W$2)</f>
        <v>0</v>
      </c>
      <c r="X975" s="3">
        <f>SUMIFS('3-3賞与(PXから貼付)'!$G:$G,'3-3賞与(PXから貼付)'!$C:$C,$A975,'3-3賞与(PXから貼付)'!$B:$B,【参考1】給与賞与計!X$2)</f>
        <v>0</v>
      </c>
      <c r="Y975" s="3">
        <f>SUMIFS('3-3賞与(PXから貼付)'!$G:$G,'3-3賞与(PXから貼付)'!$C:$C,$A975,'3-3賞与(PXから貼付)'!$B:$B,【参考1】給与賞与計!Y$2)</f>
        <v>0</v>
      </c>
      <c r="Z975" s="3">
        <f>SUMIFS('3-3賞与(PXから貼付)'!$G:$G,'3-3賞与(PXから貼付)'!$C:$C,$A975,'3-3賞与(PXから貼付)'!$B:$B,【参考1】給与賞与計!Z$2)</f>
        <v>0</v>
      </c>
      <c r="AA975" s="3">
        <f>SUMIFS('3-3賞与(PXから貼付)'!$G:$G,'3-3賞与(PXから貼付)'!$C:$C,$A975,'3-3賞与(PXから貼付)'!$B:$B,【参考1】給与賞与計!AA$2)</f>
        <v>0</v>
      </c>
      <c r="AB975" s="3">
        <f>SUMIFS('3-3賞与(PXから貼付)'!$G:$G,'3-3賞与(PXから貼付)'!$C:$C,$A975,'3-3賞与(PXから貼付)'!$B:$B,【参考1】給与賞与計!AB$2)</f>
        <v>0</v>
      </c>
      <c r="AC975" s="3">
        <f>SUMIFS('3-3賞与(PXから貼付)'!$G:$G,'3-3賞与(PXから貼付)'!$C:$C,$A975,'3-3賞与(PXから貼付)'!$B:$B,【参考1】給与賞与計!AC$2)</f>
        <v>0</v>
      </c>
      <c r="AD975" s="3">
        <f>SUMIFS('3-3賞与(PXから貼付)'!$G:$G,'3-3賞与(PXから貼付)'!$C:$C,$A975,'3-3賞与(PXから貼付)'!$B:$B,【参考1】給与賞与計!AD$2)</f>
        <v>0</v>
      </c>
    </row>
    <row r="976" spans="1:30" x14ac:dyDescent="0.4">
      <c r="A976">
        <f>'3-1社員情報(PXから貼付)'!A975</f>
        <v>0</v>
      </c>
      <c r="B976">
        <f>'3-1社員情報(PXから貼付)'!B975</f>
        <v>0</v>
      </c>
      <c r="C976">
        <f>'3-1社員情報(PXから貼付)'!C975</f>
        <v>0</v>
      </c>
      <c r="D976">
        <f>'3-1社員情報(PXから貼付)'!D975</f>
        <v>0</v>
      </c>
      <c r="E976" s="3">
        <f>SUMIFS('3-2給与(PXから貼付)'!$G:$G,'3-2給与(PXから貼付)'!$C:$C,$A976,'3-2給与(PXから貼付)'!$B:$B,【参考1】給与賞与計!E$2)</f>
        <v>0</v>
      </c>
      <c r="F976" s="3">
        <f>SUMIFS('3-2給与(PXから貼付)'!$G:$G,'3-2給与(PXから貼付)'!$C:$C,$A976,'3-2給与(PXから貼付)'!$B:$B,【参考1】給与賞与計!F$2)</f>
        <v>0</v>
      </c>
      <c r="G976" s="3">
        <f>SUMIFS('3-2給与(PXから貼付)'!$G:$G,'3-2給与(PXから貼付)'!$C:$C,$A976,'3-2給与(PXから貼付)'!$B:$B,【参考1】給与賞与計!G$2)</f>
        <v>0</v>
      </c>
      <c r="H976" s="3">
        <f>SUMIFS('3-2給与(PXから貼付)'!$G:$G,'3-2給与(PXから貼付)'!$C:$C,$A976,'3-2給与(PXから貼付)'!$B:$B,【参考1】給与賞与計!H$2)</f>
        <v>0</v>
      </c>
      <c r="I976" s="3">
        <f>SUMIFS('3-2給与(PXから貼付)'!$G:$G,'3-2給与(PXから貼付)'!$C:$C,$A976,'3-2給与(PXから貼付)'!$B:$B,【参考1】給与賞与計!I$2)</f>
        <v>0</v>
      </c>
      <c r="J976" s="3">
        <f>SUMIFS('3-2給与(PXから貼付)'!$G:$G,'3-2給与(PXから貼付)'!$C:$C,$A976,'3-2給与(PXから貼付)'!$B:$B,【参考1】給与賞与計!J$2)</f>
        <v>0</v>
      </c>
      <c r="K976" s="3">
        <f>SUMIFS('3-2給与(PXから貼付)'!$G:$G,'3-2給与(PXから貼付)'!$C:$C,$A976,'3-2給与(PXから貼付)'!$B:$B,【参考1】給与賞与計!K$2)</f>
        <v>0</v>
      </c>
      <c r="L976" s="3">
        <f>SUMIFS('3-2給与(PXから貼付)'!$G:$G,'3-2給与(PXから貼付)'!$C:$C,$A976,'3-2給与(PXから貼付)'!$B:$B,【参考1】給与賞与計!L$2)</f>
        <v>0</v>
      </c>
      <c r="M976" s="3">
        <f>SUMIFS('3-2給与(PXから貼付)'!$G:$G,'3-2給与(PXから貼付)'!$C:$C,$A976,'3-2給与(PXから貼付)'!$B:$B,【参考1】給与賞与計!M$2)</f>
        <v>0</v>
      </c>
      <c r="N976" s="3">
        <f>SUMIFS('3-2給与(PXから貼付)'!$G:$G,'3-2給与(PXから貼付)'!$C:$C,$A976,'3-2給与(PXから貼付)'!$B:$B,【参考1】給与賞与計!N$2)</f>
        <v>0</v>
      </c>
      <c r="O976" s="3">
        <f>SUMIFS('3-2給与(PXから貼付)'!$G:$G,'3-2給与(PXから貼付)'!$C:$C,$A976,'3-2給与(PXから貼付)'!$B:$B,【参考1】給与賞与計!O$2)</f>
        <v>0</v>
      </c>
      <c r="P976" s="3">
        <f>SUMIFS('3-2給与(PXから貼付)'!$G:$G,'3-2給与(PXから貼付)'!$C:$C,$A976,'3-2給与(PXから貼付)'!$B:$B,【参考1】給与賞与計!P$2)</f>
        <v>0</v>
      </c>
      <c r="S976" s="3">
        <f>SUMIFS('3-3賞与(PXから貼付)'!$G:$G,'3-3賞与(PXから貼付)'!$C:$C,$A976,'3-3賞与(PXから貼付)'!$B:$B,【参考1】給与賞与計!S$2)</f>
        <v>0</v>
      </c>
      <c r="T976" s="3">
        <f>SUMIFS('3-3賞与(PXから貼付)'!$G:$G,'3-3賞与(PXから貼付)'!$C:$C,$A976,'3-3賞与(PXから貼付)'!$B:$B,【参考1】給与賞与計!T$2)</f>
        <v>0</v>
      </c>
      <c r="U976" s="3">
        <f>SUMIFS('3-3賞与(PXから貼付)'!$G:$G,'3-3賞与(PXから貼付)'!$C:$C,$A976,'3-3賞与(PXから貼付)'!$B:$B,【参考1】給与賞与計!U$2)</f>
        <v>0</v>
      </c>
      <c r="V976" s="3">
        <f>SUMIFS('3-3賞与(PXから貼付)'!$G:$G,'3-3賞与(PXから貼付)'!$C:$C,$A976,'3-3賞与(PXから貼付)'!$B:$B,【参考1】給与賞与計!V$2)</f>
        <v>0</v>
      </c>
      <c r="W976" s="3">
        <f>SUMIFS('3-3賞与(PXから貼付)'!$G:$G,'3-3賞与(PXから貼付)'!$C:$C,$A976,'3-3賞与(PXから貼付)'!$B:$B,【参考1】給与賞与計!W$2)</f>
        <v>0</v>
      </c>
      <c r="X976" s="3">
        <f>SUMIFS('3-3賞与(PXから貼付)'!$G:$G,'3-3賞与(PXから貼付)'!$C:$C,$A976,'3-3賞与(PXから貼付)'!$B:$B,【参考1】給与賞与計!X$2)</f>
        <v>0</v>
      </c>
      <c r="Y976" s="3">
        <f>SUMIFS('3-3賞与(PXから貼付)'!$G:$G,'3-3賞与(PXから貼付)'!$C:$C,$A976,'3-3賞与(PXから貼付)'!$B:$B,【参考1】給与賞与計!Y$2)</f>
        <v>0</v>
      </c>
      <c r="Z976" s="3">
        <f>SUMIFS('3-3賞与(PXから貼付)'!$G:$G,'3-3賞与(PXから貼付)'!$C:$C,$A976,'3-3賞与(PXから貼付)'!$B:$B,【参考1】給与賞与計!Z$2)</f>
        <v>0</v>
      </c>
      <c r="AA976" s="3">
        <f>SUMIFS('3-3賞与(PXから貼付)'!$G:$G,'3-3賞与(PXから貼付)'!$C:$C,$A976,'3-3賞与(PXから貼付)'!$B:$B,【参考1】給与賞与計!AA$2)</f>
        <v>0</v>
      </c>
      <c r="AB976" s="3">
        <f>SUMIFS('3-3賞与(PXから貼付)'!$G:$G,'3-3賞与(PXから貼付)'!$C:$C,$A976,'3-3賞与(PXから貼付)'!$B:$B,【参考1】給与賞与計!AB$2)</f>
        <v>0</v>
      </c>
      <c r="AC976" s="3">
        <f>SUMIFS('3-3賞与(PXから貼付)'!$G:$G,'3-3賞与(PXから貼付)'!$C:$C,$A976,'3-3賞与(PXから貼付)'!$B:$B,【参考1】給与賞与計!AC$2)</f>
        <v>0</v>
      </c>
      <c r="AD976" s="3">
        <f>SUMIFS('3-3賞与(PXから貼付)'!$G:$G,'3-3賞与(PXから貼付)'!$C:$C,$A976,'3-3賞与(PXから貼付)'!$B:$B,【参考1】給与賞与計!AD$2)</f>
        <v>0</v>
      </c>
    </row>
    <row r="977" spans="1:30" x14ac:dyDescent="0.4">
      <c r="A977">
        <f>'3-1社員情報(PXから貼付)'!A976</f>
        <v>0</v>
      </c>
      <c r="B977">
        <f>'3-1社員情報(PXから貼付)'!B976</f>
        <v>0</v>
      </c>
      <c r="C977">
        <f>'3-1社員情報(PXから貼付)'!C976</f>
        <v>0</v>
      </c>
      <c r="D977">
        <f>'3-1社員情報(PXから貼付)'!D976</f>
        <v>0</v>
      </c>
      <c r="E977" s="3">
        <f>SUMIFS('3-2給与(PXから貼付)'!$G:$G,'3-2給与(PXから貼付)'!$C:$C,$A977,'3-2給与(PXから貼付)'!$B:$B,【参考1】給与賞与計!E$2)</f>
        <v>0</v>
      </c>
      <c r="F977" s="3">
        <f>SUMIFS('3-2給与(PXから貼付)'!$G:$G,'3-2給与(PXから貼付)'!$C:$C,$A977,'3-2給与(PXから貼付)'!$B:$B,【参考1】給与賞与計!F$2)</f>
        <v>0</v>
      </c>
      <c r="G977" s="3">
        <f>SUMIFS('3-2給与(PXから貼付)'!$G:$G,'3-2給与(PXから貼付)'!$C:$C,$A977,'3-2給与(PXから貼付)'!$B:$B,【参考1】給与賞与計!G$2)</f>
        <v>0</v>
      </c>
      <c r="H977" s="3">
        <f>SUMIFS('3-2給与(PXから貼付)'!$G:$G,'3-2給与(PXから貼付)'!$C:$C,$A977,'3-2給与(PXから貼付)'!$B:$B,【参考1】給与賞与計!H$2)</f>
        <v>0</v>
      </c>
      <c r="I977" s="3">
        <f>SUMIFS('3-2給与(PXから貼付)'!$G:$G,'3-2給与(PXから貼付)'!$C:$C,$A977,'3-2給与(PXから貼付)'!$B:$B,【参考1】給与賞与計!I$2)</f>
        <v>0</v>
      </c>
      <c r="J977" s="3">
        <f>SUMIFS('3-2給与(PXから貼付)'!$G:$G,'3-2給与(PXから貼付)'!$C:$C,$A977,'3-2給与(PXから貼付)'!$B:$B,【参考1】給与賞与計!J$2)</f>
        <v>0</v>
      </c>
      <c r="K977" s="3">
        <f>SUMIFS('3-2給与(PXから貼付)'!$G:$G,'3-2給与(PXから貼付)'!$C:$C,$A977,'3-2給与(PXから貼付)'!$B:$B,【参考1】給与賞与計!K$2)</f>
        <v>0</v>
      </c>
      <c r="L977" s="3">
        <f>SUMIFS('3-2給与(PXから貼付)'!$G:$G,'3-2給与(PXから貼付)'!$C:$C,$A977,'3-2給与(PXから貼付)'!$B:$B,【参考1】給与賞与計!L$2)</f>
        <v>0</v>
      </c>
      <c r="M977" s="3">
        <f>SUMIFS('3-2給与(PXから貼付)'!$G:$G,'3-2給与(PXから貼付)'!$C:$C,$A977,'3-2給与(PXから貼付)'!$B:$B,【参考1】給与賞与計!M$2)</f>
        <v>0</v>
      </c>
      <c r="N977" s="3">
        <f>SUMIFS('3-2給与(PXから貼付)'!$G:$G,'3-2給与(PXから貼付)'!$C:$C,$A977,'3-2給与(PXから貼付)'!$B:$B,【参考1】給与賞与計!N$2)</f>
        <v>0</v>
      </c>
      <c r="O977" s="3">
        <f>SUMIFS('3-2給与(PXから貼付)'!$G:$G,'3-2給与(PXから貼付)'!$C:$C,$A977,'3-2給与(PXから貼付)'!$B:$B,【参考1】給与賞与計!O$2)</f>
        <v>0</v>
      </c>
      <c r="P977" s="3">
        <f>SUMIFS('3-2給与(PXから貼付)'!$G:$G,'3-2給与(PXから貼付)'!$C:$C,$A977,'3-2給与(PXから貼付)'!$B:$B,【参考1】給与賞与計!P$2)</f>
        <v>0</v>
      </c>
      <c r="S977" s="3">
        <f>SUMIFS('3-3賞与(PXから貼付)'!$G:$G,'3-3賞与(PXから貼付)'!$C:$C,$A977,'3-3賞与(PXから貼付)'!$B:$B,【参考1】給与賞与計!S$2)</f>
        <v>0</v>
      </c>
      <c r="T977" s="3">
        <f>SUMIFS('3-3賞与(PXから貼付)'!$G:$G,'3-3賞与(PXから貼付)'!$C:$C,$A977,'3-3賞与(PXから貼付)'!$B:$B,【参考1】給与賞与計!T$2)</f>
        <v>0</v>
      </c>
      <c r="U977" s="3">
        <f>SUMIFS('3-3賞与(PXから貼付)'!$G:$G,'3-3賞与(PXから貼付)'!$C:$C,$A977,'3-3賞与(PXから貼付)'!$B:$B,【参考1】給与賞与計!U$2)</f>
        <v>0</v>
      </c>
      <c r="V977" s="3">
        <f>SUMIFS('3-3賞与(PXから貼付)'!$G:$G,'3-3賞与(PXから貼付)'!$C:$C,$A977,'3-3賞与(PXから貼付)'!$B:$B,【参考1】給与賞与計!V$2)</f>
        <v>0</v>
      </c>
      <c r="W977" s="3">
        <f>SUMIFS('3-3賞与(PXから貼付)'!$G:$G,'3-3賞与(PXから貼付)'!$C:$C,$A977,'3-3賞与(PXから貼付)'!$B:$B,【参考1】給与賞与計!W$2)</f>
        <v>0</v>
      </c>
      <c r="X977" s="3">
        <f>SUMIFS('3-3賞与(PXから貼付)'!$G:$G,'3-3賞与(PXから貼付)'!$C:$C,$A977,'3-3賞与(PXから貼付)'!$B:$B,【参考1】給与賞与計!X$2)</f>
        <v>0</v>
      </c>
      <c r="Y977" s="3">
        <f>SUMIFS('3-3賞与(PXから貼付)'!$G:$G,'3-3賞与(PXから貼付)'!$C:$C,$A977,'3-3賞与(PXから貼付)'!$B:$B,【参考1】給与賞与計!Y$2)</f>
        <v>0</v>
      </c>
      <c r="Z977" s="3">
        <f>SUMIFS('3-3賞与(PXから貼付)'!$G:$G,'3-3賞与(PXから貼付)'!$C:$C,$A977,'3-3賞与(PXから貼付)'!$B:$B,【参考1】給与賞与計!Z$2)</f>
        <v>0</v>
      </c>
      <c r="AA977" s="3">
        <f>SUMIFS('3-3賞与(PXから貼付)'!$G:$G,'3-3賞与(PXから貼付)'!$C:$C,$A977,'3-3賞与(PXから貼付)'!$B:$B,【参考1】給与賞与計!AA$2)</f>
        <v>0</v>
      </c>
      <c r="AB977" s="3">
        <f>SUMIFS('3-3賞与(PXから貼付)'!$G:$G,'3-3賞与(PXから貼付)'!$C:$C,$A977,'3-3賞与(PXから貼付)'!$B:$B,【参考1】給与賞与計!AB$2)</f>
        <v>0</v>
      </c>
      <c r="AC977" s="3">
        <f>SUMIFS('3-3賞与(PXから貼付)'!$G:$G,'3-3賞与(PXから貼付)'!$C:$C,$A977,'3-3賞与(PXから貼付)'!$B:$B,【参考1】給与賞与計!AC$2)</f>
        <v>0</v>
      </c>
      <c r="AD977" s="3">
        <f>SUMIFS('3-3賞与(PXから貼付)'!$G:$G,'3-3賞与(PXから貼付)'!$C:$C,$A977,'3-3賞与(PXから貼付)'!$B:$B,【参考1】給与賞与計!AD$2)</f>
        <v>0</v>
      </c>
    </row>
    <row r="978" spans="1:30" x14ac:dyDescent="0.4">
      <c r="A978">
        <f>'3-1社員情報(PXから貼付)'!A977</f>
        <v>0</v>
      </c>
      <c r="B978">
        <f>'3-1社員情報(PXから貼付)'!B977</f>
        <v>0</v>
      </c>
      <c r="C978">
        <f>'3-1社員情報(PXから貼付)'!C977</f>
        <v>0</v>
      </c>
      <c r="D978">
        <f>'3-1社員情報(PXから貼付)'!D977</f>
        <v>0</v>
      </c>
      <c r="E978" s="3">
        <f>SUMIFS('3-2給与(PXから貼付)'!$G:$G,'3-2給与(PXから貼付)'!$C:$C,$A978,'3-2給与(PXから貼付)'!$B:$B,【参考1】給与賞与計!E$2)</f>
        <v>0</v>
      </c>
      <c r="F978" s="3">
        <f>SUMIFS('3-2給与(PXから貼付)'!$G:$G,'3-2給与(PXから貼付)'!$C:$C,$A978,'3-2給与(PXから貼付)'!$B:$B,【参考1】給与賞与計!F$2)</f>
        <v>0</v>
      </c>
      <c r="G978" s="3">
        <f>SUMIFS('3-2給与(PXから貼付)'!$G:$G,'3-2給与(PXから貼付)'!$C:$C,$A978,'3-2給与(PXから貼付)'!$B:$B,【参考1】給与賞与計!G$2)</f>
        <v>0</v>
      </c>
      <c r="H978" s="3">
        <f>SUMIFS('3-2給与(PXから貼付)'!$G:$G,'3-2給与(PXから貼付)'!$C:$C,$A978,'3-2給与(PXから貼付)'!$B:$B,【参考1】給与賞与計!H$2)</f>
        <v>0</v>
      </c>
      <c r="I978" s="3">
        <f>SUMIFS('3-2給与(PXから貼付)'!$G:$G,'3-2給与(PXから貼付)'!$C:$C,$A978,'3-2給与(PXから貼付)'!$B:$B,【参考1】給与賞与計!I$2)</f>
        <v>0</v>
      </c>
      <c r="J978" s="3">
        <f>SUMIFS('3-2給与(PXから貼付)'!$G:$G,'3-2給与(PXから貼付)'!$C:$C,$A978,'3-2給与(PXから貼付)'!$B:$B,【参考1】給与賞与計!J$2)</f>
        <v>0</v>
      </c>
      <c r="K978" s="3">
        <f>SUMIFS('3-2給与(PXから貼付)'!$G:$G,'3-2給与(PXから貼付)'!$C:$C,$A978,'3-2給与(PXから貼付)'!$B:$B,【参考1】給与賞与計!K$2)</f>
        <v>0</v>
      </c>
      <c r="L978" s="3">
        <f>SUMIFS('3-2給与(PXから貼付)'!$G:$G,'3-2給与(PXから貼付)'!$C:$C,$A978,'3-2給与(PXから貼付)'!$B:$B,【参考1】給与賞与計!L$2)</f>
        <v>0</v>
      </c>
      <c r="M978" s="3">
        <f>SUMIFS('3-2給与(PXから貼付)'!$G:$G,'3-2給与(PXから貼付)'!$C:$C,$A978,'3-2給与(PXから貼付)'!$B:$B,【参考1】給与賞与計!M$2)</f>
        <v>0</v>
      </c>
      <c r="N978" s="3">
        <f>SUMIFS('3-2給与(PXから貼付)'!$G:$G,'3-2給与(PXから貼付)'!$C:$C,$A978,'3-2給与(PXから貼付)'!$B:$B,【参考1】給与賞与計!N$2)</f>
        <v>0</v>
      </c>
      <c r="O978" s="3">
        <f>SUMIFS('3-2給与(PXから貼付)'!$G:$G,'3-2給与(PXから貼付)'!$C:$C,$A978,'3-2給与(PXから貼付)'!$B:$B,【参考1】給与賞与計!O$2)</f>
        <v>0</v>
      </c>
      <c r="P978" s="3">
        <f>SUMIFS('3-2給与(PXから貼付)'!$G:$G,'3-2給与(PXから貼付)'!$C:$C,$A978,'3-2給与(PXから貼付)'!$B:$B,【参考1】給与賞与計!P$2)</f>
        <v>0</v>
      </c>
      <c r="S978" s="3">
        <f>SUMIFS('3-3賞与(PXから貼付)'!$G:$G,'3-3賞与(PXから貼付)'!$C:$C,$A978,'3-3賞与(PXから貼付)'!$B:$B,【参考1】給与賞与計!S$2)</f>
        <v>0</v>
      </c>
      <c r="T978" s="3">
        <f>SUMIFS('3-3賞与(PXから貼付)'!$G:$G,'3-3賞与(PXから貼付)'!$C:$C,$A978,'3-3賞与(PXから貼付)'!$B:$B,【参考1】給与賞与計!T$2)</f>
        <v>0</v>
      </c>
      <c r="U978" s="3">
        <f>SUMIFS('3-3賞与(PXから貼付)'!$G:$G,'3-3賞与(PXから貼付)'!$C:$C,$A978,'3-3賞与(PXから貼付)'!$B:$B,【参考1】給与賞与計!U$2)</f>
        <v>0</v>
      </c>
      <c r="V978" s="3">
        <f>SUMIFS('3-3賞与(PXから貼付)'!$G:$G,'3-3賞与(PXから貼付)'!$C:$C,$A978,'3-3賞与(PXから貼付)'!$B:$B,【参考1】給与賞与計!V$2)</f>
        <v>0</v>
      </c>
      <c r="W978" s="3">
        <f>SUMIFS('3-3賞与(PXから貼付)'!$G:$G,'3-3賞与(PXから貼付)'!$C:$C,$A978,'3-3賞与(PXから貼付)'!$B:$B,【参考1】給与賞与計!W$2)</f>
        <v>0</v>
      </c>
      <c r="X978" s="3">
        <f>SUMIFS('3-3賞与(PXから貼付)'!$G:$G,'3-3賞与(PXから貼付)'!$C:$C,$A978,'3-3賞与(PXから貼付)'!$B:$B,【参考1】給与賞与計!X$2)</f>
        <v>0</v>
      </c>
      <c r="Y978" s="3">
        <f>SUMIFS('3-3賞与(PXから貼付)'!$G:$G,'3-3賞与(PXから貼付)'!$C:$C,$A978,'3-3賞与(PXから貼付)'!$B:$B,【参考1】給与賞与計!Y$2)</f>
        <v>0</v>
      </c>
      <c r="Z978" s="3">
        <f>SUMIFS('3-3賞与(PXから貼付)'!$G:$G,'3-3賞与(PXから貼付)'!$C:$C,$A978,'3-3賞与(PXから貼付)'!$B:$B,【参考1】給与賞与計!Z$2)</f>
        <v>0</v>
      </c>
      <c r="AA978" s="3">
        <f>SUMIFS('3-3賞与(PXから貼付)'!$G:$G,'3-3賞与(PXから貼付)'!$C:$C,$A978,'3-3賞与(PXから貼付)'!$B:$B,【参考1】給与賞与計!AA$2)</f>
        <v>0</v>
      </c>
      <c r="AB978" s="3">
        <f>SUMIFS('3-3賞与(PXから貼付)'!$G:$G,'3-3賞与(PXから貼付)'!$C:$C,$A978,'3-3賞与(PXから貼付)'!$B:$B,【参考1】給与賞与計!AB$2)</f>
        <v>0</v>
      </c>
      <c r="AC978" s="3">
        <f>SUMIFS('3-3賞与(PXから貼付)'!$G:$G,'3-3賞与(PXから貼付)'!$C:$C,$A978,'3-3賞与(PXから貼付)'!$B:$B,【参考1】給与賞与計!AC$2)</f>
        <v>0</v>
      </c>
      <c r="AD978" s="3">
        <f>SUMIFS('3-3賞与(PXから貼付)'!$G:$G,'3-3賞与(PXから貼付)'!$C:$C,$A978,'3-3賞与(PXから貼付)'!$B:$B,【参考1】給与賞与計!AD$2)</f>
        <v>0</v>
      </c>
    </row>
    <row r="979" spans="1:30" x14ac:dyDescent="0.4">
      <c r="A979">
        <f>'3-1社員情報(PXから貼付)'!A978</f>
        <v>0</v>
      </c>
      <c r="B979">
        <f>'3-1社員情報(PXから貼付)'!B978</f>
        <v>0</v>
      </c>
      <c r="C979">
        <f>'3-1社員情報(PXから貼付)'!C978</f>
        <v>0</v>
      </c>
      <c r="D979">
        <f>'3-1社員情報(PXから貼付)'!D978</f>
        <v>0</v>
      </c>
      <c r="E979" s="3">
        <f>SUMIFS('3-2給与(PXから貼付)'!$G:$G,'3-2給与(PXから貼付)'!$C:$C,$A979,'3-2給与(PXから貼付)'!$B:$B,【参考1】給与賞与計!E$2)</f>
        <v>0</v>
      </c>
      <c r="F979" s="3">
        <f>SUMIFS('3-2給与(PXから貼付)'!$G:$G,'3-2給与(PXから貼付)'!$C:$C,$A979,'3-2給与(PXから貼付)'!$B:$B,【参考1】給与賞与計!F$2)</f>
        <v>0</v>
      </c>
      <c r="G979" s="3">
        <f>SUMIFS('3-2給与(PXから貼付)'!$G:$G,'3-2給与(PXから貼付)'!$C:$C,$A979,'3-2給与(PXから貼付)'!$B:$B,【参考1】給与賞与計!G$2)</f>
        <v>0</v>
      </c>
      <c r="H979" s="3">
        <f>SUMIFS('3-2給与(PXから貼付)'!$G:$G,'3-2給与(PXから貼付)'!$C:$C,$A979,'3-2給与(PXから貼付)'!$B:$B,【参考1】給与賞与計!H$2)</f>
        <v>0</v>
      </c>
      <c r="I979" s="3">
        <f>SUMIFS('3-2給与(PXから貼付)'!$G:$G,'3-2給与(PXから貼付)'!$C:$C,$A979,'3-2給与(PXから貼付)'!$B:$B,【参考1】給与賞与計!I$2)</f>
        <v>0</v>
      </c>
      <c r="J979" s="3">
        <f>SUMIFS('3-2給与(PXから貼付)'!$G:$G,'3-2給与(PXから貼付)'!$C:$C,$A979,'3-2給与(PXから貼付)'!$B:$B,【参考1】給与賞与計!J$2)</f>
        <v>0</v>
      </c>
      <c r="K979" s="3">
        <f>SUMIFS('3-2給与(PXから貼付)'!$G:$G,'3-2給与(PXから貼付)'!$C:$C,$A979,'3-2給与(PXから貼付)'!$B:$B,【参考1】給与賞与計!K$2)</f>
        <v>0</v>
      </c>
      <c r="L979" s="3">
        <f>SUMIFS('3-2給与(PXから貼付)'!$G:$G,'3-2給与(PXから貼付)'!$C:$C,$A979,'3-2給与(PXから貼付)'!$B:$B,【参考1】給与賞与計!L$2)</f>
        <v>0</v>
      </c>
      <c r="M979" s="3">
        <f>SUMIFS('3-2給与(PXから貼付)'!$G:$G,'3-2給与(PXから貼付)'!$C:$C,$A979,'3-2給与(PXから貼付)'!$B:$B,【参考1】給与賞与計!M$2)</f>
        <v>0</v>
      </c>
      <c r="N979" s="3">
        <f>SUMIFS('3-2給与(PXから貼付)'!$G:$G,'3-2給与(PXから貼付)'!$C:$C,$A979,'3-2給与(PXから貼付)'!$B:$B,【参考1】給与賞与計!N$2)</f>
        <v>0</v>
      </c>
      <c r="O979" s="3">
        <f>SUMIFS('3-2給与(PXから貼付)'!$G:$G,'3-2給与(PXから貼付)'!$C:$C,$A979,'3-2給与(PXから貼付)'!$B:$B,【参考1】給与賞与計!O$2)</f>
        <v>0</v>
      </c>
      <c r="P979" s="3">
        <f>SUMIFS('3-2給与(PXから貼付)'!$G:$G,'3-2給与(PXから貼付)'!$C:$C,$A979,'3-2給与(PXから貼付)'!$B:$B,【参考1】給与賞与計!P$2)</f>
        <v>0</v>
      </c>
      <c r="S979" s="3">
        <f>SUMIFS('3-3賞与(PXから貼付)'!$G:$G,'3-3賞与(PXから貼付)'!$C:$C,$A979,'3-3賞与(PXから貼付)'!$B:$B,【参考1】給与賞与計!S$2)</f>
        <v>0</v>
      </c>
      <c r="T979" s="3">
        <f>SUMIFS('3-3賞与(PXから貼付)'!$G:$G,'3-3賞与(PXから貼付)'!$C:$C,$A979,'3-3賞与(PXから貼付)'!$B:$B,【参考1】給与賞与計!T$2)</f>
        <v>0</v>
      </c>
      <c r="U979" s="3">
        <f>SUMIFS('3-3賞与(PXから貼付)'!$G:$G,'3-3賞与(PXから貼付)'!$C:$C,$A979,'3-3賞与(PXから貼付)'!$B:$B,【参考1】給与賞与計!U$2)</f>
        <v>0</v>
      </c>
      <c r="V979" s="3">
        <f>SUMIFS('3-3賞与(PXから貼付)'!$G:$G,'3-3賞与(PXから貼付)'!$C:$C,$A979,'3-3賞与(PXから貼付)'!$B:$B,【参考1】給与賞与計!V$2)</f>
        <v>0</v>
      </c>
      <c r="W979" s="3">
        <f>SUMIFS('3-3賞与(PXから貼付)'!$G:$G,'3-3賞与(PXから貼付)'!$C:$C,$A979,'3-3賞与(PXから貼付)'!$B:$B,【参考1】給与賞与計!W$2)</f>
        <v>0</v>
      </c>
      <c r="X979" s="3">
        <f>SUMIFS('3-3賞与(PXから貼付)'!$G:$G,'3-3賞与(PXから貼付)'!$C:$C,$A979,'3-3賞与(PXから貼付)'!$B:$B,【参考1】給与賞与計!X$2)</f>
        <v>0</v>
      </c>
      <c r="Y979" s="3">
        <f>SUMIFS('3-3賞与(PXから貼付)'!$G:$G,'3-3賞与(PXから貼付)'!$C:$C,$A979,'3-3賞与(PXから貼付)'!$B:$B,【参考1】給与賞与計!Y$2)</f>
        <v>0</v>
      </c>
      <c r="Z979" s="3">
        <f>SUMIFS('3-3賞与(PXから貼付)'!$G:$G,'3-3賞与(PXから貼付)'!$C:$C,$A979,'3-3賞与(PXから貼付)'!$B:$B,【参考1】給与賞与計!Z$2)</f>
        <v>0</v>
      </c>
      <c r="AA979" s="3">
        <f>SUMIFS('3-3賞与(PXから貼付)'!$G:$G,'3-3賞与(PXから貼付)'!$C:$C,$A979,'3-3賞与(PXから貼付)'!$B:$B,【参考1】給与賞与計!AA$2)</f>
        <v>0</v>
      </c>
      <c r="AB979" s="3">
        <f>SUMIFS('3-3賞与(PXから貼付)'!$G:$G,'3-3賞与(PXから貼付)'!$C:$C,$A979,'3-3賞与(PXから貼付)'!$B:$B,【参考1】給与賞与計!AB$2)</f>
        <v>0</v>
      </c>
      <c r="AC979" s="3">
        <f>SUMIFS('3-3賞与(PXから貼付)'!$G:$G,'3-3賞与(PXから貼付)'!$C:$C,$A979,'3-3賞与(PXから貼付)'!$B:$B,【参考1】給与賞与計!AC$2)</f>
        <v>0</v>
      </c>
      <c r="AD979" s="3">
        <f>SUMIFS('3-3賞与(PXから貼付)'!$G:$G,'3-3賞与(PXから貼付)'!$C:$C,$A979,'3-3賞与(PXから貼付)'!$B:$B,【参考1】給与賞与計!AD$2)</f>
        <v>0</v>
      </c>
    </row>
    <row r="980" spans="1:30" x14ac:dyDescent="0.4">
      <c r="A980">
        <f>'3-1社員情報(PXから貼付)'!A979</f>
        <v>0</v>
      </c>
      <c r="B980">
        <f>'3-1社員情報(PXから貼付)'!B979</f>
        <v>0</v>
      </c>
      <c r="C980">
        <f>'3-1社員情報(PXから貼付)'!C979</f>
        <v>0</v>
      </c>
      <c r="D980">
        <f>'3-1社員情報(PXから貼付)'!D979</f>
        <v>0</v>
      </c>
      <c r="E980" s="3">
        <f>SUMIFS('3-2給与(PXから貼付)'!$G:$G,'3-2給与(PXから貼付)'!$C:$C,$A980,'3-2給与(PXから貼付)'!$B:$B,【参考1】給与賞与計!E$2)</f>
        <v>0</v>
      </c>
      <c r="F980" s="3">
        <f>SUMIFS('3-2給与(PXから貼付)'!$G:$G,'3-2給与(PXから貼付)'!$C:$C,$A980,'3-2給与(PXから貼付)'!$B:$B,【参考1】給与賞与計!F$2)</f>
        <v>0</v>
      </c>
      <c r="G980" s="3">
        <f>SUMIFS('3-2給与(PXから貼付)'!$G:$G,'3-2給与(PXから貼付)'!$C:$C,$A980,'3-2給与(PXから貼付)'!$B:$B,【参考1】給与賞与計!G$2)</f>
        <v>0</v>
      </c>
      <c r="H980" s="3">
        <f>SUMIFS('3-2給与(PXから貼付)'!$G:$G,'3-2給与(PXから貼付)'!$C:$C,$A980,'3-2給与(PXから貼付)'!$B:$B,【参考1】給与賞与計!H$2)</f>
        <v>0</v>
      </c>
      <c r="I980" s="3">
        <f>SUMIFS('3-2給与(PXから貼付)'!$G:$G,'3-2給与(PXから貼付)'!$C:$C,$A980,'3-2給与(PXから貼付)'!$B:$B,【参考1】給与賞与計!I$2)</f>
        <v>0</v>
      </c>
      <c r="J980" s="3">
        <f>SUMIFS('3-2給与(PXから貼付)'!$G:$G,'3-2給与(PXから貼付)'!$C:$C,$A980,'3-2給与(PXから貼付)'!$B:$B,【参考1】給与賞与計!J$2)</f>
        <v>0</v>
      </c>
      <c r="K980" s="3">
        <f>SUMIFS('3-2給与(PXから貼付)'!$G:$G,'3-2給与(PXから貼付)'!$C:$C,$A980,'3-2給与(PXから貼付)'!$B:$B,【参考1】給与賞与計!K$2)</f>
        <v>0</v>
      </c>
      <c r="L980" s="3">
        <f>SUMIFS('3-2給与(PXから貼付)'!$G:$G,'3-2給与(PXから貼付)'!$C:$C,$A980,'3-2給与(PXから貼付)'!$B:$B,【参考1】給与賞与計!L$2)</f>
        <v>0</v>
      </c>
      <c r="M980" s="3">
        <f>SUMIFS('3-2給与(PXから貼付)'!$G:$G,'3-2給与(PXから貼付)'!$C:$C,$A980,'3-2給与(PXから貼付)'!$B:$B,【参考1】給与賞与計!M$2)</f>
        <v>0</v>
      </c>
      <c r="N980" s="3">
        <f>SUMIFS('3-2給与(PXから貼付)'!$G:$G,'3-2給与(PXから貼付)'!$C:$C,$A980,'3-2給与(PXから貼付)'!$B:$B,【参考1】給与賞与計!N$2)</f>
        <v>0</v>
      </c>
      <c r="O980" s="3">
        <f>SUMIFS('3-2給与(PXから貼付)'!$G:$G,'3-2給与(PXから貼付)'!$C:$C,$A980,'3-2給与(PXから貼付)'!$B:$B,【参考1】給与賞与計!O$2)</f>
        <v>0</v>
      </c>
      <c r="P980" s="3">
        <f>SUMIFS('3-2給与(PXから貼付)'!$G:$G,'3-2給与(PXから貼付)'!$C:$C,$A980,'3-2給与(PXから貼付)'!$B:$B,【参考1】給与賞与計!P$2)</f>
        <v>0</v>
      </c>
      <c r="S980" s="3">
        <f>SUMIFS('3-3賞与(PXから貼付)'!$G:$G,'3-3賞与(PXから貼付)'!$C:$C,$A980,'3-3賞与(PXから貼付)'!$B:$B,【参考1】給与賞与計!S$2)</f>
        <v>0</v>
      </c>
      <c r="T980" s="3">
        <f>SUMIFS('3-3賞与(PXから貼付)'!$G:$G,'3-3賞与(PXから貼付)'!$C:$C,$A980,'3-3賞与(PXから貼付)'!$B:$B,【参考1】給与賞与計!T$2)</f>
        <v>0</v>
      </c>
      <c r="U980" s="3">
        <f>SUMIFS('3-3賞与(PXから貼付)'!$G:$G,'3-3賞与(PXから貼付)'!$C:$C,$A980,'3-3賞与(PXから貼付)'!$B:$B,【参考1】給与賞与計!U$2)</f>
        <v>0</v>
      </c>
      <c r="V980" s="3">
        <f>SUMIFS('3-3賞与(PXから貼付)'!$G:$G,'3-3賞与(PXから貼付)'!$C:$C,$A980,'3-3賞与(PXから貼付)'!$B:$B,【参考1】給与賞与計!V$2)</f>
        <v>0</v>
      </c>
      <c r="W980" s="3">
        <f>SUMIFS('3-3賞与(PXから貼付)'!$G:$G,'3-3賞与(PXから貼付)'!$C:$C,$A980,'3-3賞与(PXから貼付)'!$B:$B,【参考1】給与賞与計!W$2)</f>
        <v>0</v>
      </c>
      <c r="X980" s="3">
        <f>SUMIFS('3-3賞与(PXから貼付)'!$G:$G,'3-3賞与(PXから貼付)'!$C:$C,$A980,'3-3賞与(PXから貼付)'!$B:$B,【参考1】給与賞与計!X$2)</f>
        <v>0</v>
      </c>
      <c r="Y980" s="3">
        <f>SUMIFS('3-3賞与(PXから貼付)'!$G:$G,'3-3賞与(PXから貼付)'!$C:$C,$A980,'3-3賞与(PXから貼付)'!$B:$B,【参考1】給与賞与計!Y$2)</f>
        <v>0</v>
      </c>
      <c r="Z980" s="3">
        <f>SUMIFS('3-3賞与(PXから貼付)'!$G:$G,'3-3賞与(PXから貼付)'!$C:$C,$A980,'3-3賞与(PXから貼付)'!$B:$B,【参考1】給与賞与計!Z$2)</f>
        <v>0</v>
      </c>
      <c r="AA980" s="3">
        <f>SUMIFS('3-3賞与(PXから貼付)'!$G:$G,'3-3賞与(PXから貼付)'!$C:$C,$A980,'3-3賞与(PXから貼付)'!$B:$B,【参考1】給与賞与計!AA$2)</f>
        <v>0</v>
      </c>
      <c r="AB980" s="3">
        <f>SUMIFS('3-3賞与(PXから貼付)'!$G:$G,'3-3賞与(PXから貼付)'!$C:$C,$A980,'3-3賞与(PXから貼付)'!$B:$B,【参考1】給与賞与計!AB$2)</f>
        <v>0</v>
      </c>
      <c r="AC980" s="3">
        <f>SUMIFS('3-3賞与(PXから貼付)'!$G:$G,'3-3賞与(PXから貼付)'!$C:$C,$A980,'3-3賞与(PXから貼付)'!$B:$B,【参考1】給与賞与計!AC$2)</f>
        <v>0</v>
      </c>
      <c r="AD980" s="3">
        <f>SUMIFS('3-3賞与(PXから貼付)'!$G:$G,'3-3賞与(PXから貼付)'!$C:$C,$A980,'3-3賞与(PXから貼付)'!$B:$B,【参考1】給与賞与計!AD$2)</f>
        <v>0</v>
      </c>
    </row>
    <row r="981" spans="1:30" x14ac:dyDescent="0.4">
      <c r="A981">
        <f>'3-1社員情報(PXから貼付)'!A980</f>
        <v>0</v>
      </c>
      <c r="B981">
        <f>'3-1社員情報(PXから貼付)'!B980</f>
        <v>0</v>
      </c>
      <c r="C981">
        <f>'3-1社員情報(PXから貼付)'!C980</f>
        <v>0</v>
      </c>
      <c r="D981">
        <f>'3-1社員情報(PXから貼付)'!D980</f>
        <v>0</v>
      </c>
      <c r="E981" s="3">
        <f>SUMIFS('3-2給与(PXから貼付)'!$G:$G,'3-2給与(PXから貼付)'!$C:$C,$A981,'3-2給与(PXから貼付)'!$B:$B,【参考1】給与賞与計!E$2)</f>
        <v>0</v>
      </c>
      <c r="F981" s="3">
        <f>SUMIFS('3-2給与(PXから貼付)'!$G:$G,'3-2給与(PXから貼付)'!$C:$C,$A981,'3-2給与(PXから貼付)'!$B:$B,【参考1】給与賞与計!F$2)</f>
        <v>0</v>
      </c>
      <c r="G981" s="3">
        <f>SUMIFS('3-2給与(PXから貼付)'!$G:$G,'3-2給与(PXから貼付)'!$C:$C,$A981,'3-2給与(PXから貼付)'!$B:$B,【参考1】給与賞与計!G$2)</f>
        <v>0</v>
      </c>
      <c r="H981" s="3">
        <f>SUMIFS('3-2給与(PXから貼付)'!$G:$G,'3-2給与(PXから貼付)'!$C:$C,$A981,'3-2給与(PXから貼付)'!$B:$B,【参考1】給与賞与計!H$2)</f>
        <v>0</v>
      </c>
      <c r="I981" s="3">
        <f>SUMIFS('3-2給与(PXから貼付)'!$G:$G,'3-2給与(PXから貼付)'!$C:$C,$A981,'3-2給与(PXから貼付)'!$B:$B,【参考1】給与賞与計!I$2)</f>
        <v>0</v>
      </c>
      <c r="J981" s="3">
        <f>SUMIFS('3-2給与(PXから貼付)'!$G:$G,'3-2給与(PXから貼付)'!$C:$C,$A981,'3-2給与(PXから貼付)'!$B:$B,【参考1】給与賞与計!J$2)</f>
        <v>0</v>
      </c>
      <c r="K981" s="3">
        <f>SUMIFS('3-2給与(PXから貼付)'!$G:$G,'3-2給与(PXから貼付)'!$C:$C,$A981,'3-2給与(PXから貼付)'!$B:$B,【参考1】給与賞与計!K$2)</f>
        <v>0</v>
      </c>
      <c r="L981" s="3">
        <f>SUMIFS('3-2給与(PXから貼付)'!$G:$G,'3-2給与(PXから貼付)'!$C:$C,$A981,'3-2給与(PXから貼付)'!$B:$B,【参考1】給与賞与計!L$2)</f>
        <v>0</v>
      </c>
      <c r="M981" s="3">
        <f>SUMIFS('3-2給与(PXから貼付)'!$G:$G,'3-2給与(PXから貼付)'!$C:$C,$A981,'3-2給与(PXから貼付)'!$B:$B,【参考1】給与賞与計!M$2)</f>
        <v>0</v>
      </c>
      <c r="N981" s="3">
        <f>SUMIFS('3-2給与(PXから貼付)'!$G:$G,'3-2給与(PXから貼付)'!$C:$C,$A981,'3-2給与(PXから貼付)'!$B:$B,【参考1】給与賞与計!N$2)</f>
        <v>0</v>
      </c>
      <c r="O981" s="3">
        <f>SUMIFS('3-2給与(PXから貼付)'!$G:$G,'3-2給与(PXから貼付)'!$C:$C,$A981,'3-2給与(PXから貼付)'!$B:$B,【参考1】給与賞与計!O$2)</f>
        <v>0</v>
      </c>
      <c r="P981" s="3">
        <f>SUMIFS('3-2給与(PXから貼付)'!$G:$G,'3-2給与(PXから貼付)'!$C:$C,$A981,'3-2給与(PXから貼付)'!$B:$B,【参考1】給与賞与計!P$2)</f>
        <v>0</v>
      </c>
      <c r="S981" s="3">
        <f>SUMIFS('3-3賞与(PXから貼付)'!$G:$G,'3-3賞与(PXから貼付)'!$C:$C,$A981,'3-3賞与(PXから貼付)'!$B:$B,【参考1】給与賞与計!S$2)</f>
        <v>0</v>
      </c>
      <c r="T981" s="3">
        <f>SUMIFS('3-3賞与(PXから貼付)'!$G:$G,'3-3賞与(PXから貼付)'!$C:$C,$A981,'3-3賞与(PXから貼付)'!$B:$B,【参考1】給与賞与計!T$2)</f>
        <v>0</v>
      </c>
      <c r="U981" s="3">
        <f>SUMIFS('3-3賞与(PXから貼付)'!$G:$G,'3-3賞与(PXから貼付)'!$C:$C,$A981,'3-3賞与(PXから貼付)'!$B:$B,【参考1】給与賞与計!U$2)</f>
        <v>0</v>
      </c>
      <c r="V981" s="3">
        <f>SUMIFS('3-3賞与(PXから貼付)'!$G:$G,'3-3賞与(PXから貼付)'!$C:$C,$A981,'3-3賞与(PXから貼付)'!$B:$B,【参考1】給与賞与計!V$2)</f>
        <v>0</v>
      </c>
      <c r="W981" s="3">
        <f>SUMIFS('3-3賞与(PXから貼付)'!$G:$G,'3-3賞与(PXから貼付)'!$C:$C,$A981,'3-3賞与(PXから貼付)'!$B:$B,【参考1】給与賞与計!W$2)</f>
        <v>0</v>
      </c>
      <c r="X981" s="3">
        <f>SUMIFS('3-3賞与(PXから貼付)'!$G:$G,'3-3賞与(PXから貼付)'!$C:$C,$A981,'3-3賞与(PXから貼付)'!$B:$B,【参考1】給与賞与計!X$2)</f>
        <v>0</v>
      </c>
      <c r="Y981" s="3">
        <f>SUMIFS('3-3賞与(PXから貼付)'!$G:$G,'3-3賞与(PXから貼付)'!$C:$C,$A981,'3-3賞与(PXから貼付)'!$B:$B,【参考1】給与賞与計!Y$2)</f>
        <v>0</v>
      </c>
      <c r="Z981" s="3">
        <f>SUMIFS('3-3賞与(PXから貼付)'!$G:$G,'3-3賞与(PXから貼付)'!$C:$C,$A981,'3-3賞与(PXから貼付)'!$B:$B,【参考1】給与賞与計!Z$2)</f>
        <v>0</v>
      </c>
      <c r="AA981" s="3">
        <f>SUMIFS('3-3賞与(PXから貼付)'!$G:$G,'3-3賞与(PXから貼付)'!$C:$C,$A981,'3-3賞与(PXから貼付)'!$B:$B,【参考1】給与賞与計!AA$2)</f>
        <v>0</v>
      </c>
      <c r="AB981" s="3">
        <f>SUMIFS('3-3賞与(PXから貼付)'!$G:$G,'3-3賞与(PXから貼付)'!$C:$C,$A981,'3-3賞与(PXから貼付)'!$B:$B,【参考1】給与賞与計!AB$2)</f>
        <v>0</v>
      </c>
      <c r="AC981" s="3">
        <f>SUMIFS('3-3賞与(PXから貼付)'!$G:$G,'3-3賞与(PXから貼付)'!$C:$C,$A981,'3-3賞与(PXから貼付)'!$B:$B,【参考1】給与賞与計!AC$2)</f>
        <v>0</v>
      </c>
      <c r="AD981" s="3">
        <f>SUMIFS('3-3賞与(PXから貼付)'!$G:$G,'3-3賞与(PXから貼付)'!$C:$C,$A981,'3-3賞与(PXから貼付)'!$B:$B,【参考1】給与賞与計!AD$2)</f>
        <v>0</v>
      </c>
    </row>
    <row r="982" spans="1:30" x14ac:dyDescent="0.4">
      <c r="A982">
        <f>'3-1社員情報(PXから貼付)'!A981</f>
        <v>0</v>
      </c>
      <c r="B982">
        <f>'3-1社員情報(PXから貼付)'!B981</f>
        <v>0</v>
      </c>
      <c r="C982">
        <f>'3-1社員情報(PXから貼付)'!C981</f>
        <v>0</v>
      </c>
      <c r="D982">
        <f>'3-1社員情報(PXから貼付)'!D981</f>
        <v>0</v>
      </c>
      <c r="E982" s="3">
        <f>SUMIFS('3-2給与(PXから貼付)'!$G:$G,'3-2給与(PXから貼付)'!$C:$C,$A982,'3-2給与(PXから貼付)'!$B:$B,【参考1】給与賞与計!E$2)</f>
        <v>0</v>
      </c>
      <c r="F982" s="3">
        <f>SUMIFS('3-2給与(PXから貼付)'!$G:$G,'3-2給与(PXから貼付)'!$C:$C,$A982,'3-2給与(PXから貼付)'!$B:$B,【参考1】給与賞与計!F$2)</f>
        <v>0</v>
      </c>
      <c r="G982" s="3">
        <f>SUMIFS('3-2給与(PXから貼付)'!$G:$G,'3-2給与(PXから貼付)'!$C:$C,$A982,'3-2給与(PXから貼付)'!$B:$B,【参考1】給与賞与計!G$2)</f>
        <v>0</v>
      </c>
      <c r="H982" s="3">
        <f>SUMIFS('3-2給与(PXから貼付)'!$G:$G,'3-2給与(PXから貼付)'!$C:$C,$A982,'3-2給与(PXから貼付)'!$B:$B,【参考1】給与賞与計!H$2)</f>
        <v>0</v>
      </c>
      <c r="I982" s="3">
        <f>SUMIFS('3-2給与(PXから貼付)'!$G:$G,'3-2給与(PXから貼付)'!$C:$C,$A982,'3-2給与(PXから貼付)'!$B:$B,【参考1】給与賞与計!I$2)</f>
        <v>0</v>
      </c>
      <c r="J982" s="3">
        <f>SUMIFS('3-2給与(PXから貼付)'!$G:$G,'3-2給与(PXから貼付)'!$C:$C,$A982,'3-2給与(PXから貼付)'!$B:$B,【参考1】給与賞与計!J$2)</f>
        <v>0</v>
      </c>
      <c r="K982" s="3">
        <f>SUMIFS('3-2給与(PXから貼付)'!$G:$G,'3-2給与(PXから貼付)'!$C:$C,$A982,'3-2給与(PXから貼付)'!$B:$B,【参考1】給与賞与計!K$2)</f>
        <v>0</v>
      </c>
      <c r="L982" s="3">
        <f>SUMIFS('3-2給与(PXから貼付)'!$G:$G,'3-2給与(PXから貼付)'!$C:$C,$A982,'3-2給与(PXから貼付)'!$B:$B,【参考1】給与賞与計!L$2)</f>
        <v>0</v>
      </c>
      <c r="M982" s="3">
        <f>SUMIFS('3-2給与(PXから貼付)'!$G:$G,'3-2給与(PXから貼付)'!$C:$C,$A982,'3-2給与(PXから貼付)'!$B:$B,【参考1】給与賞与計!M$2)</f>
        <v>0</v>
      </c>
      <c r="N982" s="3">
        <f>SUMIFS('3-2給与(PXから貼付)'!$G:$G,'3-2給与(PXから貼付)'!$C:$C,$A982,'3-2給与(PXから貼付)'!$B:$B,【参考1】給与賞与計!N$2)</f>
        <v>0</v>
      </c>
      <c r="O982" s="3">
        <f>SUMIFS('3-2給与(PXから貼付)'!$G:$G,'3-2給与(PXから貼付)'!$C:$C,$A982,'3-2給与(PXから貼付)'!$B:$B,【参考1】給与賞与計!O$2)</f>
        <v>0</v>
      </c>
      <c r="P982" s="3">
        <f>SUMIFS('3-2給与(PXから貼付)'!$G:$G,'3-2給与(PXから貼付)'!$C:$C,$A982,'3-2給与(PXから貼付)'!$B:$B,【参考1】給与賞与計!P$2)</f>
        <v>0</v>
      </c>
      <c r="S982" s="3">
        <f>SUMIFS('3-3賞与(PXから貼付)'!$G:$G,'3-3賞与(PXから貼付)'!$C:$C,$A982,'3-3賞与(PXから貼付)'!$B:$B,【参考1】給与賞与計!S$2)</f>
        <v>0</v>
      </c>
      <c r="T982" s="3">
        <f>SUMIFS('3-3賞与(PXから貼付)'!$G:$G,'3-3賞与(PXから貼付)'!$C:$C,$A982,'3-3賞与(PXから貼付)'!$B:$B,【参考1】給与賞与計!T$2)</f>
        <v>0</v>
      </c>
      <c r="U982" s="3">
        <f>SUMIFS('3-3賞与(PXから貼付)'!$G:$G,'3-3賞与(PXから貼付)'!$C:$C,$A982,'3-3賞与(PXから貼付)'!$B:$B,【参考1】給与賞与計!U$2)</f>
        <v>0</v>
      </c>
      <c r="V982" s="3">
        <f>SUMIFS('3-3賞与(PXから貼付)'!$G:$G,'3-3賞与(PXから貼付)'!$C:$C,$A982,'3-3賞与(PXから貼付)'!$B:$B,【参考1】給与賞与計!V$2)</f>
        <v>0</v>
      </c>
      <c r="W982" s="3">
        <f>SUMIFS('3-3賞与(PXから貼付)'!$G:$G,'3-3賞与(PXから貼付)'!$C:$C,$A982,'3-3賞与(PXから貼付)'!$B:$B,【参考1】給与賞与計!W$2)</f>
        <v>0</v>
      </c>
      <c r="X982" s="3">
        <f>SUMIFS('3-3賞与(PXから貼付)'!$G:$G,'3-3賞与(PXから貼付)'!$C:$C,$A982,'3-3賞与(PXから貼付)'!$B:$B,【参考1】給与賞与計!X$2)</f>
        <v>0</v>
      </c>
      <c r="Y982" s="3">
        <f>SUMIFS('3-3賞与(PXから貼付)'!$G:$G,'3-3賞与(PXから貼付)'!$C:$C,$A982,'3-3賞与(PXから貼付)'!$B:$B,【参考1】給与賞与計!Y$2)</f>
        <v>0</v>
      </c>
      <c r="Z982" s="3">
        <f>SUMIFS('3-3賞与(PXから貼付)'!$G:$G,'3-3賞与(PXから貼付)'!$C:$C,$A982,'3-3賞与(PXから貼付)'!$B:$B,【参考1】給与賞与計!Z$2)</f>
        <v>0</v>
      </c>
      <c r="AA982" s="3">
        <f>SUMIFS('3-3賞与(PXから貼付)'!$G:$G,'3-3賞与(PXから貼付)'!$C:$C,$A982,'3-3賞与(PXから貼付)'!$B:$B,【参考1】給与賞与計!AA$2)</f>
        <v>0</v>
      </c>
      <c r="AB982" s="3">
        <f>SUMIFS('3-3賞与(PXから貼付)'!$G:$G,'3-3賞与(PXから貼付)'!$C:$C,$A982,'3-3賞与(PXから貼付)'!$B:$B,【参考1】給与賞与計!AB$2)</f>
        <v>0</v>
      </c>
      <c r="AC982" s="3">
        <f>SUMIFS('3-3賞与(PXから貼付)'!$G:$G,'3-3賞与(PXから貼付)'!$C:$C,$A982,'3-3賞与(PXから貼付)'!$B:$B,【参考1】給与賞与計!AC$2)</f>
        <v>0</v>
      </c>
      <c r="AD982" s="3">
        <f>SUMIFS('3-3賞与(PXから貼付)'!$G:$G,'3-3賞与(PXから貼付)'!$C:$C,$A982,'3-3賞与(PXから貼付)'!$B:$B,【参考1】給与賞与計!AD$2)</f>
        <v>0</v>
      </c>
    </row>
    <row r="983" spans="1:30" x14ac:dyDescent="0.4">
      <c r="A983">
        <f>'3-1社員情報(PXから貼付)'!A982</f>
        <v>0</v>
      </c>
      <c r="B983">
        <f>'3-1社員情報(PXから貼付)'!B982</f>
        <v>0</v>
      </c>
      <c r="C983">
        <f>'3-1社員情報(PXから貼付)'!C982</f>
        <v>0</v>
      </c>
      <c r="D983">
        <f>'3-1社員情報(PXから貼付)'!D982</f>
        <v>0</v>
      </c>
      <c r="E983" s="3">
        <f>SUMIFS('3-2給与(PXから貼付)'!$G:$G,'3-2給与(PXから貼付)'!$C:$C,$A983,'3-2給与(PXから貼付)'!$B:$B,【参考1】給与賞与計!E$2)</f>
        <v>0</v>
      </c>
      <c r="F983" s="3">
        <f>SUMIFS('3-2給与(PXから貼付)'!$G:$G,'3-2給与(PXから貼付)'!$C:$C,$A983,'3-2給与(PXから貼付)'!$B:$B,【参考1】給与賞与計!F$2)</f>
        <v>0</v>
      </c>
      <c r="G983" s="3">
        <f>SUMIFS('3-2給与(PXから貼付)'!$G:$G,'3-2給与(PXから貼付)'!$C:$C,$A983,'3-2給与(PXから貼付)'!$B:$B,【参考1】給与賞与計!G$2)</f>
        <v>0</v>
      </c>
      <c r="H983" s="3">
        <f>SUMIFS('3-2給与(PXから貼付)'!$G:$G,'3-2給与(PXから貼付)'!$C:$C,$A983,'3-2給与(PXから貼付)'!$B:$B,【参考1】給与賞与計!H$2)</f>
        <v>0</v>
      </c>
      <c r="I983" s="3">
        <f>SUMIFS('3-2給与(PXから貼付)'!$G:$G,'3-2給与(PXから貼付)'!$C:$C,$A983,'3-2給与(PXから貼付)'!$B:$B,【参考1】給与賞与計!I$2)</f>
        <v>0</v>
      </c>
      <c r="J983" s="3">
        <f>SUMIFS('3-2給与(PXから貼付)'!$G:$G,'3-2給与(PXから貼付)'!$C:$C,$A983,'3-2給与(PXから貼付)'!$B:$B,【参考1】給与賞与計!J$2)</f>
        <v>0</v>
      </c>
      <c r="K983" s="3">
        <f>SUMIFS('3-2給与(PXから貼付)'!$G:$G,'3-2給与(PXから貼付)'!$C:$C,$A983,'3-2給与(PXから貼付)'!$B:$B,【参考1】給与賞与計!K$2)</f>
        <v>0</v>
      </c>
      <c r="L983" s="3">
        <f>SUMIFS('3-2給与(PXから貼付)'!$G:$G,'3-2給与(PXから貼付)'!$C:$C,$A983,'3-2給与(PXから貼付)'!$B:$B,【参考1】給与賞与計!L$2)</f>
        <v>0</v>
      </c>
      <c r="M983" s="3">
        <f>SUMIFS('3-2給与(PXから貼付)'!$G:$G,'3-2給与(PXから貼付)'!$C:$C,$A983,'3-2給与(PXから貼付)'!$B:$B,【参考1】給与賞与計!M$2)</f>
        <v>0</v>
      </c>
      <c r="N983" s="3">
        <f>SUMIFS('3-2給与(PXから貼付)'!$G:$G,'3-2給与(PXから貼付)'!$C:$C,$A983,'3-2給与(PXから貼付)'!$B:$B,【参考1】給与賞与計!N$2)</f>
        <v>0</v>
      </c>
      <c r="O983" s="3">
        <f>SUMIFS('3-2給与(PXから貼付)'!$G:$G,'3-2給与(PXから貼付)'!$C:$C,$A983,'3-2給与(PXから貼付)'!$B:$B,【参考1】給与賞与計!O$2)</f>
        <v>0</v>
      </c>
      <c r="P983" s="3">
        <f>SUMIFS('3-2給与(PXから貼付)'!$G:$G,'3-2給与(PXから貼付)'!$C:$C,$A983,'3-2給与(PXから貼付)'!$B:$B,【参考1】給与賞与計!P$2)</f>
        <v>0</v>
      </c>
      <c r="S983" s="3">
        <f>SUMIFS('3-3賞与(PXから貼付)'!$G:$G,'3-3賞与(PXから貼付)'!$C:$C,$A983,'3-3賞与(PXから貼付)'!$B:$B,【参考1】給与賞与計!S$2)</f>
        <v>0</v>
      </c>
      <c r="T983" s="3">
        <f>SUMIFS('3-3賞与(PXから貼付)'!$G:$G,'3-3賞与(PXから貼付)'!$C:$C,$A983,'3-3賞与(PXから貼付)'!$B:$B,【参考1】給与賞与計!T$2)</f>
        <v>0</v>
      </c>
      <c r="U983" s="3">
        <f>SUMIFS('3-3賞与(PXから貼付)'!$G:$G,'3-3賞与(PXから貼付)'!$C:$C,$A983,'3-3賞与(PXから貼付)'!$B:$B,【参考1】給与賞与計!U$2)</f>
        <v>0</v>
      </c>
      <c r="V983" s="3">
        <f>SUMIFS('3-3賞与(PXから貼付)'!$G:$G,'3-3賞与(PXから貼付)'!$C:$C,$A983,'3-3賞与(PXから貼付)'!$B:$B,【参考1】給与賞与計!V$2)</f>
        <v>0</v>
      </c>
      <c r="W983" s="3">
        <f>SUMIFS('3-3賞与(PXから貼付)'!$G:$G,'3-3賞与(PXから貼付)'!$C:$C,$A983,'3-3賞与(PXから貼付)'!$B:$B,【参考1】給与賞与計!W$2)</f>
        <v>0</v>
      </c>
      <c r="X983" s="3">
        <f>SUMIFS('3-3賞与(PXから貼付)'!$G:$G,'3-3賞与(PXから貼付)'!$C:$C,$A983,'3-3賞与(PXから貼付)'!$B:$B,【参考1】給与賞与計!X$2)</f>
        <v>0</v>
      </c>
      <c r="Y983" s="3">
        <f>SUMIFS('3-3賞与(PXから貼付)'!$G:$G,'3-3賞与(PXから貼付)'!$C:$C,$A983,'3-3賞与(PXから貼付)'!$B:$B,【参考1】給与賞与計!Y$2)</f>
        <v>0</v>
      </c>
      <c r="Z983" s="3">
        <f>SUMIFS('3-3賞与(PXから貼付)'!$G:$G,'3-3賞与(PXから貼付)'!$C:$C,$A983,'3-3賞与(PXから貼付)'!$B:$B,【参考1】給与賞与計!Z$2)</f>
        <v>0</v>
      </c>
      <c r="AA983" s="3">
        <f>SUMIFS('3-3賞与(PXから貼付)'!$G:$G,'3-3賞与(PXから貼付)'!$C:$C,$A983,'3-3賞与(PXから貼付)'!$B:$B,【参考1】給与賞与計!AA$2)</f>
        <v>0</v>
      </c>
      <c r="AB983" s="3">
        <f>SUMIFS('3-3賞与(PXから貼付)'!$G:$G,'3-3賞与(PXから貼付)'!$C:$C,$A983,'3-3賞与(PXから貼付)'!$B:$B,【参考1】給与賞与計!AB$2)</f>
        <v>0</v>
      </c>
      <c r="AC983" s="3">
        <f>SUMIFS('3-3賞与(PXから貼付)'!$G:$G,'3-3賞与(PXから貼付)'!$C:$C,$A983,'3-3賞与(PXから貼付)'!$B:$B,【参考1】給与賞与計!AC$2)</f>
        <v>0</v>
      </c>
      <c r="AD983" s="3">
        <f>SUMIFS('3-3賞与(PXから貼付)'!$G:$G,'3-3賞与(PXから貼付)'!$C:$C,$A983,'3-3賞与(PXから貼付)'!$B:$B,【参考1】給与賞与計!AD$2)</f>
        <v>0</v>
      </c>
    </row>
    <row r="984" spans="1:30" x14ac:dyDescent="0.4">
      <c r="A984">
        <f>'3-1社員情報(PXから貼付)'!A983</f>
        <v>0</v>
      </c>
      <c r="B984">
        <f>'3-1社員情報(PXから貼付)'!B983</f>
        <v>0</v>
      </c>
      <c r="C984">
        <f>'3-1社員情報(PXから貼付)'!C983</f>
        <v>0</v>
      </c>
      <c r="D984">
        <f>'3-1社員情報(PXから貼付)'!D983</f>
        <v>0</v>
      </c>
      <c r="E984" s="3">
        <f>SUMIFS('3-2給与(PXから貼付)'!$G:$G,'3-2給与(PXから貼付)'!$C:$C,$A984,'3-2給与(PXから貼付)'!$B:$B,【参考1】給与賞与計!E$2)</f>
        <v>0</v>
      </c>
      <c r="F984" s="3">
        <f>SUMIFS('3-2給与(PXから貼付)'!$G:$G,'3-2給与(PXから貼付)'!$C:$C,$A984,'3-2給与(PXから貼付)'!$B:$B,【参考1】給与賞与計!F$2)</f>
        <v>0</v>
      </c>
      <c r="G984" s="3">
        <f>SUMIFS('3-2給与(PXから貼付)'!$G:$G,'3-2給与(PXから貼付)'!$C:$C,$A984,'3-2給与(PXから貼付)'!$B:$B,【参考1】給与賞与計!G$2)</f>
        <v>0</v>
      </c>
      <c r="H984" s="3">
        <f>SUMIFS('3-2給与(PXから貼付)'!$G:$G,'3-2給与(PXから貼付)'!$C:$C,$A984,'3-2給与(PXから貼付)'!$B:$B,【参考1】給与賞与計!H$2)</f>
        <v>0</v>
      </c>
      <c r="I984" s="3">
        <f>SUMIFS('3-2給与(PXから貼付)'!$G:$G,'3-2給与(PXから貼付)'!$C:$C,$A984,'3-2給与(PXから貼付)'!$B:$B,【参考1】給与賞与計!I$2)</f>
        <v>0</v>
      </c>
      <c r="J984" s="3">
        <f>SUMIFS('3-2給与(PXから貼付)'!$G:$G,'3-2給与(PXから貼付)'!$C:$C,$A984,'3-2給与(PXから貼付)'!$B:$B,【参考1】給与賞与計!J$2)</f>
        <v>0</v>
      </c>
      <c r="K984" s="3">
        <f>SUMIFS('3-2給与(PXから貼付)'!$G:$G,'3-2給与(PXから貼付)'!$C:$C,$A984,'3-2給与(PXから貼付)'!$B:$B,【参考1】給与賞与計!K$2)</f>
        <v>0</v>
      </c>
      <c r="L984" s="3">
        <f>SUMIFS('3-2給与(PXから貼付)'!$G:$G,'3-2給与(PXから貼付)'!$C:$C,$A984,'3-2給与(PXから貼付)'!$B:$B,【参考1】給与賞与計!L$2)</f>
        <v>0</v>
      </c>
      <c r="M984" s="3">
        <f>SUMIFS('3-2給与(PXから貼付)'!$G:$G,'3-2給与(PXから貼付)'!$C:$C,$A984,'3-2給与(PXから貼付)'!$B:$B,【参考1】給与賞与計!M$2)</f>
        <v>0</v>
      </c>
      <c r="N984" s="3">
        <f>SUMIFS('3-2給与(PXから貼付)'!$G:$G,'3-2給与(PXから貼付)'!$C:$C,$A984,'3-2給与(PXから貼付)'!$B:$B,【参考1】給与賞与計!N$2)</f>
        <v>0</v>
      </c>
      <c r="O984" s="3">
        <f>SUMIFS('3-2給与(PXから貼付)'!$G:$G,'3-2給与(PXから貼付)'!$C:$C,$A984,'3-2給与(PXから貼付)'!$B:$B,【参考1】給与賞与計!O$2)</f>
        <v>0</v>
      </c>
      <c r="P984" s="3">
        <f>SUMIFS('3-2給与(PXから貼付)'!$G:$G,'3-2給与(PXから貼付)'!$C:$C,$A984,'3-2給与(PXから貼付)'!$B:$B,【参考1】給与賞与計!P$2)</f>
        <v>0</v>
      </c>
      <c r="S984" s="3">
        <f>SUMIFS('3-3賞与(PXから貼付)'!$G:$G,'3-3賞与(PXから貼付)'!$C:$C,$A984,'3-3賞与(PXから貼付)'!$B:$B,【参考1】給与賞与計!S$2)</f>
        <v>0</v>
      </c>
      <c r="T984" s="3">
        <f>SUMIFS('3-3賞与(PXから貼付)'!$G:$G,'3-3賞与(PXから貼付)'!$C:$C,$A984,'3-3賞与(PXから貼付)'!$B:$B,【参考1】給与賞与計!T$2)</f>
        <v>0</v>
      </c>
      <c r="U984" s="3">
        <f>SUMIFS('3-3賞与(PXから貼付)'!$G:$G,'3-3賞与(PXから貼付)'!$C:$C,$A984,'3-3賞与(PXから貼付)'!$B:$B,【参考1】給与賞与計!U$2)</f>
        <v>0</v>
      </c>
      <c r="V984" s="3">
        <f>SUMIFS('3-3賞与(PXから貼付)'!$G:$G,'3-3賞与(PXから貼付)'!$C:$C,$A984,'3-3賞与(PXから貼付)'!$B:$B,【参考1】給与賞与計!V$2)</f>
        <v>0</v>
      </c>
      <c r="W984" s="3">
        <f>SUMIFS('3-3賞与(PXから貼付)'!$G:$G,'3-3賞与(PXから貼付)'!$C:$C,$A984,'3-3賞与(PXから貼付)'!$B:$B,【参考1】給与賞与計!W$2)</f>
        <v>0</v>
      </c>
      <c r="X984" s="3">
        <f>SUMIFS('3-3賞与(PXから貼付)'!$G:$G,'3-3賞与(PXから貼付)'!$C:$C,$A984,'3-3賞与(PXから貼付)'!$B:$B,【参考1】給与賞与計!X$2)</f>
        <v>0</v>
      </c>
      <c r="Y984" s="3">
        <f>SUMIFS('3-3賞与(PXから貼付)'!$G:$G,'3-3賞与(PXから貼付)'!$C:$C,$A984,'3-3賞与(PXから貼付)'!$B:$B,【参考1】給与賞与計!Y$2)</f>
        <v>0</v>
      </c>
      <c r="Z984" s="3">
        <f>SUMIFS('3-3賞与(PXから貼付)'!$G:$G,'3-3賞与(PXから貼付)'!$C:$C,$A984,'3-3賞与(PXから貼付)'!$B:$B,【参考1】給与賞与計!Z$2)</f>
        <v>0</v>
      </c>
      <c r="AA984" s="3">
        <f>SUMIFS('3-3賞与(PXから貼付)'!$G:$G,'3-3賞与(PXから貼付)'!$C:$C,$A984,'3-3賞与(PXから貼付)'!$B:$B,【参考1】給与賞与計!AA$2)</f>
        <v>0</v>
      </c>
      <c r="AB984" s="3">
        <f>SUMIFS('3-3賞与(PXから貼付)'!$G:$G,'3-3賞与(PXから貼付)'!$C:$C,$A984,'3-3賞与(PXから貼付)'!$B:$B,【参考1】給与賞与計!AB$2)</f>
        <v>0</v>
      </c>
      <c r="AC984" s="3">
        <f>SUMIFS('3-3賞与(PXから貼付)'!$G:$G,'3-3賞与(PXから貼付)'!$C:$C,$A984,'3-3賞与(PXから貼付)'!$B:$B,【参考1】給与賞与計!AC$2)</f>
        <v>0</v>
      </c>
      <c r="AD984" s="3">
        <f>SUMIFS('3-3賞与(PXから貼付)'!$G:$G,'3-3賞与(PXから貼付)'!$C:$C,$A984,'3-3賞与(PXから貼付)'!$B:$B,【参考1】給与賞与計!AD$2)</f>
        <v>0</v>
      </c>
    </row>
    <row r="985" spans="1:30" x14ac:dyDescent="0.4">
      <c r="A985">
        <f>'3-1社員情報(PXから貼付)'!A984</f>
        <v>0</v>
      </c>
      <c r="B985">
        <f>'3-1社員情報(PXから貼付)'!B984</f>
        <v>0</v>
      </c>
      <c r="C985">
        <f>'3-1社員情報(PXから貼付)'!C984</f>
        <v>0</v>
      </c>
      <c r="D985">
        <f>'3-1社員情報(PXから貼付)'!D984</f>
        <v>0</v>
      </c>
      <c r="E985" s="3">
        <f>SUMIFS('3-2給与(PXから貼付)'!$G:$G,'3-2給与(PXから貼付)'!$C:$C,$A985,'3-2給与(PXから貼付)'!$B:$B,【参考1】給与賞与計!E$2)</f>
        <v>0</v>
      </c>
      <c r="F985" s="3">
        <f>SUMIFS('3-2給与(PXから貼付)'!$G:$G,'3-2給与(PXから貼付)'!$C:$C,$A985,'3-2給与(PXから貼付)'!$B:$B,【参考1】給与賞与計!F$2)</f>
        <v>0</v>
      </c>
      <c r="G985" s="3">
        <f>SUMIFS('3-2給与(PXから貼付)'!$G:$G,'3-2給与(PXから貼付)'!$C:$C,$A985,'3-2給与(PXから貼付)'!$B:$B,【参考1】給与賞与計!G$2)</f>
        <v>0</v>
      </c>
      <c r="H985" s="3">
        <f>SUMIFS('3-2給与(PXから貼付)'!$G:$G,'3-2給与(PXから貼付)'!$C:$C,$A985,'3-2給与(PXから貼付)'!$B:$B,【参考1】給与賞与計!H$2)</f>
        <v>0</v>
      </c>
      <c r="I985" s="3">
        <f>SUMIFS('3-2給与(PXから貼付)'!$G:$G,'3-2給与(PXから貼付)'!$C:$C,$A985,'3-2給与(PXから貼付)'!$B:$B,【参考1】給与賞与計!I$2)</f>
        <v>0</v>
      </c>
      <c r="J985" s="3">
        <f>SUMIFS('3-2給与(PXから貼付)'!$G:$G,'3-2給与(PXから貼付)'!$C:$C,$A985,'3-2給与(PXから貼付)'!$B:$B,【参考1】給与賞与計!J$2)</f>
        <v>0</v>
      </c>
      <c r="K985" s="3">
        <f>SUMIFS('3-2給与(PXから貼付)'!$G:$G,'3-2給与(PXから貼付)'!$C:$C,$A985,'3-2給与(PXから貼付)'!$B:$B,【参考1】給与賞与計!K$2)</f>
        <v>0</v>
      </c>
      <c r="L985" s="3">
        <f>SUMIFS('3-2給与(PXから貼付)'!$G:$G,'3-2給与(PXから貼付)'!$C:$C,$A985,'3-2給与(PXから貼付)'!$B:$B,【参考1】給与賞与計!L$2)</f>
        <v>0</v>
      </c>
      <c r="M985" s="3">
        <f>SUMIFS('3-2給与(PXから貼付)'!$G:$G,'3-2給与(PXから貼付)'!$C:$C,$A985,'3-2給与(PXから貼付)'!$B:$B,【参考1】給与賞与計!M$2)</f>
        <v>0</v>
      </c>
      <c r="N985" s="3">
        <f>SUMIFS('3-2給与(PXから貼付)'!$G:$G,'3-2給与(PXから貼付)'!$C:$C,$A985,'3-2給与(PXから貼付)'!$B:$B,【参考1】給与賞与計!N$2)</f>
        <v>0</v>
      </c>
      <c r="O985" s="3">
        <f>SUMIFS('3-2給与(PXから貼付)'!$G:$G,'3-2給与(PXから貼付)'!$C:$C,$A985,'3-2給与(PXから貼付)'!$B:$B,【参考1】給与賞与計!O$2)</f>
        <v>0</v>
      </c>
      <c r="P985" s="3">
        <f>SUMIFS('3-2給与(PXから貼付)'!$G:$G,'3-2給与(PXから貼付)'!$C:$C,$A985,'3-2給与(PXから貼付)'!$B:$B,【参考1】給与賞与計!P$2)</f>
        <v>0</v>
      </c>
      <c r="S985" s="3">
        <f>SUMIFS('3-3賞与(PXから貼付)'!$G:$G,'3-3賞与(PXから貼付)'!$C:$C,$A985,'3-3賞与(PXから貼付)'!$B:$B,【参考1】給与賞与計!S$2)</f>
        <v>0</v>
      </c>
      <c r="T985" s="3">
        <f>SUMIFS('3-3賞与(PXから貼付)'!$G:$G,'3-3賞与(PXから貼付)'!$C:$C,$A985,'3-3賞与(PXから貼付)'!$B:$B,【参考1】給与賞与計!T$2)</f>
        <v>0</v>
      </c>
      <c r="U985" s="3">
        <f>SUMIFS('3-3賞与(PXから貼付)'!$G:$G,'3-3賞与(PXから貼付)'!$C:$C,$A985,'3-3賞与(PXから貼付)'!$B:$B,【参考1】給与賞与計!U$2)</f>
        <v>0</v>
      </c>
      <c r="V985" s="3">
        <f>SUMIFS('3-3賞与(PXから貼付)'!$G:$G,'3-3賞与(PXから貼付)'!$C:$C,$A985,'3-3賞与(PXから貼付)'!$B:$B,【参考1】給与賞与計!V$2)</f>
        <v>0</v>
      </c>
      <c r="W985" s="3">
        <f>SUMIFS('3-3賞与(PXから貼付)'!$G:$G,'3-3賞与(PXから貼付)'!$C:$C,$A985,'3-3賞与(PXから貼付)'!$B:$B,【参考1】給与賞与計!W$2)</f>
        <v>0</v>
      </c>
      <c r="X985" s="3">
        <f>SUMIFS('3-3賞与(PXから貼付)'!$G:$G,'3-3賞与(PXから貼付)'!$C:$C,$A985,'3-3賞与(PXから貼付)'!$B:$B,【参考1】給与賞与計!X$2)</f>
        <v>0</v>
      </c>
      <c r="Y985" s="3">
        <f>SUMIFS('3-3賞与(PXから貼付)'!$G:$G,'3-3賞与(PXから貼付)'!$C:$C,$A985,'3-3賞与(PXから貼付)'!$B:$B,【参考1】給与賞与計!Y$2)</f>
        <v>0</v>
      </c>
      <c r="Z985" s="3">
        <f>SUMIFS('3-3賞与(PXから貼付)'!$G:$G,'3-3賞与(PXから貼付)'!$C:$C,$A985,'3-3賞与(PXから貼付)'!$B:$B,【参考1】給与賞与計!Z$2)</f>
        <v>0</v>
      </c>
      <c r="AA985" s="3">
        <f>SUMIFS('3-3賞与(PXから貼付)'!$G:$G,'3-3賞与(PXから貼付)'!$C:$C,$A985,'3-3賞与(PXから貼付)'!$B:$B,【参考1】給与賞与計!AA$2)</f>
        <v>0</v>
      </c>
      <c r="AB985" s="3">
        <f>SUMIFS('3-3賞与(PXから貼付)'!$G:$G,'3-3賞与(PXから貼付)'!$C:$C,$A985,'3-3賞与(PXから貼付)'!$B:$B,【参考1】給与賞与計!AB$2)</f>
        <v>0</v>
      </c>
      <c r="AC985" s="3">
        <f>SUMIFS('3-3賞与(PXから貼付)'!$G:$G,'3-3賞与(PXから貼付)'!$C:$C,$A985,'3-3賞与(PXから貼付)'!$B:$B,【参考1】給与賞与計!AC$2)</f>
        <v>0</v>
      </c>
      <c r="AD985" s="3">
        <f>SUMIFS('3-3賞与(PXから貼付)'!$G:$G,'3-3賞与(PXから貼付)'!$C:$C,$A985,'3-3賞与(PXから貼付)'!$B:$B,【参考1】給与賞与計!AD$2)</f>
        <v>0</v>
      </c>
    </row>
    <row r="986" spans="1:30" x14ac:dyDescent="0.4">
      <c r="A986">
        <f>'3-1社員情報(PXから貼付)'!A985</f>
        <v>0</v>
      </c>
      <c r="B986">
        <f>'3-1社員情報(PXから貼付)'!B985</f>
        <v>0</v>
      </c>
      <c r="C986">
        <f>'3-1社員情報(PXから貼付)'!C985</f>
        <v>0</v>
      </c>
      <c r="D986">
        <f>'3-1社員情報(PXから貼付)'!D985</f>
        <v>0</v>
      </c>
      <c r="E986" s="3">
        <f>SUMIFS('3-2給与(PXから貼付)'!$G:$G,'3-2給与(PXから貼付)'!$C:$C,$A986,'3-2給与(PXから貼付)'!$B:$B,【参考1】給与賞与計!E$2)</f>
        <v>0</v>
      </c>
      <c r="F986" s="3">
        <f>SUMIFS('3-2給与(PXから貼付)'!$G:$G,'3-2給与(PXから貼付)'!$C:$C,$A986,'3-2給与(PXから貼付)'!$B:$B,【参考1】給与賞与計!F$2)</f>
        <v>0</v>
      </c>
      <c r="G986" s="3">
        <f>SUMIFS('3-2給与(PXから貼付)'!$G:$G,'3-2給与(PXから貼付)'!$C:$C,$A986,'3-2給与(PXから貼付)'!$B:$B,【参考1】給与賞与計!G$2)</f>
        <v>0</v>
      </c>
      <c r="H986" s="3">
        <f>SUMIFS('3-2給与(PXから貼付)'!$G:$G,'3-2給与(PXから貼付)'!$C:$C,$A986,'3-2給与(PXから貼付)'!$B:$B,【参考1】給与賞与計!H$2)</f>
        <v>0</v>
      </c>
      <c r="I986" s="3">
        <f>SUMIFS('3-2給与(PXから貼付)'!$G:$G,'3-2給与(PXから貼付)'!$C:$C,$A986,'3-2給与(PXから貼付)'!$B:$B,【参考1】給与賞与計!I$2)</f>
        <v>0</v>
      </c>
      <c r="J986" s="3">
        <f>SUMIFS('3-2給与(PXから貼付)'!$G:$G,'3-2給与(PXから貼付)'!$C:$C,$A986,'3-2給与(PXから貼付)'!$B:$B,【参考1】給与賞与計!J$2)</f>
        <v>0</v>
      </c>
      <c r="K986" s="3">
        <f>SUMIFS('3-2給与(PXから貼付)'!$G:$G,'3-2給与(PXから貼付)'!$C:$C,$A986,'3-2給与(PXから貼付)'!$B:$B,【参考1】給与賞与計!K$2)</f>
        <v>0</v>
      </c>
      <c r="L986" s="3">
        <f>SUMIFS('3-2給与(PXから貼付)'!$G:$G,'3-2給与(PXから貼付)'!$C:$C,$A986,'3-2給与(PXから貼付)'!$B:$B,【参考1】給与賞与計!L$2)</f>
        <v>0</v>
      </c>
      <c r="M986" s="3">
        <f>SUMIFS('3-2給与(PXから貼付)'!$G:$G,'3-2給与(PXから貼付)'!$C:$C,$A986,'3-2給与(PXから貼付)'!$B:$B,【参考1】給与賞与計!M$2)</f>
        <v>0</v>
      </c>
      <c r="N986" s="3">
        <f>SUMIFS('3-2給与(PXから貼付)'!$G:$G,'3-2給与(PXから貼付)'!$C:$C,$A986,'3-2給与(PXから貼付)'!$B:$B,【参考1】給与賞与計!N$2)</f>
        <v>0</v>
      </c>
      <c r="O986" s="3">
        <f>SUMIFS('3-2給与(PXから貼付)'!$G:$G,'3-2給与(PXから貼付)'!$C:$C,$A986,'3-2給与(PXから貼付)'!$B:$B,【参考1】給与賞与計!O$2)</f>
        <v>0</v>
      </c>
      <c r="P986" s="3">
        <f>SUMIFS('3-2給与(PXから貼付)'!$G:$G,'3-2給与(PXから貼付)'!$C:$C,$A986,'3-2給与(PXから貼付)'!$B:$B,【参考1】給与賞与計!P$2)</f>
        <v>0</v>
      </c>
      <c r="S986" s="3">
        <f>SUMIFS('3-3賞与(PXから貼付)'!$G:$G,'3-3賞与(PXから貼付)'!$C:$C,$A986,'3-3賞与(PXから貼付)'!$B:$B,【参考1】給与賞与計!S$2)</f>
        <v>0</v>
      </c>
      <c r="T986" s="3">
        <f>SUMIFS('3-3賞与(PXから貼付)'!$G:$G,'3-3賞与(PXから貼付)'!$C:$C,$A986,'3-3賞与(PXから貼付)'!$B:$B,【参考1】給与賞与計!T$2)</f>
        <v>0</v>
      </c>
      <c r="U986" s="3">
        <f>SUMIFS('3-3賞与(PXから貼付)'!$G:$G,'3-3賞与(PXから貼付)'!$C:$C,$A986,'3-3賞与(PXから貼付)'!$B:$B,【参考1】給与賞与計!U$2)</f>
        <v>0</v>
      </c>
      <c r="V986" s="3">
        <f>SUMIFS('3-3賞与(PXから貼付)'!$G:$G,'3-3賞与(PXから貼付)'!$C:$C,$A986,'3-3賞与(PXから貼付)'!$B:$B,【参考1】給与賞与計!V$2)</f>
        <v>0</v>
      </c>
      <c r="W986" s="3">
        <f>SUMIFS('3-3賞与(PXから貼付)'!$G:$G,'3-3賞与(PXから貼付)'!$C:$C,$A986,'3-3賞与(PXから貼付)'!$B:$B,【参考1】給与賞与計!W$2)</f>
        <v>0</v>
      </c>
      <c r="X986" s="3">
        <f>SUMIFS('3-3賞与(PXから貼付)'!$G:$G,'3-3賞与(PXから貼付)'!$C:$C,$A986,'3-3賞与(PXから貼付)'!$B:$B,【参考1】給与賞与計!X$2)</f>
        <v>0</v>
      </c>
      <c r="Y986" s="3">
        <f>SUMIFS('3-3賞与(PXから貼付)'!$G:$G,'3-3賞与(PXから貼付)'!$C:$C,$A986,'3-3賞与(PXから貼付)'!$B:$B,【参考1】給与賞与計!Y$2)</f>
        <v>0</v>
      </c>
      <c r="Z986" s="3">
        <f>SUMIFS('3-3賞与(PXから貼付)'!$G:$G,'3-3賞与(PXから貼付)'!$C:$C,$A986,'3-3賞与(PXから貼付)'!$B:$B,【参考1】給与賞与計!Z$2)</f>
        <v>0</v>
      </c>
      <c r="AA986" s="3">
        <f>SUMIFS('3-3賞与(PXから貼付)'!$G:$G,'3-3賞与(PXから貼付)'!$C:$C,$A986,'3-3賞与(PXから貼付)'!$B:$B,【参考1】給与賞与計!AA$2)</f>
        <v>0</v>
      </c>
      <c r="AB986" s="3">
        <f>SUMIFS('3-3賞与(PXから貼付)'!$G:$G,'3-3賞与(PXから貼付)'!$C:$C,$A986,'3-3賞与(PXから貼付)'!$B:$B,【参考1】給与賞与計!AB$2)</f>
        <v>0</v>
      </c>
      <c r="AC986" s="3">
        <f>SUMIFS('3-3賞与(PXから貼付)'!$G:$G,'3-3賞与(PXから貼付)'!$C:$C,$A986,'3-3賞与(PXから貼付)'!$B:$B,【参考1】給与賞与計!AC$2)</f>
        <v>0</v>
      </c>
      <c r="AD986" s="3">
        <f>SUMIFS('3-3賞与(PXから貼付)'!$G:$G,'3-3賞与(PXから貼付)'!$C:$C,$A986,'3-3賞与(PXから貼付)'!$B:$B,【参考1】給与賞与計!AD$2)</f>
        <v>0</v>
      </c>
    </row>
    <row r="987" spans="1:30" x14ac:dyDescent="0.4">
      <c r="A987">
        <f>'3-1社員情報(PXから貼付)'!A986</f>
        <v>0</v>
      </c>
      <c r="B987">
        <f>'3-1社員情報(PXから貼付)'!B986</f>
        <v>0</v>
      </c>
      <c r="C987">
        <f>'3-1社員情報(PXから貼付)'!C986</f>
        <v>0</v>
      </c>
      <c r="D987">
        <f>'3-1社員情報(PXから貼付)'!D986</f>
        <v>0</v>
      </c>
      <c r="E987" s="3">
        <f>SUMIFS('3-2給与(PXから貼付)'!$G:$G,'3-2給与(PXから貼付)'!$C:$C,$A987,'3-2給与(PXから貼付)'!$B:$B,【参考1】給与賞与計!E$2)</f>
        <v>0</v>
      </c>
      <c r="F987" s="3">
        <f>SUMIFS('3-2給与(PXから貼付)'!$G:$G,'3-2給与(PXから貼付)'!$C:$C,$A987,'3-2給与(PXから貼付)'!$B:$B,【参考1】給与賞与計!F$2)</f>
        <v>0</v>
      </c>
      <c r="G987" s="3">
        <f>SUMIFS('3-2給与(PXから貼付)'!$G:$G,'3-2給与(PXから貼付)'!$C:$C,$A987,'3-2給与(PXから貼付)'!$B:$B,【参考1】給与賞与計!G$2)</f>
        <v>0</v>
      </c>
      <c r="H987" s="3">
        <f>SUMIFS('3-2給与(PXから貼付)'!$G:$G,'3-2給与(PXから貼付)'!$C:$C,$A987,'3-2給与(PXから貼付)'!$B:$B,【参考1】給与賞与計!H$2)</f>
        <v>0</v>
      </c>
      <c r="I987" s="3">
        <f>SUMIFS('3-2給与(PXから貼付)'!$G:$G,'3-2給与(PXから貼付)'!$C:$C,$A987,'3-2給与(PXから貼付)'!$B:$B,【参考1】給与賞与計!I$2)</f>
        <v>0</v>
      </c>
      <c r="J987" s="3">
        <f>SUMIFS('3-2給与(PXから貼付)'!$G:$G,'3-2給与(PXから貼付)'!$C:$C,$A987,'3-2給与(PXから貼付)'!$B:$B,【参考1】給与賞与計!J$2)</f>
        <v>0</v>
      </c>
      <c r="K987" s="3">
        <f>SUMIFS('3-2給与(PXから貼付)'!$G:$G,'3-2給与(PXから貼付)'!$C:$C,$A987,'3-2給与(PXから貼付)'!$B:$B,【参考1】給与賞与計!K$2)</f>
        <v>0</v>
      </c>
      <c r="L987" s="3">
        <f>SUMIFS('3-2給与(PXから貼付)'!$G:$G,'3-2給与(PXから貼付)'!$C:$C,$A987,'3-2給与(PXから貼付)'!$B:$B,【参考1】給与賞与計!L$2)</f>
        <v>0</v>
      </c>
      <c r="M987" s="3">
        <f>SUMIFS('3-2給与(PXから貼付)'!$G:$G,'3-2給与(PXから貼付)'!$C:$C,$A987,'3-2給与(PXから貼付)'!$B:$B,【参考1】給与賞与計!M$2)</f>
        <v>0</v>
      </c>
      <c r="N987" s="3">
        <f>SUMIFS('3-2給与(PXから貼付)'!$G:$G,'3-2給与(PXから貼付)'!$C:$C,$A987,'3-2給与(PXから貼付)'!$B:$B,【参考1】給与賞与計!N$2)</f>
        <v>0</v>
      </c>
      <c r="O987" s="3">
        <f>SUMIFS('3-2給与(PXから貼付)'!$G:$G,'3-2給与(PXから貼付)'!$C:$C,$A987,'3-2給与(PXから貼付)'!$B:$B,【参考1】給与賞与計!O$2)</f>
        <v>0</v>
      </c>
      <c r="P987" s="3">
        <f>SUMIFS('3-2給与(PXから貼付)'!$G:$G,'3-2給与(PXから貼付)'!$C:$C,$A987,'3-2給与(PXから貼付)'!$B:$B,【参考1】給与賞与計!P$2)</f>
        <v>0</v>
      </c>
      <c r="S987" s="3">
        <f>SUMIFS('3-3賞与(PXから貼付)'!$G:$G,'3-3賞与(PXから貼付)'!$C:$C,$A987,'3-3賞与(PXから貼付)'!$B:$B,【参考1】給与賞与計!S$2)</f>
        <v>0</v>
      </c>
      <c r="T987" s="3">
        <f>SUMIFS('3-3賞与(PXから貼付)'!$G:$G,'3-3賞与(PXから貼付)'!$C:$C,$A987,'3-3賞与(PXから貼付)'!$B:$B,【参考1】給与賞与計!T$2)</f>
        <v>0</v>
      </c>
      <c r="U987" s="3">
        <f>SUMIFS('3-3賞与(PXから貼付)'!$G:$G,'3-3賞与(PXから貼付)'!$C:$C,$A987,'3-3賞与(PXから貼付)'!$B:$B,【参考1】給与賞与計!U$2)</f>
        <v>0</v>
      </c>
      <c r="V987" s="3">
        <f>SUMIFS('3-3賞与(PXから貼付)'!$G:$G,'3-3賞与(PXから貼付)'!$C:$C,$A987,'3-3賞与(PXから貼付)'!$B:$B,【参考1】給与賞与計!V$2)</f>
        <v>0</v>
      </c>
      <c r="W987" s="3">
        <f>SUMIFS('3-3賞与(PXから貼付)'!$G:$G,'3-3賞与(PXから貼付)'!$C:$C,$A987,'3-3賞与(PXから貼付)'!$B:$B,【参考1】給与賞与計!W$2)</f>
        <v>0</v>
      </c>
      <c r="X987" s="3">
        <f>SUMIFS('3-3賞与(PXから貼付)'!$G:$G,'3-3賞与(PXから貼付)'!$C:$C,$A987,'3-3賞与(PXから貼付)'!$B:$B,【参考1】給与賞与計!X$2)</f>
        <v>0</v>
      </c>
      <c r="Y987" s="3">
        <f>SUMIFS('3-3賞与(PXから貼付)'!$G:$G,'3-3賞与(PXから貼付)'!$C:$C,$A987,'3-3賞与(PXから貼付)'!$B:$B,【参考1】給与賞与計!Y$2)</f>
        <v>0</v>
      </c>
      <c r="Z987" s="3">
        <f>SUMIFS('3-3賞与(PXから貼付)'!$G:$G,'3-3賞与(PXから貼付)'!$C:$C,$A987,'3-3賞与(PXから貼付)'!$B:$B,【参考1】給与賞与計!Z$2)</f>
        <v>0</v>
      </c>
      <c r="AA987" s="3">
        <f>SUMIFS('3-3賞与(PXから貼付)'!$G:$G,'3-3賞与(PXから貼付)'!$C:$C,$A987,'3-3賞与(PXから貼付)'!$B:$B,【参考1】給与賞与計!AA$2)</f>
        <v>0</v>
      </c>
      <c r="AB987" s="3">
        <f>SUMIFS('3-3賞与(PXから貼付)'!$G:$G,'3-3賞与(PXから貼付)'!$C:$C,$A987,'3-3賞与(PXから貼付)'!$B:$B,【参考1】給与賞与計!AB$2)</f>
        <v>0</v>
      </c>
      <c r="AC987" s="3">
        <f>SUMIFS('3-3賞与(PXから貼付)'!$G:$G,'3-3賞与(PXから貼付)'!$C:$C,$A987,'3-3賞与(PXから貼付)'!$B:$B,【参考1】給与賞与計!AC$2)</f>
        <v>0</v>
      </c>
      <c r="AD987" s="3">
        <f>SUMIFS('3-3賞与(PXから貼付)'!$G:$G,'3-3賞与(PXから貼付)'!$C:$C,$A987,'3-3賞与(PXから貼付)'!$B:$B,【参考1】給与賞与計!AD$2)</f>
        <v>0</v>
      </c>
    </row>
    <row r="988" spans="1:30" x14ac:dyDescent="0.4">
      <c r="A988">
        <f>'3-1社員情報(PXから貼付)'!A987</f>
        <v>0</v>
      </c>
      <c r="B988">
        <f>'3-1社員情報(PXから貼付)'!B987</f>
        <v>0</v>
      </c>
      <c r="C988">
        <f>'3-1社員情報(PXから貼付)'!C987</f>
        <v>0</v>
      </c>
      <c r="D988">
        <f>'3-1社員情報(PXから貼付)'!D987</f>
        <v>0</v>
      </c>
      <c r="E988" s="3">
        <f>SUMIFS('3-2給与(PXから貼付)'!$G:$G,'3-2給与(PXから貼付)'!$C:$C,$A988,'3-2給与(PXから貼付)'!$B:$B,【参考1】給与賞与計!E$2)</f>
        <v>0</v>
      </c>
      <c r="F988" s="3">
        <f>SUMIFS('3-2給与(PXから貼付)'!$G:$G,'3-2給与(PXから貼付)'!$C:$C,$A988,'3-2給与(PXから貼付)'!$B:$B,【参考1】給与賞与計!F$2)</f>
        <v>0</v>
      </c>
      <c r="G988" s="3">
        <f>SUMIFS('3-2給与(PXから貼付)'!$G:$G,'3-2給与(PXから貼付)'!$C:$C,$A988,'3-2給与(PXから貼付)'!$B:$B,【参考1】給与賞与計!G$2)</f>
        <v>0</v>
      </c>
      <c r="H988" s="3">
        <f>SUMIFS('3-2給与(PXから貼付)'!$G:$G,'3-2給与(PXから貼付)'!$C:$C,$A988,'3-2給与(PXから貼付)'!$B:$B,【参考1】給与賞与計!H$2)</f>
        <v>0</v>
      </c>
      <c r="I988" s="3">
        <f>SUMIFS('3-2給与(PXから貼付)'!$G:$G,'3-2給与(PXから貼付)'!$C:$C,$A988,'3-2給与(PXから貼付)'!$B:$B,【参考1】給与賞与計!I$2)</f>
        <v>0</v>
      </c>
      <c r="J988" s="3">
        <f>SUMIFS('3-2給与(PXから貼付)'!$G:$G,'3-2給与(PXから貼付)'!$C:$C,$A988,'3-2給与(PXから貼付)'!$B:$B,【参考1】給与賞与計!J$2)</f>
        <v>0</v>
      </c>
      <c r="K988" s="3">
        <f>SUMIFS('3-2給与(PXから貼付)'!$G:$G,'3-2給与(PXから貼付)'!$C:$C,$A988,'3-2給与(PXから貼付)'!$B:$B,【参考1】給与賞与計!K$2)</f>
        <v>0</v>
      </c>
      <c r="L988" s="3">
        <f>SUMIFS('3-2給与(PXから貼付)'!$G:$G,'3-2給与(PXから貼付)'!$C:$C,$A988,'3-2給与(PXから貼付)'!$B:$B,【参考1】給与賞与計!L$2)</f>
        <v>0</v>
      </c>
      <c r="M988" s="3">
        <f>SUMIFS('3-2給与(PXから貼付)'!$G:$G,'3-2給与(PXから貼付)'!$C:$C,$A988,'3-2給与(PXから貼付)'!$B:$B,【参考1】給与賞与計!M$2)</f>
        <v>0</v>
      </c>
      <c r="N988" s="3">
        <f>SUMIFS('3-2給与(PXから貼付)'!$G:$G,'3-2給与(PXから貼付)'!$C:$C,$A988,'3-2給与(PXから貼付)'!$B:$B,【参考1】給与賞与計!N$2)</f>
        <v>0</v>
      </c>
      <c r="O988" s="3">
        <f>SUMIFS('3-2給与(PXから貼付)'!$G:$G,'3-2給与(PXから貼付)'!$C:$C,$A988,'3-2給与(PXから貼付)'!$B:$B,【参考1】給与賞与計!O$2)</f>
        <v>0</v>
      </c>
      <c r="P988" s="3">
        <f>SUMIFS('3-2給与(PXから貼付)'!$G:$G,'3-2給与(PXから貼付)'!$C:$C,$A988,'3-2給与(PXから貼付)'!$B:$B,【参考1】給与賞与計!P$2)</f>
        <v>0</v>
      </c>
      <c r="S988" s="3">
        <f>SUMIFS('3-3賞与(PXから貼付)'!$G:$G,'3-3賞与(PXから貼付)'!$C:$C,$A988,'3-3賞与(PXから貼付)'!$B:$B,【参考1】給与賞与計!S$2)</f>
        <v>0</v>
      </c>
      <c r="T988" s="3">
        <f>SUMIFS('3-3賞与(PXから貼付)'!$G:$G,'3-3賞与(PXから貼付)'!$C:$C,$A988,'3-3賞与(PXから貼付)'!$B:$B,【参考1】給与賞与計!T$2)</f>
        <v>0</v>
      </c>
      <c r="U988" s="3">
        <f>SUMIFS('3-3賞与(PXから貼付)'!$G:$G,'3-3賞与(PXから貼付)'!$C:$C,$A988,'3-3賞与(PXから貼付)'!$B:$B,【参考1】給与賞与計!U$2)</f>
        <v>0</v>
      </c>
      <c r="V988" s="3">
        <f>SUMIFS('3-3賞与(PXから貼付)'!$G:$G,'3-3賞与(PXから貼付)'!$C:$C,$A988,'3-3賞与(PXから貼付)'!$B:$B,【参考1】給与賞与計!V$2)</f>
        <v>0</v>
      </c>
      <c r="W988" s="3">
        <f>SUMIFS('3-3賞与(PXから貼付)'!$G:$G,'3-3賞与(PXから貼付)'!$C:$C,$A988,'3-3賞与(PXから貼付)'!$B:$B,【参考1】給与賞与計!W$2)</f>
        <v>0</v>
      </c>
      <c r="X988" s="3">
        <f>SUMIFS('3-3賞与(PXから貼付)'!$G:$G,'3-3賞与(PXから貼付)'!$C:$C,$A988,'3-3賞与(PXから貼付)'!$B:$B,【参考1】給与賞与計!X$2)</f>
        <v>0</v>
      </c>
      <c r="Y988" s="3">
        <f>SUMIFS('3-3賞与(PXから貼付)'!$G:$G,'3-3賞与(PXから貼付)'!$C:$C,$A988,'3-3賞与(PXから貼付)'!$B:$B,【参考1】給与賞与計!Y$2)</f>
        <v>0</v>
      </c>
      <c r="Z988" s="3">
        <f>SUMIFS('3-3賞与(PXから貼付)'!$G:$G,'3-3賞与(PXから貼付)'!$C:$C,$A988,'3-3賞与(PXから貼付)'!$B:$B,【参考1】給与賞与計!Z$2)</f>
        <v>0</v>
      </c>
      <c r="AA988" s="3">
        <f>SUMIFS('3-3賞与(PXから貼付)'!$G:$G,'3-3賞与(PXから貼付)'!$C:$C,$A988,'3-3賞与(PXから貼付)'!$B:$B,【参考1】給与賞与計!AA$2)</f>
        <v>0</v>
      </c>
      <c r="AB988" s="3">
        <f>SUMIFS('3-3賞与(PXから貼付)'!$G:$G,'3-3賞与(PXから貼付)'!$C:$C,$A988,'3-3賞与(PXから貼付)'!$B:$B,【参考1】給与賞与計!AB$2)</f>
        <v>0</v>
      </c>
      <c r="AC988" s="3">
        <f>SUMIFS('3-3賞与(PXから貼付)'!$G:$G,'3-3賞与(PXから貼付)'!$C:$C,$A988,'3-3賞与(PXから貼付)'!$B:$B,【参考1】給与賞与計!AC$2)</f>
        <v>0</v>
      </c>
      <c r="AD988" s="3">
        <f>SUMIFS('3-3賞与(PXから貼付)'!$G:$G,'3-3賞与(PXから貼付)'!$C:$C,$A988,'3-3賞与(PXから貼付)'!$B:$B,【参考1】給与賞与計!AD$2)</f>
        <v>0</v>
      </c>
    </row>
    <row r="989" spans="1:30" x14ac:dyDescent="0.4">
      <c r="A989">
        <f>'3-1社員情報(PXから貼付)'!A988</f>
        <v>0</v>
      </c>
      <c r="B989">
        <f>'3-1社員情報(PXから貼付)'!B988</f>
        <v>0</v>
      </c>
      <c r="C989">
        <f>'3-1社員情報(PXから貼付)'!C988</f>
        <v>0</v>
      </c>
      <c r="D989">
        <f>'3-1社員情報(PXから貼付)'!D988</f>
        <v>0</v>
      </c>
      <c r="E989" s="3">
        <f>SUMIFS('3-2給与(PXから貼付)'!$G:$G,'3-2給与(PXから貼付)'!$C:$C,$A989,'3-2給与(PXから貼付)'!$B:$B,【参考1】給与賞与計!E$2)</f>
        <v>0</v>
      </c>
      <c r="F989" s="3">
        <f>SUMIFS('3-2給与(PXから貼付)'!$G:$G,'3-2給与(PXから貼付)'!$C:$C,$A989,'3-2給与(PXから貼付)'!$B:$B,【参考1】給与賞与計!F$2)</f>
        <v>0</v>
      </c>
      <c r="G989" s="3">
        <f>SUMIFS('3-2給与(PXから貼付)'!$G:$G,'3-2給与(PXから貼付)'!$C:$C,$A989,'3-2給与(PXから貼付)'!$B:$B,【参考1】給与賞与計!G$2)</f>
        <v>0</v>
      </c>
      <c r="H989" s="3">
        <f>SUMIFS('3-2給与(PXから貼付)'!$G:$G,'3-2給与(PXから貼付)'!$C:$C,$A989,'3-2給与(PXから貼付)'!$B:$B,【参考1】給与賞与計!H$2)</f>
        <v>0</v>
      </c>
      <c r="I989" s="3">
        <f>SUMIFS('3-2給与(PXから貼付)'!$G:$G,'3-2給与(PXから貼付)'!$C:$C,$A989,'3-2給与(PXから貼付)'!$B:$B,【参考1】給与賞与計!I$2)</f>
        <v>0</v>
      </c>
      <c r="J989" s="3">
        <f>SUMIFS('3-2給与(PXから貼付)'!$G:$G,'3-2給与(PXから貼付)'!$C:$C,$A989,'3-2給与(PXから貼付)'!$B:$B,【参考1】給与賞与計!J$2)</f>
        <v>0</v>
      </c>
      <c r="K989" s="3">
        <f>SUMIFS('3-2給与(PXから貼付)'!$G:$G,'3-2給与(PXから貼付)'!$C:$C,$A989,'3-2給与(PXから貼付)'!$B:$B,【参考1】給与賞与計!K$2)</f>
        <v>0</v>
      </c>
      <c r="L989" s="3">
        <f>SUMIFS('3-2給与(PXから貼付)'!$G:$G,'3-2給与(PXから貼付)'!$C:$C,$A989,'3-2給与(PXから貼付)'!$B:$B,【参考1】給与賞与計!L$2)</f>
        <v>0</v>
      </c>
      <c r="M989" s="3">
        <f>SUMIFS('3-2給与(PXから貼付)'!$G:$G,'3-2給与(PXから貼付)'!$C:$C,$A989,'3-2給与(PXから貼付)'!$B:$B,【参考1】給与賞与計!M$2)</f>
        <v>0</v>
      </c>
      <c r="N989" s="3">
        <f>SUMIFS('3-2給与(PXから貼付)'!$G:$G,'3-2給与(PXから貼付)'!$C:$C,$A989,'3-2給与(PXから貼付)'!$B:$B,【参考1】給与賞与計!N$2)</f>
        <v>0</v>
      </c>
      <c r="O989" s="3">
        <f>SUMIFS('3-2給与(PXから貼付)'!$G:$G,'3-2給与(PXから貼付)'!$C:$C,$A989,'3-2給与(PXから貼付)'!$B:$B,【参考1】給与賞与計!O$2)</f>
        <v>0</v>
      </c>
      <c r="P989" s="3">
        <f>SUMIFS('3-2給与(PXから貼付)'!$G:$G,'3-2給与(PXから貼付)'!$C:$C,$A989,'3-2給与(PXから貼付)'!$B:$B,【参考1】給与賞与計!P$2)</f>
        <v>0</v>
      </c>
      <c r="S989" s="3">
        <f>SUMIFS('3-3賞与(PXから貼付)'!$G:$G,'3-3賞与(PXから貼付)'!$C:$C,$A989,'3-3賞与(PXから貼付)'!$B:$B,【参考1】給与賞与計!S$2)</f>
        <v>0</v>
      </c>
      <c r="T989" s="3">
        <f>SUMIFS('3-3賞与(PXから貼付)'!$G:$G,'3-3賞与(PXから貼付)'!$C:$C,$A989,'3-3賞与(PXから貼付)'!$B:$B,【参考1】給与賞与計!T$2)</f>
        <v>0</v>
      </c>
      <c r="U989" s="3">
        <f>SUMIFS('3-3賞与(PXから貼付)'!$G:$G,'3-3賞与(PXから貼付)'!$C:$C,$A989,'3-3賞与(PXから貼付)'!$B:$B,【参考1】給与賞与計!U$2)</f>
        <v>0</v>
      </c>
      <c r="V989" s="3">
        <f>SUMIFS('3-3賞与(PXから貼付)'!$G:$G,'3-3賞与(PXから貼付)'!$C:$C,$A989,'3-3賞与(PXから貼付)'!$B:$B,【参考1】給与賞与計!V$2)</f>
        <v>0</v>
      </c>
      <c r="W989" s="3">
        <f>SUMIFS('3-3賞与(PXから貼付)'!$G:$G,'3-3賞与(PXから貼付)'!$C:$C,$A989,'3-3賞与(PXから貼付)'!$B:$B,【参考1】給与賞与計!W$2)</f>
        <v>0</v>
      </c>
      <c r="X989" s="3">
        <f>SUMIFS('3-3賞与(PXから貼付)'!$G:$G,'3-3賞与(PXから貼付)'!$C:$C,$A989,'3-3賞与(PXから貼付)'!$B:$B,【参考1】給与賞与計!X$2)</f>
        <v>0</v>
      </c>
      <c r="Y989" s="3">
        <f>SUMIFS('3-3賞与(PXから貼付)'!$G:$G,'3-3賞与(PXから貼付)'!$C:$C,$A989,'3-3賞与(PXから貼付)'!$B:$B,【参考1】給与賞与計!Y$2)</f>
        <v>0</v>
      </c>
      <c r="Z989" s="3">
        <f>SUMIFS('3-3賞与(PXから貼付)'!$G:$G,'3-3賞与(PXから貼付)'!$C:$C,$A989,'3-3賞与(PXから貼付)'!$B:$B,【参考1】給与賞与計!Z$2)</f>
        <v>0</v>
      </c>
      <c r="AA989" s="3">
        <f>SUMIFS('3-3賞与(PXから貼付)'!$G:$G,'3-3賞与(PXから貼付)'!$C:$C,$A989,'3-3賞与(PXから貼付)'!$B:$B,【参考1】給与賞与計!AA$2)</f>
        <v>0</v>
      </c>
      <c r="AB989" s="3">
        <f>SUMIFS('3-3賞与(PXから貼付)'!$G:$G,'3-3賞与(PXから貼付)'!$C:$C,$A989,'3-3賞与(PXから貼付)'!$B:$B,【参考1】給与賞与計!AB$2)</f>
        <v>0</v>
      </c>
      <c r="AC989" s="3">
        <f>SUMIFS('3-3賞与(PXから貼付)'!$G:$G,'3-3賞与(PXから貼付)'!$C:$C,$A989,'3-3賞与(PXから貼付)'!$B:$B,【参考1】給与賞与計!AC$2)</f>
        <v>0</v>
      </c>
      <c r="AD989" s="3">
        <f>SUMIFS('3-3賞与(PXから貼付)'!$G:$G,'3-3賞与(PXから貼付)'!$C:$C,$A989,'3-3賞与(PXから貼付)'!$B:$B,【参考1】給与賞与計!AD$2)</f>
        <v>0</v>
      </c>
    </row>
    <row r="990" spans="1:30" x14ac:dyDescent="0.4">
      <c r="A990">
        <f>'3-1社員情報(PXから貼付)'!A989</f>
        <v>0</v>
      </c>
      <c r="B990">
        <f>'3-1社員情報(PXから貼付)'!B989</f>
        <v>0</v>
      </c>
      <c r="C990">
        <f>'3-1社員情報(PXから貼付)'!C989</f>
        <v>0</v>
      </c>
      <c r="D990">
        <f>'3-1社員情報(PXから貼付)'!D989</f>
        <v>0</v>
      </c>
      <c r="E990" s="3">
        <f>SUMIFS('3-2給与(PXから貼付)'!$G:$G,'3-2給与(PXから貼付)'!$C:$C,$A990,'3-2給与(PXから貼付)'!$B:$B,【参考1】給与賞与計!E$2)</f>
        <v>0</v>
      </c>
      <c r="F990" s="3">
        <f>SUMIFS('3-2給与(PXから貼付)'!$G:$G,'3-2給与(PXから貼付)'!$C:$C,$A990,'3-2給与(PXから貼付)'!$B:$B,【参考1】給与賞与計!F$2)</f>
        <v>0</v>
      </c>
      <c r="G990" s="3">
        <f>SUMIFS('3-2給与(PXから貼付)'!$G:$G,'3-2給与(PXから貼付)'!$C:$C,$A990,'3-2給与(PXから貼付)'!$B:$B,【参考1】給与賞与計!G$2)</f>
        <v>0</v>
      </c>
      <c r="H990" s="3">
        <f>SUMIFS('3-2給与(PXから貼付)'!$G:$G,'3-2給与(PXから貼付)'!$C:$C,$A990,'3-2給与(PXから貼付)'!$B:$B,【参考1】給与賞与計!H$2)</f>
        <v>0</v>
      </c>
      <c r="I990" s="3">
        <f>SUMIFS('3-2給与(PXから貼付)'!$G:$G,'3-2給与(PXから貼付)'!$C:$C,$A990,'3-2給与(PXから貼付)'!$B:$B,【参考1】給与賞与計!I$2)</f>
        <v>0</v>
      </c>
      <c r="J990" s="3">
        <f>SUMIFS('3-2給与(PXから貼付)'!$G:$G,'3-2給与(PXから貼付)'!$C:$C,$A990,'3-2給与(PXから貼付)'!$B:$B,【参考1】給与賞与計!J$2)</f>
        <v>0</v>
      </c>
      <c r="K990" s="3">
        <f>SUMIFS('3-2給与(PXから貼付)'!$G:$G,'3-2給与(PXから貼付)'!$C:$C,$A990,'3-2給与(PXから貼付)'!$B:$B,【参考1】給与賞与計!K$2)</f>
        <v>0</v>
      </c>
      <c r="L990" s="3">
        <f>SUMIFS('3-2給与(PXから貼付)'!$G:$G,'3-2給与(PXから貼付)'!$C:$C,$A990,'3-2給与(PXから貼付)'!$B:$B,【参考1】給与賞与計!L$2)</f>
        <v>0</v>
      </c>
      <c r="M990" s="3">
        <f>SUMIFS('3-2給与(PXから貼付)'!$G:$G,'3-2給与(PXから貼付)'!$C:$C,$A990,'3-2給与(PXから貼付)'!$B:$B,【参考1】給与賞与計!M$2)</f>
        <v>0</v>
      </c>
      <c r="N990" s="3">
        <f>SUMIFS('3-2給与(PXから貼付)'!$G:$G,'3-2給与(PXから貼付)'!$C:$C,$A990,'3-2給与(PXから貼付)'!$B:$B,【参考1】給与賞与計!N$2)</f>
        <v>0</v>
      </c>
      <c r="O990" s="3">
        <f>SUMIFS('3-2給与(PXから貼付)'!$G:$G,'3-2給与(PXから貼付)'!$C:$C,$A990,'3-2給与(PXから貼付)'!$B:$B,【参考1】給与賞与計!O$2)</f>
        <v>0</v>
      </c>
      <c r="P990" s="3">
        <f>SUMIFS('3-2給与(PXから貼付)'!$G:$G,'3-2給与(PXから貼付)'!$C:$C,$A990,'3-2給与(PXから貼付)'!$B:$B,【参考1】給与賞与計!P$2)</f>
        <v>0</v>
      </c>
      <c r="S990" s="3">
        <f>SUMIFS('3-3賞与(PXから貼付)'!$G:$G,'3-3賞与(PXから貼付)'!$C:$C,$A990,'3-3賞与(PXから貼付)'!$B:$B,【参考1】給与賞与計!S$2)</f>
        <v>0</v>
      </c>
      <c r="T990" s="3">
        <f>SUMIFS('3-3賞与(PXから貼付)'!$G:$G,'3-3賞与(PXから貼付)'!$C:$C,$A990,'3-3賞与(PXから貼付)'!$B:$B,【参考1】給与賞与計!T$2)</f>
        <v>0</v>
      </c>
      <c r="U990" s="3">
        <f>SUMIFS('3-3賞与(PXから貼付)'!$G:$G,'3-3賞与(PXから貼付)'!$C:$C,$A990,'3-3賞与(PXから貼付)'!$B:$B,【参考1】給与賞与計!U$2)</f>
        <v>0</v>
      </c>
      <c r="V990" s="3">
        <f>SUMIFS('3-3賞与(PXから貼付)'!$G:$G,'3-3賞与(PXから貼付)'!$C:$C,$A990,'3-3賞与(PXから貼付)'!$B:$B,【参考1】給与賞与計!V$2)</f>
        <v>0</v>
      </c>
      <c r="W990" s="3">
        <f>SUMIFS('3-3賞与(PXから貼付)'!$G:$G,'3-3賞与(PXから貼付)'!$C:$C,$A990,'3-3賞与(PXから貼付)'!$B:$B,【参考1】給与賞与計!W$2)</f>
        <v>0</v>
      </c>
      <c r="X990" s="3">
        <f>SUMIFS('3-3賞与(PXから貼付)'!$G:$G,'3-3賞与(PXから貼付)'!$C:$C,$A990,'3-3賞与(PXから貼付)'!$B:$B,【参考1】給与賞与計!X$2)</f>
        <v>0</v>
      </c>
      <c r="Y990" s="3">
        <f>SUMIFS('3-3賞与(PXから貼付)'!$G:$G,'3-3賞与(PXから貼付)'!$C:$C,$A990,'3-3賞与(PXから貼付)'!$B:$B,【参考1】給与賞与計!Y$2)</f>
        <v>0</v>
      </c>
      <c r="Z990" s="3">
        <f>SUMIFS('3-3賞与(PXから貼付)'!$G:$G,'3-3賞与(PXから貼付)'!$C:$C,$A990,'3-3賞与(PXから貼付)'!$B:$B,【参考1】給与賞与計!Z$2)</f>
        <v>0</v>
      </c>
      <c r="AA990" s="3">
        <f>SUMIFS('3-3賞与(PXから貼付)'!$G:$G,'3-3賞与(PXから貼付)'!$C:$C,$A990,'3-3賞与(PXから貼付)'!$B:$B,【参考1】給与賞与計!AA$2)</f>
        <v>0</v>
      </c>
      <c r="AB990" s="3">
        <f>SUMIFS('3-3賞与(PXから貼付)'!$G:$G,'3-3賞与(PXから貼付)'!$C:$C,$A990,'3-3賞与(PXから貼付)'!$B:$B,【参考1】給与賞与計!AB$2)</f>
        <v>0</v>
      </c>
      <c r="AC990" s="3">
        <f>SUMIFS('3-3賞与(PXから貼付)'!$G:$G,'3-3賞与(PXから貼付)'!$C:$C,$A990,'3-3賞与(PXから貼付)'!$B:$B,【参考1】給与賞与計!AC$2)</f>
        <v>0</v>
      </c>
      <c r="AD990" s="3">
        <f>SUMIFS('3-3賞与(PXから貼付)'!$G:$G,'3-3賞与(PXから貼付)'!$C:$C,$A990,'3-3賞与(PXから貼付)'!$B:$B,【参考1】給与賞与計!AD$2)</f>
        <v>0</v>
      </c>
    </row>
    <row r="991" spans="1:30" x14ac:dyDescent="0.4">
      <c r="A991">
        <f>'3-1社員情報(PXから貼付)'!A990</f>
        <v>0</v>
      </c>
      <c r="B991">
        <f>'3-1社員情報(PXから貼付)'!B990</f>
        <v>0</v>
      </c>
      <c r="C991">
        <f>'3-1社員情報(PXから貼付)'!C990</f>
        <v>0</v>
      </c>
      <c r="D991">
        <f>'3-1社員情報(PXから貼付)'!D990</f>
        <v>0</v>
      </c>
      <c r="E991" s="3">
        <f>SUMIFS('3-2給与(PXから貼付)'!$G:$G,'3-2給与(PXから貼付)'!$C:$C,$A991,'3-2給与(PXから貼付)'!$B:$B,【参考1】給与賞与計!E$2)</f>
        <v>0</v>
      </c>
      <c r="F991" s="3">
        <f>SUMIFS('3-2給与(PXから貼付)'!$G:$G,'3-2給与(PXから貼付)'!$C:$C,$A991,'3-2給与(PXから貼付)'!$B:$B,【参考1】給与賞与計!F$2)</f>
        <v>0</v>
      </c>
      <c r="G991" s="3">
        <f>SUMIFS('3-2給与(PXから貼付)'!$G:$G,'3-2給与(PXから貼付)'!$C:$C,$A991,'3-2給与(PXから貼付)'!$B:$B,【参考1】給与賞与計!G$2)</f>
        <v>0</v>
      </c>
      <c r="H991" s="3">
        <f>SUMIFS('3-2給与(PXから貼付)'!$G:$G,'3-2給与(PXから貼付)'!$C:$C,$A991,'3-2給与(PXから貼付)'!$B:$B,【参考1】給与賞与計!H$2)</f>
        <v>0</v>
      </c>
      <c r="I991" s="3">
        <f>SUMIFS('3-2給与(PXから貼付)'!$G:$G,'3-2給与(PXから貼付)'!$C:$C,$A991,'3-2給与(PXから貼付)'!$B:$B,【参考1】給与賞与計!I$2)</f>
        <v>0</v>
      </c>
      <c r="J991" s="3">
        <f>SUMIFS('3-2給与(PXから貼付)'!$G:$G,'3-2給与(PXから貼付)'!$C:$C,$A991,'3-2給与(PXから貼付)'!$B:$B,【参考1】給与賞与計!J$2)</f>
        <v>0</v>
      </c>
      <c r="K991" s="3">
        <f>SUMIFS('3-2給与(PXから貼付)'!$G:$G,'3-2給与(PXから貼付)'!$C:$C,$A991,'3-2給与(PXから貼付)'!$B:$B,【参考1】給与賞与計!K$2)</f>
        <v>0</v>
      </c>
      <c r="L991" s="3">
        <f>SUMIFS('3-2給与(PXから貼付)'!$G:$G,'3-2給与(PXから貼付)'!$C:$C,$A991,'3-2給与(PXから貼付)'!$B:$B,【参考1】給与賞与計!L$2)</f>
        <v>0</v>
      </c>
      <c r="M991" s="3">
        <f>SUMIFS('3-2給与(PXから貼付)'!$G:$G,'3-2給与(PXから貼付)'!$C:$C,$A991,'3-2給与(PXから貼付)'!$B:$B,【参考1】給与賞与計!M$2)</f>
        <v>0</v>
      </c>
      <c r="N991" s="3">
        <f>SUMIFS('3-2給与(PXから貼付)'!$G:$G,'3-2給与(PXから貼付)'!$C:$C,$A991,'3-2給与(PXから貼付)'!$B:$B,【参考1】給与賞与計!N$2)</f>
        <v>0</v>
      </c>
      <c r="O991" s="3">
        <f>SUMIFS('3-2給与(PXから貼付)'!$G:$G,'3-2給与(PXから貼付)'!$C:$C,$A991,'3-2給与(PXから貼付)'!$B:$B,【参考1】給与賞与計!O$2)</f>
        <v>0</v>
      </c>
      <c r="P991" s="3">
        <f>SUMIFS('3-2給与(PXから貼付)'!$G:$G,'3-2給与(PXから貼付)'!$C:$C,$A991,'3-2給与(PXから貼付)'!$B:$B,【参考1】給与賞与計!P$2)</f>
        <v>0</v>
      </c>
      <c r="S991" s="3">
        <f>SUMIFS('3-3賞与(PXから貼付)'!$G:$G,'3-3賞与(PXから貼付)'!$C:$C,$A991,'3-3賞与(PXから貼付)'!$B:$B,【参考1】給与賞与計!S$2)</f>
        <v>0</v>
      </c>
      <c r="T991" s="3">
        <f>SUMIFS('3-3賞与(PXから貼付)'!$G:$G,'3-3賞与(PXから貼付)'!$C:$C,$A991,'3-3賞与(PXから貼付)'!$B:$B,【参考1】給与賞与計!T$2)</f>
        <v>0</v>
      </c>
      <c r="U991" s="3">
        <f>SUMIFS('3-3賞与(PXから貼付)'!$G:$G,'3-3賞与(PXから貼付)'!$C:$C,$A991,'3-3賞与(PXから貼付)'!$B:$B,【参考1】給与賞与計!U$2)</f>
        <v>0</v>
      </c>
      <c r="V991" s="3">
        <f>SUMIFS('3-3賞与(PXから貼付)'!$G:$G,'3-3賞与(PXから貼付)'!$C:$C,$A991,'3-3賞与(PXから貼付)'!$B:$B,【参考1】給与賞与計!V$2)</f>
        <v>0</v>
      </c>
      <c r="W991" s="3">
        <f>SUMIFS('3-3賞与(PXから貼付)'!$G:$G,'3-3賞与(PXから貼付)'!$C:$C,$A991,'3-3賞与(PXから貼付)'!$B:$B,【参考1】給与賞与計!W$2)</f>
        <v>0</v>
      </c>
      <c r="X991" s="3">
        <f>SUMIFS('3-3賞与(PXから貼付)'!$G:$G,'3-3賞与(PXから貼付)'!$C:$C,$A991,'3-3賞与(PXから貼付)'!$B:$B,【参考1】給与賞与計!X$2)</f>
        <v>0</v>
      </c>
      <c r="Y991" s="3">
        <f>SUMIFS('3-3賞与(PXから貼付)'!$G:$G,'3-3賞与(PXから貼付)'!$C:$C,$A991,'3-3賞与(PXから貼付)'!$B:$B,【参考1】給与賞与計!Y$2)</f>
        <v>0</v>
      </c>
      <c r="Z991" s="3">
        <f>SUMIFS('3-3賞与(PXから貼付)'!$G:$G,'3-3賞与(PXから貼付)'!$C:$C,$A991,'3-3賞与(PXから貼付)'!$B:$B,【参考1】給与賞与計!Z$2)</f>
        <v>0</v>
      </c>
      <c r="AA991" s="3">
        <f>SUMIFS('3-3賞与(PXから貼付)'!$G:$G,'3-3賞与(PXから貼付)'!$C:$C,$A991,'3-3賞与(PXから貼付)'!$B:$B,【参考1】給与賞与計!AA$2)</f>
        <v>0</v>
      </c>
      <c r="AB991" s="3">
        <f>SUMIFS('3-3賞与(PXから貼付)'!$G:$G,'3-3賞与(PXから貼付)'!$C:$C,$A991,'3-3賞与(PXから貼付)'!$B:$B,【参考1】給与賞与計!AB$2)</f>
        <v>0</v>
      </c>
      <c r="AC991" s="3">
        <f>SUMIFS('3-3賞与(PXから貼付)'!$G:$G,'3-3賞与(PXから貼付)'!$C:$C,$A991,'3-3賞与(PXから貼付)'!$B:$B,【参考1】給与賞与計!AC$2)</f>
        <v>0</v>
      </c>
      <c r="AD991" s="3">
        <f>SUMIFS('3-3賞与(PXから貼付)'!$G:$G,'3-3賞与(PXから貼付)'!$C:$C,$A991,'3-3賞与(PXから貼付)'!$B:$B,【参考1】給与賞与計!AD$2)</f>
        <v>0</v>
      </c>
    </row>
    <row r="992" spans="1:30" x14ac:dyDescent="0.4">
      <c r="A992">
        <f>'3-1社員情報(PXから貼付)'!A991</f>
        <v>0</v>
      </c>
      <c r="B992">
        <f>'3-1社員情報(PXから貼付)'!B991</f>
        <v>0</v>
      </c>
      <c r="C992">
        <f>'3-1社員情報(PXから貼付)'!C991</f>
        <v>0</v>
      </c>
      <c r="D992">
        <f>'3-1社員情報(PXから貼付)'!D991</f>
        <v>0</v>
      </c>
      <c r="E992" s="3">
        <f>SUMIFS('3-2給与(PXから貼付)'!$G:$G,'3-2給与(PXから貼付)'!$C:$C,$A992,'3-2給与(PXから貼付)'!$B:$B,【参考1】給与賞与計!E$2)</f>
        <v>0</v>
      </c>
      <c r="F992" s="3">
        <f>SUMIFS('3-2給与(PXから貼付)'!$G:$G,'3-2給与(PXから貼付)'!$C:$C,$A992,'3-2給与(PXから貼付)'!$B:$B,【参考1】給与賞与計!F$2)</f>
        <v>0</v>
      </c>
      <c r="G992" s="3">
        <f>SUMIFS('3-2給与(PXから貼付)'!$G:$G,'3-2給与(PXから貼付)'!$C:$C,$A992,'3-2給与(PXから貼付)'!$B:$B,【参考1】給与賞与計!G$2)</f>
        <v>0</v>
      </c>
      <c r="H992" s="3">
        <f>SUMIFS('3-2給与(PXから貼付)'!$G:$G,'3-2給与(PXから貼付)'!$C:$C,$A992,'3-2給与(PXから貼付)'!$B:$B,【参考1】給与賞与計!H$2)</f>
        <v>0</v>
      </c>
      <c r="I992" s="3">
        <f>SUMIFS('3-2給与(PXから貼付)'!$G:$G,'3-2給与(PXから貼付)'!$C:$C,$A992,'3-2給与(PXから貼付)'!$B:$B,【参考1】給与賞与計!I$2)</f>
        <v>0</v>
      </c>
      <c r="J992" s="3">
        <f>SUMIFS('3-2給与(PXから貼付)'!$G:$G,'3-2給与(PXから貼付)'!$C:$C,$A992,'3-2給与(PXから貼付)'!$B:$B,【参考1】給与賞与計!J$2)</f>
        <v>0</v>
      </c>
      <c r="K992" s="3">
        <f>SUMIFS('3-2給与(PXから貼付)'!$G:$G,'3-2給与(PXから貼付)'!$C:$C,$A992,'3-2給与(PXから貼付)'!$B:$B,【参考1】給与賞与計!K$2)</f>
        <v>0</v>
      </c>
      <c r="L992" s="3">
        <f>SUMIFS('3-2給与(PXから貼付)'!$G:$G,'3-2給与(PXから貼付)'!$C:$C,$A992,'3-2給与(PXから貼付)'!$B:$B,【参考1】給与賞与計!L$2)</f>
        <v>0</v>
      </c>
      <c r="M992" s="3">
        <f>SUMIFS('3-2給与(PXから貼付)'!$G:$G,'3-2給与(PXから貼付)'!$C:$C,$A992,'3-2給与(PXから貼付)'!$B:$B,【参考1】給与賞与計!M$2)</f>
        <v>0</v>
      </c>
      <c r="N992" s="3">
        <f>SUMIFS('3-2給与(PXから貼付)'!$G:$G,'3-2給与(PXから貼付)'!$C:$C,$A992,'3-2給与(PXから貼付)'!$B:$B,【参考1】給与賞与計!N$2)</f>
        <v>0</v>
      </c>
      <c r="O992" s="3">
        <f>SUMIFS('3-2給与(PXから貼付)'!$G:$G,'3-2給与(PXから貼付)'!$C:$C,$A992,'3-2給与(PXから貼付)'!$B:$B,【参考1】給与賞与計!O$2)</f>
        <v>0</v>
      </c>
      <c r="P992" s="3">
        <f>SUMIFS('3-2給与(PXから貼付)'!$G:$G,'3-2給与(PXから貼付)'!$C:$C,$A992,'3-2給与(PXから貼付)'!$B:$B,【参考1】給与賞与計!P$2)</f>
        <v>0</v>
      </c>
      <c r="S992" s="3">
        <f>SUMIFS('3-3賞与(PXから貼付)'!$G:$G,'3-3賞与(PXから貼付)'!$C:$C,$A992,'3-3賞与(PXから貼付)'!$B:$B,【参考1】給与賞与計!S$2)</f>
        <v>0</v>
      </c>
      <c r="T992" s="3">
        <f>SUMIFS('3-3賞与(PXから貼付)'!$G:$G,'3-3賞与(PXから貼付)'!$C:$C,$A992,'3-3賞与(PXから貼付)'!$B:$B,【参考1】給与賞与計!T$2)</f>
        <v>0</v>
      </c>
      <c r="U992" s="3">
        <f>SUMIFS('3-3賞与(PXから貼付)'!$G:$G,'3-3賞与(PXから貼付)'!$C:$C,$A992,'3-3賞与(PXから貼付)'!$B:$B,【参考1】給与賞与計!U$2)</f>
        <v>0</v>
      </c>
      <c r="V992" s="3">
        <f>SUMIFS('3-3賞与(PXから貼付)'!$G:$G,'3-3賞与(PXから貼付)'!$C:$C,$A992,'3-3賞与(PXから貼付)'!$B:$B,【参考1】給与賞与計!V$2)</f>
        <v>0</v>
      </c>
      <c r="W992" s="3">
        <f>SUMIFS('3-3賞与(PXから貼付)'!$G:$G,'3-3賞与(PXから貼付)'!$C:$C,$A992,'3-3賞与(PXから貼付)'!$B:$B,【参考1】給与賞与計!W$2)</f>
        <v>0</v>
      </c>
      <c r="X992" s="3">
        <f>SUMIFS('3-3賞与(PXから貼付)'!$G:$G,'3-3賞与(PXから貼付)'!$C:$C,$A992,'3-3賞与(PXから貼付)'!$B:$B,【参考1】給与賞与計!X$2)</f>
        <v>0</v>
      </c>
      <c r="Y992" s="3">
        <f>SUMIFS('3-3賞与(PXから貼付)'!$G:$G,'3-3賞与(PXから貼付)'!$C:$C,$A992,'3-3賞与(PXから貼付)'!$B:$B,【参考1】給与賞与計!Y$2)</f>
        <v>0</v>
      </c>
      <c r="Z992" s="3">
        <f>SUMIFS('3-3賞与(PXから貼付)'!$G:$G,'3-3賞与(PXから貼付)'!$C:$C,$A992,'3-3賞与(PXから貼付)'!$B:$B,【参考1】給与賞与計!Z$2)</f>
        <v>0</v>
      </c>
      <c r="AA992" s="3">
        <f>SUMIFS('3-3賞与(PXから貼付)'!$G:$G,'3-3賞与(PXから貼付)'!$C:$C,$A992,'3-3賞与(PXから貼付)'!$B:$B,【参考1】給与賞与計!AA$2)</f>
        <v>0</v>
      </c>
      <c r="AB992" s="3">
        <f>SUMIFS('3-3賞与(PXから貼付)'!$G:$G,'3-3賞与(PXから貼付)'!$C:$C,$A992,'3-3賞与(PXから貼付)'!$B:$B,【参考1】給与賞与計!AB$2)</f>
        <v>0</v>
      </c>
      <c r="AC992" s="3">
        <f>SUMIFS('3-3賞与(PXから貼付)'!$G:$G,'3-3賞与(PXから貼付)'!$C:$C,$A992,'3-3賞与(PXから貼付)'!$B:$B,【参考1】給与賞与計!AC$2)</f>
        <v>0</v>
      </c>
      <c r="AD992" s="3">
        <f>SUMIFS('3-3賞与(PXから貼付)'!$G:$G,'3-3賞与(PXから貼付)'!$C:$C,$A992,'3-3賞与(PXから貼付)'!$B:$B,【参考1】給与賞与計!AD$2)</f>
        <v>0</v>
      </c>
    </row>
    <row r="993" spans="1:30" x14ac:dyDescent="0.4">
      <c r="A993">
        <f>'3-1社員情報(PXから貼付)'!A992</f>
        <v>0</v>
      </c>
      <c r="B993">
        <f>'3-1社員情報(PXから貼付)'!B992</f>
        <v>0</v>
      </c>
      <c r="C993">
        <f>'3-1社員情報(PXから貼付)'!C992</f>
        <v>0</v>
      </c>
      <c r="D993">
        <f>'3-1社員情報(PXから貼付)'!D992</f>
        <v>0</v>
      </c>
      <c r="E993" s="3">
        <f>SUMIFS('3-2給与(PXから貼付)'!$G:$G,'3-2給与(PXから貼付)'!$C:$C,$A993,'3-2給与(PXから貼付)'!$B:$B,【参考1】給与賞与計!E$2)</f>
        <v>0</v>
      </c>
      <c r="F993" s="3">
        <f>SUMIFS('3-2給与(PXから貼付)'!$G:$G,'3-2給与(PXから貼付)'!$C:$C,$A993,'3-2給与(PXから貼付)'!$B:$B,【参考1】給与賞与計!F$2)</f>
        <v>0</v>
      </c>
      <c r="G993" s="3">
        <f>SUMIFS('3-2給与(PXから貼付)'!$G:$G,'3-2給与(PXから貼付)'!$C:$C,$A993,'3-2給与(PXから貼付)'!$B:$B,【参考1】給与賞与計!G$2)</f>
        <v>0</v>
      </c>
      <c r="H993" s="3">
        <f>SUMIFS('3-2給与(PXから貼付)'!$G:$G,'3-2給与(PXから貼付)'!$C:$C,$A993,'3-2給与(PXから貼付)'!$B:$B,【参考1】給与賞与計!H$2)</f>
        <v>0</v>
      </c>
      <c r="I993" s="3">
        <f>SUMIFS('3-2給与(PXから貼付)'!$G:$G,'3-2給与(PXから貼付)'!$C:$C,$A993,'3-2給与(PXから貼付)'!$B:$B,【参考1】給与賞与計!I$2)</f>
        <v>0</v>
      </c>
      <c r="J993" s="3">
        <f>SUMIFS('3-2給与(PXから貼付)'!$G:$G,'3-2給与(PXから貼付)'!$C:$C,$A993,'3-2給与(PXから貼付)'!$B:$B,【参考1】給与賞与計!J$2)</f>
        <v>0</v>
      </c>
      <c r="K993" s="3">
        <f>SUMIFS('3-2給与(PXから貼付)'!$G:$G,'3-2給与(PXから貼付)'!$C:$C,$A993,'3-2給与(PXから貼付)'!$B:$B,【参考1】給与賞与計!K$2)</f>
        <v>0</v>
      </c>
      <c r="L993" s="3">
        <f>SUMIFS('3-2給与(PXから貼付)'!$G:$G,'3-2給与(PXから貼付)'!$C:$C,$A993,'3-2給与(PXから貼付)'!$B:$B,【参考1】給与賞与計!L$2)</f>
        <v>0</v>
      </c>
      <c r="M993" s="3">
        <f>SUMIFS('3-2給与(PXから貼付)'!$G:$G,'3-2給与(PXから貼付)'!$C:$C,$A993,'3-2給与(PXから貼付)'!$B:$B,【参考1】給与賞与計!M$2)</f>
        <v>0</v>
      </c>
      <c r="N993" s="3">
        <f>SUMIFS('3-2給与(PXから貼付)'!$G:$G,'3-2給与(PXから貼付)'!$C:$C,$A993,'3-2給与(PXから貼付)'!$B:$B,【参考1】給与賞与計!N$2)</f>
        <v>0</v>
      </c>
      <c r="O993" s="3">
        <f>SUMIFS('3-2給与(PXから貼付)'!$G:$G,'3-2給与(PXから貼付)'!$C:$C,$A993,'3-2給与(PXから貼付)'!$B:$B,【参考1】給与賞与計!O$2)</f>
        <v>0</v>
      </c>
      <c r="P993" s="3">
        <f>SUMIFS('3-2給与(PXから貼付)'!$G:$G,'3-2給与(PXから貼付)'!$C:$C,$A993,'3-2給与(PXから貼付)'!$B:$B,【参考1】給与賞与計!P$2)</f>
        <v>0</v>
      </c>
      <c r="S993" s="3">
        <f>SUMIFS('3-3賞与(PXから貼付)'!$G:$G,'3-3賞与(PXから貼付)'!$C:$C,$A993,'3-3賞与(PXから貼付)'!$B:$B,【参考1】給与賞与計!S$2)</f>
        <v>0</v>
      </c>
      <c r="T993" s="3">
        <f>SUMIFS('3-3賞与(PXから貼付)'!$G:$G,'3-3賞与(PXから貼付)'!$C:$C,$A993,'3-3賞与(PXから貼付)'!$B:$B,【参考1】給与賞与計!T$2)</f>
        <v>0</v>
      </c>
      <c r="U993" s="3">
        <f>SUMIFS('3-3賞与(PXから貼付)'!$G:$G,'3-3賞与(PXから貼付)'!$C:$C,$A993,'3-3賞与(PXから貼付)'!$B:$B,【参考1】給与賞与計!U$2)</f>
        <v>0</v>
      </c>
      <c r="V993" s="3">
        <f>SUMIFS('3-3賞与(PXから貼付)'!$G:$G,'3-3賞与(PXから貼付)'!$C:$C,$A993,'3-3賞与(PXから貼付)'!$B:$B,【参考1】給与賞与計!V$2)</f>
        <v>0</v>
      </c>
      <c r="W993" s="3">
        <f>SUMIFS('3-3賞与(PXから貼付)'!$G:$G,'3-3賞与(PXから貼付)'!$C:$C,$A993,'3-3賞与(PXから貼付)'!$B:$B,【参考1】給与賞与計!W$2)</f>
        <v>0</v>
      </c>
      <c r="X993" s="3">
        <f>SUMIFS('3-3賞与(PXから貼付)'!$G:$G,'3-3賞与(PXから貼付)'!$C:$C,$A993,'3-3賞与(PXから貼付)'!$B:$B,【参考1】給与賞与計!X$2)</f>
        <v>0</v>
      </c>
      <c r="Y993" s="3">
        <f>SUMIFS('3-3賞与(PXから貼付)'!$G:$G,'3-3賞与(PXから貼付)'!$C:$C,$A993,'3-3賞与(PXから貼付)'!$B:$B,【参考1】給与賞与計!Y$2)</f>
        <v>0</v>
      </c>
      <c r="Z993" s="3">
        <f>SUMIFS('3-3賞与(PXから貼付)'!$G:$G,'3-3賞与(PXから貼付)'!$C:$C,$A993,'3-3賞与(PXから貼付)'!$B:$B,【参考1】給与賞与計!Z$2)</f>
        <v>0</v>
      </c>
      <c r="AA993" s="3">
        <f>SUMIFS('3-3賞与(PXから貼付)'!$G:$G,'3-3賞与(PXから貼付)'!$C:$C,$A993,'3-3賞与(PXから貼付)'!$B:$B,【参考1】給与賞与計!AA$2)</f>
        <v>0</v>
      </c>
      <c r="AB993" s="3">
        <f>SUMIFS('3-3賞与(PXから貼付)'!$G:$G,'3-3賞与(PXから貼付)'!$C:$C,$A993,'3-3賞与(PXから貼付)'!$B:$B,【参考1】給与賞与計!AB$2)</f>
        <v>0</v>
      </c>
      <c r="AC993" s="3">
        <f>SUMIFS('3-3賞与(PXから貼付)'!$G:$G,'3-3賞与(PXから貼付)'!$C:$C,$A993,'3-3賞与(PXから貼付)'!$B:$B,【参考1】給与賞与計!AC$2)</f>
        <v>0</v>
      </c>
      <c r="AD993" s="3">
        <f>SUMIFS('3-3賞与(PXから貼付)'!$G:$G,'3-3賞与(PXから貼付)'!$C:$C,$A993,'3-3賞与(PXから貼付)'!$B:$B,【参考1】給与賞与計!AD$2)</f>
        <v>0</v>
      </c>
    </row>
    <row r="994" spans="1:30" x14ac:dyDescent="0.4">
      <c r="A994">
        <f>'3-1社員情報(PXから貼付)'!A993</f>
        <v>0</v>
      </c>
      <c r="B994">
        <f>'3-1社員情報(PXから貼付)'!B993</f>
        <v>0</v>
      </c>
      <c r="C994">
        <f>'3-1社員情報(PXから貼付)'!C993</f>
        <v>0</v>
      </c>
      <c r="D994">
        <f>'3-1社員情報(PXから貼付)'!D993</f>
        <v>0</v>
      </c>
      <c r="E994" s="3">
        <f>SUMIFS('3-2給与(PXから貼付)'!$G:$G,'3-2給与(PXから貼付)'!$C:$C,$A994,'3-2給与(PXから貼付)'!$B:$B,【参考1】給与賞与計!E$2)</f>
        <v>0</v>
      </c>
      <c r="F994" s="3">
        <f>SUMIFS('3-2給与(PXから貼付)'!$G:$G,'3-2給与(PXから貼付)'!$C:$C,$A994,'3-2給与(PXから貼付)'!$B:$B,【参考1】給与賞与計!F$2)</f>
        <v>0</v>
      </c>
      <c r="G994" s="3">
        <f>SUMIFS('3-2給与(PXから貼付)'!$G:$G,'3-2給与(PXから貼付)'!$C:$C,$A994,'3-2給与(PXから貼付)'!$B:$B,【参考1】給与賞与計!G$2)</f>
        <v>0</v>
      </c>
      <c r="H994" s="3">
        <f>SUMIFS('3-2給与(PXから貼付)'!$G:$G,'3-2給与(PXから貼付)'!$C:$C,$A994,'3-2給与(PXから貼付)'!$B:$B,【参考1】給与賞与計!H$2)</f>
        <v>0</v>
      </c>
      <c r="I994" s="3">
        <f>SUMIFS('3-2給与(PXから貼付)'!$G:$G,'3-2給与(PXから貼付)'!$C:$C,$A994,'3-2給与(PXから貼付)'!$B:$B,【参考1】給与賞与計!I$2)</f>
        <v>0</v>
      </c>
      <c r="J994" s="3">
        <f>SUMIFS('3-2給与(PXから貼付)'!$G:$G,'3-2給与(PXから貼付)'!$C:$C,$A994,'3-2給与(PXから貼付)'!$B:$B,【参考1】給与賞与計!J$2)</f>
        <v>0</v>
      </c>
      <c r="K994" s="3">
        <f>SUMIFS('3-2給与(PXから貼付)'!$G:$G,'3-2給与(PXから貼付)'!$C:$C,$A994,'3-2給与(PXから貼付)'!$B:$B,【参考1】給与賞与計!K$2)</f>
        <v>0</v>
      </c>
      <c r="L994" s="3">
        <f>SUMIFS('3-2給与(PXから貼付)'!$G:$G,'3-2給与(PXから貼付)'!$C:$C,$A994,'3-2給与(PXから貼付)'!$B:$B,【参考1】給与賞与計!L$2)</f>
        <v>0</v>
      </c>
      <c r="M994" s="3">
        <f>SUMIFS('3-2給与(PXから貼付)'!$G:$G,'3-2給与(PXから貼付)'!$C:$C,$A994,'3-2給与(PXから貼付)'!$B:$B,【参考1】給与賞与計!M$2)</f>
        <v>0</v>
      </c>
      <c r="N994" s="3">
        <f>SUMIFS('3-2給与(PXから貼付)'!$G:$G,'3-2給与(PXから貼付)'!$C:$C,$A994,'3-2給与(PXから貼付)'!$B:$B,【参考1】給与賞与計!N$2)</f>
        <v>0</v>
      </c>
      <c r="O994" s="3">
        <f>SUMIFS('3-2給与(PXから貼付)'!$G:$G,'3-2給与(PXから貼付)'!$C:$C,$A994,'3-2給与(PXから貼付)'!$B:$B,【参考1】給与賞与計!O$2)</f>
        <v>0</v>
      </c>
      <c r="P994" s="3">
        <f>SUMIFS('3-2給与(PXから貼付)'!$G:$G,'3-2給与(PXから貼付)'!$C:$C,$A994,'3-2給与(PXから貼付)'!$B:$B,【参考1】給与賞与計!P$2)</f>
        <v>0</v>
      </c>
      <c r="S994" s="3">
        <f>SUMIFS('3-3賞与(PXから貼付)'!$G:$G,'3-3賞与(PXから貼付)'!$C:$C,$A994,'3-3賞与(PXから貼付)'!$B:$B,【参考1】給与賞与計!S$2)</f>
        <v>0</v>
      </c>
      <c r="T994" s="3">
        <f>SUMIFS('3-3賞与(PXから貼付)'!$G:$G,'3-3賞与(PXから貼付)'!$C:$C,$A994,'3-3賞与(PXから貼付)'!$B:$B,【参考1】給与賞与計!T$2)</f>
        <v>0</v>
      </c>
      <c r="U994" s="3">
        <f>SUMIFS('3-3賞与(PXから貼付)'!$G:$G,'3-3賞与(PXから貼付)'!$C:$C,$A994,'3-3賞与(PXから貼付)'!$B:$B,【参考1】給与賞与計!U$2)</f>
        <v>0</v>
      </c>
      <c r="V994" s="3">
        <f>SUMIFS('3-3賞与(PXから貼付)'!$G:$G,'3-3賞与(PXから貼付)'!$C:$C,$A994,'3-3賞与(PXから貼付)'!$B:$B,【参考1】給与賞与計!V$2)</f>
        <v>0</v>
      </c>
      <c r="W994" s="3">
        <f>SUMIFS('3-3賞与(PXから貼付)'!$G:$G,'3-3賞与(PXから貼付)'!$C:$C,$A994,'3-3賞与(PXから貼付)'!$B:$B,【参考1】給与賞与計!W$2)</f>
        <v>0</v>
      </c>
      <c r="X994" s="3">
        <f>SUMIFS('3-3賞与(PXから貼付)'!$G:$G,'3-3賞与(PXから貼付)'!$C:$C,$A994,'3-3賞与(PXから貼付)'!$B:$B,【参考1】給与賞与計!X$2)</f>
        <v>0</v>
      </c>
      <c r="Y994" s="3">
        <f>SUMIFS('3-3賞与(PXから貼付)'!$G:$G,'3-3賞与(PXから貼付)'!$C:$C,$A994,'3-3賞与(PXから貼付)'!$B:$B,【参考1】給与賞与計!Y$2)</f>
        <v>0</v>
      </c>
      <c r="Z994" s="3">
        <f>SUMIFS('3-3賞与(PXから貼付)'!$G:$G,'3-3賞与(PXから貼付)'!$C:$C,$A994,'3-3賞与(PXから貼付)'!$B:$B,【参考1】給与賞与計!Z$2)</f>
        <v>0</v>
      </c>
      <c r="AA994" s="3">
        <f>SUMIFS('3-3賞与(PXから貼付)'!$G:$G,'3-3賞与(PXから貼付)'!$C:$C,$A994,'3-3賞与(PXから貼付)'!$B:$B,【参考1】給与賞与計!AA$2)</f>
        <v>0</v>
      </c>
      <c r="AB994" s="3">
        <f>SUMIFS('3-3賞与(PXから貼付)'!$G:$G,'3-3賞与(PXから貼付)'!$C:$C,$A994,'3-3賞与(PXから貼付)'!$B:$B,【参考1】給与賞与計!AB$2)</f>
        <v>0</v>
      </c>
      <c r="AC994" s="3">
        <f>SUMIFS('3-3賞与(PXから貼付)'!$G:$G,'3-3賞与(PXから貼付)'!$C:$C,$A994,'3-3賞与(PXから貼付)'!$B:$B,【参考1】給与賞与計!AC$2)</f>
        <v>0</v>
      </c>
      <c r="AD994" s="3">
        <f>SUMIFS('3-3賞与(PXから貼付)'!$G:$G,'3-3賞与(PXから貼付)'!$C:$C,$A994,'3-3賞与(PXから貼付)'!$B:$B,【参考1】給与賞与計!AD$2)</f>
        <v>0</v>
      </c>
    </row>
    <row r="995" spans="1:30" x14ac:dyDescent="0.4">
      <c r="A995">
        <f>'3-1社員情報(PXから貼付)'!A994</f>
        <v>0</v>
      </c>
      <c r="B995">
        <f>'3-1社員情報(PXから貼付)'!B994</f>
        <v>0</v>
      </c>
      <c r="C995">
        <f>'3-1社員情報(PXから貼付)'!C994</f>
        <v>0</v>
      </c>
      <c r="D995">
        <f>'3-1社員情報(PXから貼付)'!D994</f>
        <v>0</v>
      </c>
      <c r="E995" s="3">
        <f>SUMIFS('3-2給与(PXから貼付)'!$G:$G,'3-2給与(PXから貼付)'!$C:$C,$A995,'3-2給与(PXから貼付)'!$B:$B,【参考1】給与賞与計!E$2)</f>
        <v>0</v>
      </c>
      <c r="F995" s="3">
        <f>SUMIFS('3-2給与(PXから貼付)'!$G:$G,'3-2給与(PXから貼付)'!$C:$C,$A995,'3-2給与(PXから貼付)'!$B:$B,【参考1】給与賞与計!F$2)</f>
        <v>0</v>
      </c>
      <c r="G995" s="3">
        <f>SUMIFS('3-2給与(PXから貼付)'!$G:$G,'3-2給与(PXから貼付)'!$C:$C,$A995,'3-2給与(PXから貼付)'!$B:$B,【参考1】給与賞与計!G$2)</f>
        <v>0</v>
      </c>
      <c r="H995" s="3">
        <f>SUMIFS('3-2給与(PXから貼付)'!$G:$G,'3-2給与(PXから貼付)'!$C:$C,$A995,'3-2給与(PXから貼付)'!$B:$B,【参考1】給与賞与計!H$2)</f>
        <v>0</v>
      </c>
      <c r="I995" s="3">
        <f>SUMIFS('3-2給与(PXから貼付)'!$G:$G,'3-2給与(PXから貼付)'!$C:$C,$A995,'3-2給与(PXから貼付)'!$B:$B,【参考1】給与賞与計!I$2)</f>
        <v>0</v>
      </c>
      <c r="J995" s="3">
        <f>SUMIFS('3-2給与(PXから貼付)'!$G:$G,'3-2給与(PXから貼付)'!$C:$C,$A995,'3-2給与(PXから貼付)'!$B:$B,【参考1】給与賞与計!J$2)</f>
        <v>0</v>
      </c>
      <c r="K995" s="3">
        <f>SUMIFS('3-2給与(PXから貼付)'!$G:$G,'3-2給与(PXから貼付)'!$C:$C,$A995,'3-2給与(PXから貼付)'!$B:$B,【参考1】給与賞与計!K$2)</f>
        <v>0</v>
      </c>
      <c r="L995" s="3">
        <f>SUMIFS('3-2給与(PXから貼付)'!$G:$G,'3-2給与(PXから貼付)'!$C:$C,$A995,'3-2給与(PXから貼付)'!$B:$B,【参考1】給与賞与計!L$2)</f>
        <v>0</v>
      </c>
      <c r="M995" s="3">
        <f>SUMIFS('3-2給与(PXから貼付)'!$G:$G,'3-2給与(PXから貼付)'!$C:$C,$A995,'3-2給与(PXから貼付)'!$B:$B,【参考1】給与賞与計!M$2)</f>
        <v>0</v>
      </c>
      <c r="N995" s="3">
        <f>SUMIFS('3-2給与(PXから貼付)'!$G:$G,'3-2給与(PXから貼付)'!$C:$C,$A995,'3-2給与(PXから貼付)'!$B:$B,【参考1】給与賞与計!N$2)</f>
        <v>0</v>
      </c>
      <c r="O995" s="3">
        <f>SUMIFS('3-2給与(PXから貼付)'!$G:$G,'3-2給与(PXから貼付)'!$C:$C,$A995,'3-2給与(PXから貼付)'!$B:$B,【参考1】給与賞与計!O$2)</f>
        <v>0</v>
      </c>
      <c r="P995" s="3">
        <f>SUMIFS('3-2給与(PXから貼付)'!$G:$G,'3-2給与(PXから貼付)'!$C:$C,$A995,'3-2給与(PXから貼付)'!$B:$B,【参考1】給与賞与計!P$2)</f>
        <v>0</v>
      </c>
      <c r="S995" s="3">
        <f>SUMIFS('3-3賞与(PXから貼付)'!$G:$G,'3-3賞与(PXから貼付)'!$C:$C,$A995,'3-3賞与(PXから貼付)'!$B:$B,【参考1】給与賞与計!S$2)</f>
        <v>0</v>
      </c>
      <c r="T995" s="3">
        <f>SUMIFS('3-3賞与(PXから貼付)'!$G:$G,'3-3賞与(PXから貼付)'!$C:$C,$A995,'3-3賞与(PXから貼付)'!$B:$B,【参考1】給与賞与計!T$2)</f>
        <v>0</v>
      </c>
      <c r="U995" s="3">
        <f>SUMIFS('3-3賞与(PXから貼付)'!$G:$G,'3-3賞与(PXから貼付)'!$C:$C,$A995,'3-3賞与(PXから貼付)'!$B:$B,【参考1】給与賞与計!U$2)</f>
        <v>0</v>
      </c>
      <c r="V995" s="3">
        <f>SUMIFS('3-3賞与(PXから貼付)'!$G:$G,'3-3賞与(PXから貼付)'!$C:$C,$A995,'3-3賞与(PXから貼付)'!$B:$B,【参考1】給与賞与計!V$2)</f>
        <v>0</v>
      </c>
      <c r="W995" s="3">
        <f>SUMIFS('3-3賞与(PXから貼付)'!$G:$G,'3-3賞与(PXから貼付)'!$C:$C,$A995,'3-3賞与(PXから貼付)'!$B:$B,【参考1】給与賞与計!W$2)</f>
        <v>0</v>
      </c>
      <c r="X995" s="3">
        <f>SUMIFS('3-3賞与(PXから貼付)'!$G:$G,'3-3賞与(PXから貼付)'!$C:$C,$A995,'3-3賞与(PXから貼付)'!$B:$B,【参考1】給与賞与計!X$2)</f>
        <v>0</v>
      </c>
      <c r="Y995" s="3">
        <f>SUMIFS('3-3賞与(PXから貼付)'!$G:$G,'3-3賞与(PXから貼付)'!$C:$C,$A995,'3-3賞与(PXから貼付)'!$B:$B,【参考1】給与賞与計!Y$2)</f>
        <v>0</v>
      </c>
      <c r="Z995" s="3">
        <f>SUMIFS('3-3賞与(PXから貼付)'!$G:$G,'3-3賞与(PXから貼付)'!$C:$C,$A995,'3-3賞与(PXから貼付)'!$B:$B,【参考1】給与賞与計!Z$2)</f>
        <v>0</v>
      </c>
      <c r="AA995" s="3">
        <f>SUMIFS('3-3賞与(PXから貼付)'!$G:$G,'3-3賞与(PXから貼付)'!$C:$C,$A995,'3-3賞与(PXから貼付)'!$B:$B,【参考1】給与賞与計!AA$2)</f>
        <v>0</v>
      </c>
      <c r="AB995" s="3">
        <f>SUMIFS('3-3賞与(PXから貼付)'!$G:$G,'3-3賞与(PXから貼付)'!$C:$C,$A995,'3-3賞与(PXから貼付)'!$B:$B,【参考1】給与賞与計!AB$2)</f>
        <v>0</v>
      </c>
      <c r="AC995" s="3">
        <f>SUMIFS('3-3賞与(PXから貼付)'!$G:$G,'3-3賞与(PXから貼付)'!$C:$C,$A995,'3-3賞与(PXから貼付)'!$B:$B,【参考1】給与賞与計!AC$2)</f>
        <v>0</v>
      </c>
      <c r="AD995" s="3">
        <f>SUMIFS('3-3賞与(PXから貼付)'!$G:$G,'3-3賞与(PXから貼付)'!$C:$C,$A995,'3-3賞与(PXから貼付)'!$B:$B,【参考1】給与賞与計!AD$2)</f>
        <v>0</v>
      </c>
    </row>
    <row r="996" spans="1:30" x14ac:dyDescent="0.4">
      <c r="A996">
        <f>'3-1社員情報(PXから貼付)'!A995</f>
        <v>0</v>
      </c>
      <c r="B996">
        <f>'3-1社員情報(PXから貼付)'!B995</f>
        <v>0</v>
      </c>
      <c r="C996">
        <f>'3-1社員情報(PXから貼付)'!C995</f>
        <v>0</v>
      </c>
      <c r="D996">
        <f>'3-1社員情報(PXから貼付)'!D995</f>
        <v>0</v>
      </c>
      <c r="E996" s="3">
        <f>SUMIFS('3-2給与(PXから貼付)'!$G:$G,'3-2給与(PXから貼付)'!$C:$C,$A996,'3-2給与(PXから貼付)'!$B:$B,【参考1】給与賞与計!E$2)</f>
        <v>0</v>
      </c>
      <c r="F996" s="3">
        <f>SUMIFS('3-2給与(PXから貼付)'!$G:$G,'3-2給与(PXから貼付)'!$C:$C,$A996,'3-2給与(PXから貼付)'!$B:$B,【参考1】給与賞与計!F$2)</f>
        <v>0</v>
      </c>
      <c r="G996" s="3">
        <f>SUMIFS('3-2給与(PXから貼付)'!$G:$G,'3-2給与(PXから貼付)'!$C:$C,$A996,'3-2給与(PXから貼付)'!$B:$B,【参考1】給与賞与計!G$2)</f>
        <v>0</v>
      </c>
      <c r="H996" s="3">
        <f>SUMIFS('3-2給与(PXから貼付)'!$G:$G,'3-2給与(PXから貼付)'!$C:$C,$A996,'3-2給与(PXから貼付)'!$B:$B,【参考1】給与賞与計!H$2)</f>
        <v>0</v>
      </c>
      <c r="I996" s="3">
        <f>SUMIFS('3-2給与(PXから貼付)'!$G:$G,'3-2給与(PXから貼付)'!$C:$C,$A996,'3-2給与(PXから貼付)'!$B:$B,【参考1】給与賞与計!I$2)</f>
        <v>0</v>
      </c>
      <c r="J996" s="3">
        <f>SUMIFS('3-2給与(PXから貼付)'!$G:$G,'3-2給与(PXから貼付)'!$C:$C,$A996,'3-2給与(PXから貼付)'!$B:$B,【参考1】給与賞与計!J$2)</f>
        <v>0</v>
      </c>
      <c r="K996" s="3">
        <f>SUMIFS('3-2給与(PXから貼付)'!$G:$G,'3-2給与(PXから貼付)'!$C:$C,$A996,'3-2給与(PXから貼付)'!$B:$B,【参考1】給与賞与計!K$2)</f>
        <v>0</v>
      </c>
      <c r="L996" s="3">
        <f>SUMIFS('3-2給与(PXから貼付)'!$G:$G,'3-2給与(PXから貼付)'!$C:$C,$A996,'3-2給与(PXから貼付)'!$B:$B,【参考1】給与賞与計!L$2)</f>
        <v>0</v>
      </c>
      <c r="M996" s="3">
        <f>SUMIFS('3-2給与(PXから貼付)'!$G:$G,'3-2給与(PXから貼付)'!$C:$C,$A996,'3-2給与(PXから貼付)'!$B:$B,【参考1】給与賞与計!M$2)</f>
        <v>0</v>
      </c>
      <c r="N996" s="3">
        <f>SUMIFS('3-2給与(PXから貼付)'!$G:$G,'3-2給与(PXから貼付)'!$C:$C,$A996,'3-2給与(PXから貼付)'!$B:$B,【参考1】給与賞与計!N$2)</f>
        <v>0</v>
      </c>
      <c r="O996" s="3">
        <f>SUMIFS('3-2給与(PXから貼付)'!$G:$G,'3-2給与(PXから貼付)'!$C:$C,$A996,'3-2給与(PXから貼付)'!$B:$B,【参考1】給与賞与計!O$2)</f>
        <v>0</v>
      </c>
      <c r="P996" s="3">
        <f>SUMIFS('3-2給与(PXから貼付)'!$G:$G,'3-2給与(PXから貼付)'!$C:$C,$A996,'3-2給与(PXから貼付)'!$B:$B,【参考1】給与賞与計!P$2)</f>
        <v>0</v>
      </c>
      <c r="S996" s="3">
        <f>SUMIFS('3-3賞与(PXから貼付)'!$G:$G,'3-3賞与(PXから貼付)'!$C:$C,$A996,'3-3賞与(PXから貼付)'!$B:$B,【参考1】給与賞与計!S$2)</f>
        <v>0</v>
      </c>
      <c r="T996" s="3">
        <f>SUMIFS('3-3賞与(PXから貼付)'!$G:$G,'3-3賞与(PXから貼付)'!$C:$C,$A996,'3-3賞与(PXから貼付)'!$B:$B,【参考1】給与賞与計!T$2)</f>
        <v>0</v>
      </c>
      <c r="U996" s="3">
        <f>SUMIFS('3-3賞与(PXから貼付)'!$G:$G,'3-3賞与(PXから貼付)'!$C:$C,$A996,'3-3賞与(PXから貼付)'!$B:$B,【参考1】給与賞与計!U$2)</f>
        <v>0</v>
      </c>
      <c r="V996" s="3">
        <f>SUMIFS('3-3賞与(PXから貼付)'!$G:$G,'3-3賞与(PXから貼付)'!$C:$C,$A996,'3-3賞与(PXから貼付)'!$B:$B,【参考1】給与賞与計!V$2)</f>
        <v>0</v>
      </c>
      <c r="W996" s="3">
        <f>SUMIFS('3-3賞与(PXから貼付)'!$G:$G,'3-3賞与(PXから貼付)'!$C:$C,$A996,'3-3賞与(PXから貼付)'!$B:$B,【参考1】給与賞与計!W$2)</f>
        <v>0</v>
      </c>
      <c r="X996" s="3">
        <f>SUMIFS('3-3賞与(PXから貼付)'!$G:$G,'3-3賞与(PXから貼付)'!$C:$C,$A996,'3-3賞与(PXから貼付)'!$B:$B,【参考1】給与賞与計!X$2)</f>
        <v>0</v>
      </c>
      <c r="Y996" s="3">
        <f>SUMIFS('3-3賞与(PXから貼付)'!$G:$G,'3-3賞与(PXから貼付)'!$C:$C,$A996,'3-3賞与(PXから貼付)'!$B:$B,【参考1】給与賞与計!Y$2)</f>
        <v>0</v>
      </c>
      <c r="Z996" s="3">
        <f>SUMIFS('3-3賞与(PXから貼付)'!$G:$G,'3-3賞与(PXから貼付)'!$C:$C,$A996,'3-3賞与(PXから貼付)'!$B:$B,【参考1】給与賞与計!Z$2)</f>
        <v>0</v>
      </c>
      <c r="AA996" s="3">
        <f>SUMIFS('3-3賞与(PXから貼付)'!$G:$G,'3-3賞与(PXから貼付)'!$C:$C,$A996,'3-3賞与(PXから貼付)'!$B:$B,【参考1】給与賞与計!AA$2)</f>
        <v>0</v>
      </c>
      <c r="AB996" s="3">
        <f>SUMIFS('3-3賞与(PXから貼付)'!$G:$G,'3-3賞与(PXから貼付)'!$C:$C,$A996,'3-3賞与(PXから貼付)'!$B:$B,【参考1】給与賞与計!AB$2)</f>
        <v>0</v>
      </c>
      <c r="AC996" s="3">
        <f>SUMIFS('3-3賞与(PXから貼付)'!$G:$G,'3-3賞与(PXから貼付)'!$C:$C,$A996,'3-3賞与(PXから貼付)'!$B:$B,【参考1】給与賞与計!AC$2)</f>
        <v>0</v>
      </c>
      <c r="AD996" s="3">
        <f>SUMIFS('3-3賞与(PXから貼付)'!$G:$G,'3-3賞与(PXから貼付)'!$C:$C,$A996,'3-3賞与(PXから貼付)'!$B:$B,【参考1】給与賞与計!AD$2)</f>
        <v>0</v>
      </c>
    </row>
    <row r="997" spans="1:30" x14ac:dyDescent="0.4">
      <c r="A997">
        <f>'3-1社員情報(PXから貼付)'!A996</f>
        <v>0</v>
      </c>
      <c r="B997">
        <f>'3-1社員情報(PXから貼付)'!B996</f>
        <v>0</v>
      </c>
      <c r="C997">
        <f>'3-1社員情報(PXから貼付)'!C996</f>
        <v>0</v>
      </c>
      <c r="D997">
        <f>'3-1社員情報(PXから貼付)'!D996</f>
        <v>0</v>
      </c>
      <c r="E997" s="3">
        <f>SUMIFS('3-2給与(PXから貼付)'!$G:$G,'3-2給与(PXから貼付)'!$C:$C,$A997,'3-2給与(PXから貼付)'!$B:$B,【参考1】給与賞与計!E$2)</f>
        <v>0</v>
      </c>
      <c r="F997" s="3">
        <f>SUMIFS('3-2給与(PXから貼付)'!$G:$G,'3-2給与(PXから貼付)'!$C:$C,$A997,'3-2給与(PXから貼付)'!$B:$B,【参考1】給与賞与計!F$2)</f>
        <v>0</v>
      </c>
      <c r="G997" s="3">
        <f>SUMIFS('3-2給与(PXから貼付)'!$G:$G,'3-2給与(PXから貼付)'!$C:$C,$A997,'3-2給与(PXから貼付)'!$B:$B,【参考1】給与賞与計!G$2)</f>
        <v>0</v>
      </c>
      <c r="H997" s="3">
        <f>SUMIFS('3-2給与(PXから貼付)'!$G:$G,'3-2給与(PXから貼付)'!$C:$C,$A997,'3-2給与(PXから貼付)'!$B:$B,【参考1】給与賞与計!H$2)</f>
        <v>0</v>
      </c>
      <c r="I997" s="3">
        <f>SUMIFS('3-2給与(PXから貼付)'!$G:$G,'3-2給与(PXから貼付)'!$C:$C,$A997,'3-2給与(PXから貼付)'!$B:$B,【参考1】給与賞与計!I$2)</f>
        <v>0</v>
      </c>
      <c r="J997" s="3">
        <f>SUMIFS('3-2給与(PXから貼付)'!$G:$G,'3-2給与(PXから貼付)'!$C:$C,$A997,'3-2給与(PXから貼付)'!$B:$B,【参考1】給与賞与計!J$2)</f>
        <v>0</v>
      </c>
      <c r="K997" s="3">
        <f>SUMIFS('3-2給与(PXから貼付)'!$G:$G,'3-2給与(PXから貼付)'!$C:$C,$A997,'3-2給与(PXから貼付)'!$B:$B,【参考1】給与賞与計!K$2)</f>
        <v>0</v>
      </c>
      <c r="L997" s="3">
        <f>SUMIFS('3-2給与(PXから貼付)'!$G:$G,'3-2給与(PXから貼付)'!$C:$C,$A997,'3-2給与(PXから貼付)'!$B:$B,【参考1】給与賞与計!L$2)</f>
        <v>0</v>
      </c>
      <c r="M997" s="3">
        <f>SUMIFS('3-2給与(PXから貼付)'!$G:$G,'3-2給与(PXから貼付)'!$C:$C,$A997,'3-2給与(PXから貼付)'!$B:$B,【参考1】給与賞与計!M$2)</f>
        <v>0</v>
      </c>
      <c r="N997" s="3">
        <f>SUMIFS('3-2給与(PXから貼付)'!$G:$G,'3-2給与(PXから貼付)'!$C:$C,$A997,'3-2給与(PXから貼付)'!$B:$B,【参考1】給与賞与計!N$2)</f>
        <v>0</v>
      </c>
      <c r="O997" s="3">
        <f>SUMIFS('3-2給与(PXから貼付)'!$G:$G,'3-2給与(PXから貼付)'!$C:$C,$A997,'3-2給与(PXから貼付)'!$B:$B,【参考1】給与賞与計!O$2)</f>
        <v>0</v>
      </c>
      <c r="P997" s="3">
        <f>SUMIFS('3-2給与(PXから貼付)'!$G:$G,'3-2給与(PXから貼付)'!$C:$C,$A997,'3-2給与(PXから貼付)'!$B:$B,【参考1】給与賞与計!P$2)</f>
        <v>0</v>
      </c>
      <c r="S997" s="3">
        <f>SUMIFS('3-3賞与(PXから貼付)'!$G:$G,'3-3賞与(PXから貼付)'!$C:$C,$A997,'3-3賞与(PXから貼付)'!$B:$B,【参考1】給与賞与計!S$2)</f>
        <v>0</v>
      </c>
      <c r="T997" s="3">
        <f>SUMIFS('3-3賞与(PXから貼付)'!$G:$G,'3-3賞与(PXから貼付)'!$C:$C,$A997,'3-3賞与(PXから貼付)'!$B:$B,【参考1】給与賞与計!T$2)</f>
        <v>0</v>
      </c>
      <c r="U997" s="3">
        <f>SUMIFS('3-3賞与(PXから貼付)'!$G:$G,'3-3賞与(PXから貼付)'!$C:$C,$A997,'3-3賞与(PXから貼付)'!$B:$B,【参考1】給与賞与計!U$2)</f>
        <v>0</v>
      </c>
      <c r="V997" s="3">
        <f>SUMIFS('3-3賞与(PXから貼付)'!$G:$G,'3-3賞与(PXから貼付)'!$C:$C,$A997,'3-3賞与(PXから貼付)'!$B:$B,【参考1】給与賞与計!V$2)</f>
        <v>0</v>
      </c>
      <c r="W997" s="3">
        <f>SUMIFS('3-3賞与(PXから貼付)'!$G:$G,'3-3賞与(PXから貼付)'!$C:$C,$A997,'3-3賞与(PXから貼付)'!$B:$B,【参考1】給与賞与計!W$2)</f>
        <v>0</v>
      </c>
      <c r="X997" s="3">
        <f>SUMIFS('3-3賞与(PXから貼付)'!$G:$G,'3-3賞与(PXから貼付)'!$C:$C,$A997,'3-3賞与(PXから貼付)'!$B:$B,【参考1】給与賞与計!X$2)</f>
        <v>0</v>
      </c>
      <c r="Y997" s="3">
        <f>SUMIFS('3-3賞与(PXから貼付)'!$G:$G,'3-3賞与(PXから貼付)'!$C:$C,$A997,'3-3賞与(PXから貼付)'!$B:$B,【参考1】給与賞与計!Y$2)</f>
        <v>0</v>
      </c>
      <c r="Z997" s="3">
        <f>SUMIFS('3-3賞与(PXから貼付)'!$G:$G,'3-3賞与(PXから貼付)'!$C:$C,$A997,'3-3賞与(PXから貼付)'!$B:$B,【参考1】給与賞与計!Z$2)</f>
        <v>0</v>
      </c>
      <c r="AA997" s="3">
        <f>SUMIFS('3-3賞与(PXから貼付)'!$G:$G,'3-3賞与(PXから貼付)'!$C:$C,$A997,'3-3賞与(PXから貼付)'!$B:$B,【参考1】給与賞与計!AA$2)</f>
        <v>0</v>
      </c>
      <c r="AB997" s="3">
        <f>SUMIFS('3-3賞与(PXから貼付)'!$G:$G,'3-3賞与(PXから貼付)'!$C:$C,$A997,'3-3賞与(PXから貼付)'!$B:$B,【参考1】給与賞与計!AB$2)</f>
        <v>0</v>
      </c>
      <c r="AC997" s="3">
        <f>SUMIFS('3-3賞与(PXから貼付)'!$G:$G,'3-3賞与(PXから貼付)'!$C:$C,$A997,'3-3賞与(PXから貼付)'!$B:$B,【参考1】給与賞与計!AC$2)</f>
        <v>0</v>
      </c>
      <c r="AD997" s="3">
        <f>SUMIFS('3-3賞与(PXから貼付)'!$G:$G,'3-3賞与(PXから貼付)'!$C:$C,$A997,'3-3賞与(PXから貼付)'!$B:$B,【参考1】給与賞与計!AD$2)</f>
        <v>0</v>
      </c>
    </row>
    <row r="998" spans="1:30" x14ac:dyDescent="0.4">
      <c r="A998">
        <f>'3-1社員情報(PXから貼付)'!A997</f>
        <v>0</v>
      </c>
      <c r="B998">
        <f>'3-1社員情報(PXから貼付)'!B997</f>
        <v>0</v>
      </c>
      <c r="C998">
        <f>'3-1社員情報(PXから貼付)'!C997</f>
        <v>0</v>
      </c>
      <c r="D998">
        <f>'3-1社員情報(PXから貼付)'!D997</f>
        <v>0</v>
      </c>
      <c r="E998" s="3">
        <f>SUMIFS('3-2給与(PXから貼付)'!$G:$G,'3-2給与(PXから貼付)'!$C:$C,$A998,'3-2給与(PXから貼付)'!$B:$B,【参考1】給与賞与計!E$2)</f>
        <v>0</v>
      </c>
      <c r="F998" s="3">
        <f>SUMIFS('3-2給与(PXから貼付)'!$G:$G,'3-2給与(PXから貼付)'!$C:$C,$A998,'3-2給与(PXから貼付)'!$B:$B,【参考1】給与賞与計!F$2)</f>
        <v>0</v>
      </c>
      <c r="G998" s="3">
        <f>SUMIFS('3-2給与(PXから貼付)'!$G:$G,'3-2給与(PXから貼付)'!$C:$C,$A998,'3-2給与(PXから貼付)'!$B:$B,【参考1】給与賞与計!G$2)</f>
        <v>0</v>
      </c>
      <c r="H998" s="3">
        <f>SUMIFS('3-2給与(PXから貼付)'!$G:$G,'3-2給与(PXから貼付)'!$C:$C,$A998,'3-2給与(PXから貼付)'!$B:$B,【参考1】給与賞与計!H$2)</f>
        <v>0</v>
      </c>
      <c r="I998" s="3">
        <f>SUMIFS('3-2給与(PXから貼付)'!$G:$G,'3-2給与(PXから貼付)'!$C:$C,$A998,'3-2給与(PXから貼付)'!$B:$B,【参考1】給与賞与計!I$2)</f>
        <v>0</v>
      </c>
      <c r="J998" s="3">
        <f>SUMIFS('3-2給与(PXから貼付)'!$G:$G,'3-2給与(PXから貼付)'!$C:$C,$A998,'3-2給与(PXから貼付)'!$B:$B,【参考1】給与賞与計!J$2)</f>
        <v>0</v>
      </c>
      <c r="K998" s="3">
        <f>SUMIFS('3-2給与(PXから貼付)'!$G:$G,'3-2給与(PXから貼付)'!$C:$C,$A998,'3-2給与(PXから貼付)'!$B:$B,【参考1】給与賞与計!K$2)</f>
        <v>0</v>
      </c>
      <c r="L998" s="3">
        <f>SUMIFS('3-2給与(PXから貼付)'!$G:$G,'3-2給与(PXから貼付)'!$C:$C,$A998,'3-2給与(PXから貼付)'!$B:$B,【参考1】給与賞与計!L$2)</f>
        <v>0</v>
      </c>
      <c r="M998" s="3">
        <f>SUMIFS('3-2給与(PXから貼付)'!$G:$G,'3-2給与(PXから貼付)'!$C:$C,$A998,'3-2給与(PXから貼付)'!$B:$B,【参考1】給与賞与計!M$2)</f>
        <v>0</v>
      </c>
      <c r="N998" s="3">
        <f>SUMIFS('3-2給与(PXから貼付)'!$G:$G,'3-2給与(PXから貼付)'!$C:$C,$A998,'3-2給与(PXから貼付)'!$B:$B,【参考1】給与賞与計!N$2)</f>
        <v>0</v>
      </c>
      <c r="O998" s="3">
        <f>SUMIFS('3-2給与(PXから貼付)'!$G:$G,'3-2給与(PXから貼付)'!$C:$C,$A998,'3-2給与(PXから貼付)'!$B:$B,【参考1】給与賞与計!O$2)</f>
        <v>0</v>
      </c>
      <c r="P998" s="3">
        <f>SUMIFS('3-2給与(PXから貼付)'!$G:$G,'3-2給与(PXから貼付)'!$C:$C,$A998,'3-2給与(PXから貼付)'!$B:$B,【参考1】給与賞与計!P$2)</f>
        <v>0</v>
      </c>
      <c r="S998" s="3">
        <f>SUMIFS('3-3賞与(PXから貼付)'!$G:$G,'3-3賞与(PXから貼付)'!$C:$C,$A998,'3-3賞与(PXから貼付)'!$B:$B,【参考1】給与賞与計!S$2)</f>
        <v>0</v>
      </c>
      <c r="T998" s="3">
        <f>SUMIFS('3-3賞与(PXから貼付)'!$G:$G,'3-3賞与(PXから貼付)'!$C:$C,$A998,'3-3賞与(PXから貼付)'!$B:$B,【参考1】給与賞与計!T$2)</f>
        <v>0</v>
      </c>
      <c r="U998" s="3">
        <f>SUMIFS('3-3賞与(PXから貼付)'!$G:$G,'3-3賞与(PXから貼付)'!$C:$C,$A998,'3-3賞与(PXから貼付)'!$B:$B,【参考1】給与賞与計!U$2)</f>
        <v>0</v>
      </c>
      <c r="V998" s="3">
        <f>SUMIFS('3-3賞与(PXから貼付)'!$G:$G,'3-3賞与(PXから貼付)'!$C:$C,$A998,'3-3賞与(PXから貼付)'!$B:$B,【参考1】給与賞与計!V$2)</f>
        <v>0</v>
      </c>
      <c r="W998" s="3">
        <f>SUMIFS('3-3賞与(PXから貼付)'!$G:$G,'3-3賞与(PXから貼付)'!$C:$C,$A998,'3-3賞与(PXから貼付)'!$B:$B,【参考1】給与賞与計!W$2)</f>
        <v>0</v>
      </c>
      <c r="X998" s="3">
        <f>SUMIFS('3-3賞与(PXから貼付)'!$G:$G,'3-3賞与(PXから貼付)'!$C:$C,$A998,'3-3賞与(PXから貼付)'!$B:$B,【参考1】給与賞与計!X$2)</f>
        <v>0</v>
      </c>
      <c r="Y998" s="3">
        <f>SUMIFS('3-3賞与(PXから貼付)'!$G:$G,'3-3賞与(PXから貼付)'!$C:$C,$A998,'3-3賞与(PXから貼付)'!$B:$B,【参考1】給与賞与計!Y$2)</f>
        <v>0</v>
      </c>
      <c r="Z998" s="3">
        <f>SUMIFS('3-3賞与(PXから貼付)'!$G:$G,'3-3賞与(PXから貼付)'!$C:$C,$A998,'3-3賞与(PXから貼付)'!$B:$B,【参考1】給与賞与計!Z$2)</f>
        <v>0</v>
      </c>
      <c r="AA998" s="3">
        <f>SUMIFS('3-3賞与(PXから貼付)'!$G:$G,'3-3賞与(PXから貼付)'!$C:$C,$A998,'3-3賞与(PXから貼付)'!$B:$B,【参考1】給与賞与計!AA$2)</f>
        <v>0</v>
      </c>
      <c r="AB998" s="3">
        <f>SUMIFS('3-3賞与(PXから貼付)'!$G:$G,'3-3賞与(PXから貼付)'!$C:$C,$A998,'3-3賞与(PXから貼付)'!$B:$B,【参考1】給与賞与計!AB$2)</f>
        <v>0</v>
      </c>
      <c r="AC998" s="3">
        <f>SUMIFS('3-3賞与(PXから貼付)'!$G:$G,'3-3賞与(PXから貼付)'!$C:$C,$A998,'3-3賞与(PXから貼付)'!$B:$B,【参考1】給与賞与計!AC$2)</f>
        <v>0</v>
      </c>
      <c r="AD998" s="3">
        <f>SUMIFS('3-3賞与(PXから貼付)'!$G:$G,'3-3賞与(PXから貼付)'!$C:$C,$A998,'3-3賞与(PXから貼付)'!$B:$B,【参考1】給与賞与計!AD$2)</f>
        <v>0</v>
      </c>
    </row>
    <row r="999" spans="1:30" x14ac:dyDescent="0.4">
      <c r="A999">
        <f>'3-1社員情報(PXから貼付)'!A998</f>
        <v>0</v>
      </c>
      <c r="B999">
        <f>'3-1社員情報(PXから貼付)'!B998</f>
        <v>0</v>
      </c>
      <c r="C999">
        <f>'3-1社員情報(PXから貼付)'!C998</f>
        <v>0</v>
      </c>
      <c r="D999">
        <f>'3-1社員情報(PXから貼付)'!D998</f>
        <v>0</v>
      </c>
      <c r="E999" s="3">
        <f>SUMIFS('3-2給与(PXから貼付)'!$G:$G,'3-2給与(PXから貼付)'!$C:$C,$A999,'3-2給与(PXから貼付)'!$B:$B,【参考1】給与賞与計!E$2)</f>
        <v>0</v>
      </c>
      <c r="F999" s="3">
        <f>SUMIFS('3-2給与(PXから貼付)'!$G:$G,'3-2給与(PXから貼付)'!$C:$C,$A999,'3-2給与(PXから貼付)'!$B:$B,【参考1】給与賞与計!F$2)</f>
        <v>0</v>
      </c>
      <c r="G999" s="3">
        <f>SUMIFS('3-2給与(PXから貼付)'!$G:$G,'3-2給与(PXから貼付)'!$C:$C,$A999,'3-2給与(PXから貼付)'!$B:$B,【参考1】給与賞与計!G$2)</f>
        <v>0</v>
      </c>
      <c r="H999" s="3">
        <f>SUMIFS('3-2給与(PXから貼付)'!$G:$G,'3-2給与(PXから貼付)'!$C:$C,$A999,'3-2給与(PXから貼付)'!$B:$B,【参考1】給与賞与計!H$2)</f>
        <v>0</v>
      </c>
      <c r="I999" s="3">
        <f>SUMIFS('3-2給与(PXから貼付)'!$G:$G,'3-2給与(PXから貼付)'!$C:$C,$A999,'3-2給与(PXから貼付)'!$B:$B,【参考1】給与賞与計!I$2)</f>
        <v>0</v>
      </c>
      <c r="J999" s="3">
        <f>SUMIFS('3-2給与(PXから貼付)'!$G:$G,'3-2給与(PXから貼付)'!$C:$C,$A999,'3-2給与(PXから貼付)'!$B:$B,【参考1】給与賞与計!J$2)</f>
        <v>0</v>
      </c>
      <c r="K999" s="3">
        <f>SUMIFS('3-2給与(PXから貼付)'!$G:$G,'3-2給与(PXから貼付)'!$C:$C,$A999,'3-2給与(PXから貼付)'!$B:$B,【参考1】給与賞与計!K$2)</f>
        <v>0</v>
      </c>
      <c r="L999" s="3">
        <f>SUMIFS('3-2給与(PXから貼付)'!$G:$G,'3-2給与(PXから貼付)'!$C:$C,$A999,'3-2給与(PXから貼付)'!$B:$B,【参考1】給与賞与計!L$2)</f>
        <v>0</v>
      </c>
      <c r="M999" s="3">
        <f>SUMIFS('3-2給与(PXから貼付)'!$G:$G,'3-2給与(PXから貼付)'!$C:$C,$A999,'3-2給与(PXから貼付)'!$B:$B,【参考1】給与賞与計!M$2)</f>
        <v>0</v>
      </c>
      <c r="N999" s="3">
        <f>SUMIFS('3-2給与(PXから貼付)'!$G:$G,'3-2給与(PXから貼付)'!$C:$C,$A999,'3-2給与(PXから貼付)'!$B:$B,【参考1】給与賞与計!N$2)</f>
        <v>0</v>
      </c>
      <c r="O999" s="3">
        <f>SUMIFS('3-2給与(PXから貼付)'!$G:$G,'3-2給与(PXから貼付)'!$C:$C,$A999,'3-2給与(PXから貼付)'!$B:$B,【参考1】給与賞与計!O$2)</f>
        <v>0</v>
      </c>
      <c r="P999" s="3">
        <f>SUMIFS('3-2給与(PXから貼付)'!$G:$G,'3-2給与(PXから貼付)'!$C:$C,$A999,'3-2給与(PXから貼付)'!$B:$B,【参考1】給与賞与計!P$2)</f>
        <v>0</v>
      </c>
      <c r="S999" s="3">
        <f>SUMIFS('3-3賞与(PXから貼付)'!$G:$G,'3-3賞与(PXから貼付)'!$C:$C,$A999,'3-3賞与(PXから貼付)'!$B:$B,【参考1】給与賞与計!S$2)</f>
        <v>0</v>
      </c>
      <c r="T999" s="3">
        <f>SUMIFS('3-3賞与(PXから貼付)'!$G:$G,'3-3賞与(PXから貼付)'!$C:$C,$A999,'3-3賞与(PXから貼付)'!$B:$B,【参考1】給与賞与計!T$2)</f>
        <v>0</v>
      </c>
      <c r="U999" s="3">
        <f>SUMIFS('3-3賞与(PXから貼付)'!$G:$G,'3-3賞与(PXから貼付)'!$C:$C,$A999,'3-3賞与(PXから貼付)'!$B:$B,【参考1】給与賞与計!U$2)</f>
        <v>0</v>
      </c>
      <c r="V999" s="3">
        <f>SUMIFS('3-3賞与(PXから貼付)'!$G:$G,'3-3賞与(PXから貼付)'!$C:$C,$A999,'3-3賞与(PXから貼付)'!$B:$B,【参考1】給与賞与計!V$2)</f>
        <v>0</v>
      </c>
      <c r="W999" s="3">
        <f>SUMIFS('3-3賞与(PXから貼付)'!$G:$G,'3-3賞与(PXから貼付)'!$C:$C,$A999,'3-3賞与(PXから貼付)'!$B:$B,【参考1】給与賞与計!W$2)</f>
        <v>0</v>
      </c>
      <c r="X999" s="3">
        <f>SUMIFS('3-3賞与(PXから貼付)'!$G:$G,'3-3賞与(PXから貼付)'!$C:$C,$A999,'3-3賞与(PXから貼付)'!$B:$B,【参考1】給与賞与計!X$2)</f>
        <v>0</v>
      </c>
      <c r="Y999" s="3">
        <f>SUMIFS('3-3賞与(PXから貼付)'!$G:$G,'3-3賞与(PXから貼付)'!$C:$C,$A999,'3-3賞与(PXから貼付)'!$B:$B,【参考1】給与賞与計!Y$2)</f>
        <v>0</v>
      </c>
      <c r="Z999" s="3">
        <f>SUMIFS('3-3賞与(PXから貼付)'!$G:$G,'3-3賞与(PXから貼付)'!$C:$C,$A999,'3-3賞与(PXから貼付)'!$B:$B,【参考1】給与賞与計!Z$2)</f>
        <v>0</v>
      </c>
      <c r="AA999" s="3">
        <f>SUMIFS('3-3賞与(PXから貼付)'!$G:$G,'3-3賞与(PXから貼付)'!$C:$C,$A999,'3-3賞与(PXから貼付)'!$B:$B,【参考1】給与賞与計!AA$2)</f>
        <v>0</v>
      </c>
      <c r="AB999" s="3">
        <f>SUMIFS('3-3賞与(PXから貼付)'!$G:$G,'3-3賞与(PXから貼付)'!$C:$C,$A999,'3-3賞与(PXから貼付)'!$B:$B,【参考1】給与賞与計!AB$2)</f>
        <v>0</v>
      </c>
      <c r="AC999" s="3">
        <f>SUMIFS('3-3賞与(PXから貼付)'!$G:$G,'3-3賞与(PXから貼付)'!$C:$C,$A999,'3-3賞与(PXから貼付)'!$B:$B,【参考1】給与賞与計!AC$2)</f>
        <v>0</v>
      </c>
      <c r="AD999" s="3">
        <f>SUMIFS('3-3賞与(PXから貼付)'!$G:$G,'3-3賞与(PXから貼付)'!$C:$C,$A999,'3-3賞与(PXから貼付)'!$B:$B,【参考1】給与賞与計!AD$2)</f>
        <v>0</v>
      </c>
    </row>
    <row r="1000" spans="1:30" x14ac:dyDescent="0.4">
      <c r="A1000">
        <f>'3-1社員情報(PXから貼付)'!A999</f>
        <v>0</v>
      </c>
      <c r="B1000">
        <f>'3-1社員情報(PXから貼付)'!B999</f>
        <v>0</v>
      </c>
      <c r="C1000">
        <f>'3-1社員情報(PXから貼付)'!C999</f>
        <v>0</v>
      </c>
      <c r="D1000">
        <f>'3-1社員情報(PXから貼付)'!D999</f>
        <v>0</v>
      </c>
      <c r="E1000" s="3">
        <f>SUMIFS('3-2給与(PXから貼付)'!$G:$G,'3-2給与(PXから貼付)'!$C:$C,$A1000,'3-2給与(PXから貼付)'!$B:$B,【参考1】給与賞与計!E$2)</f>
        <v>0</v>
      </c>
      <c r="F1000" s="3">
        <f>SUMIFS('3-2給与(PXから貼付)'!$G:$G,'3-2給与(PXから貼付)'!$C:$C,$A1000,'3-2給与(PXから貼付)'!$B:$B,【参考1】給与賞与計!F$2)</f>
        <v>0</v>
      </c>
      <c r="G1000" s="3">
        <f>SUMIFS('3-2給与(PXから貼付)'!$G:$G,'3-2給与(PXから貼付)'!$C:$C,$A1000,'3-2給与(PXから貼付)'!$B:$B,【参考1】給与賞与計!G$2)</f>
        <v>0</v>
      </c>
      <c r="H1000" s="3">
        <f>SUMIFS('3-2給与(PXから貼付)'!$G:$G,'3-2給与(PXから貼付)'!$C:$C,$A1000,'3-2給与(PXから貼付)'!$B:$B,【参考1】給与賞与計!H$2)</f>
        <v>0</v>
      </c>
      <c r="I1000" s="3">
        <f>SUMIFS('3-2給与(PXから貼付)'!$G:$G,'3-2給与(PXから貼付)'!$C:$C,$A1000,'3-2給与(PXから貼付)'!$B:$B,【参考1】給与賞与計!I$2)</f>
        <v>0</v>
      </c>
      <c r="J1000" s="3">
        <f>SUMIFS('3-2給与(PXから貼付)'!$G:$G,'3-2給与(PXから貼付)'!$C:$C,$A1000,'3-2給与(PXから貼付)'!$B:$B,【参考1】給与賞与計!J$2)</f>
        <v>0</v>
      </c>
      <c r="K1000" s="3">
        <f>SUMIFS('3-2給与(PXから貼付)'!$G:$G,'3-2給与(PXから貼付)'!$C:$C,$A1000,'3-2給与(PXから貼付)'!$B:$B,【参考1】給与賞与計!K$2)</f>
        <v>0</v>
      </c>
      <c r="L1000" s="3">
        <f>SUMIFS('3-2給与(PXから貼付)'!$G:$G,'3-2給与(PXから貼付)'!$C:$C,$A1000,'3-2給与(PXから貼付)'!$B:$B,【参考1】給与賞与計!L$2)</f>
        <v>0</v>
      </c>
      <c r="M1000" s="3">
        <f>SUMIFS('3-2給与(PXから貼付)'!$G:$G,'3-2給与(PXから貼付)'!$C:$C,$A1000,'3-2給与(PXから貼付)'!$B:$B,【参考1】給与賞与計!M$2)</f>
        <v>0</v>
      </c>
      <c r="N1000" s="3">
        <f>SUMIFS('3-2給与(PXから貼付)'!$G:$G,'3-2給与(PXから貼付)'!$C:$C,$A1000,'3-2給与(PXから貼付)'!$B:$B,【参考1】給与賞与計!N$2)</f>
        <v>0</v>
      </c>
      <c r="O1000" s="3">
        <f>SUMIFS('3-2給与(PXから貼付)'!$G:$G,'3-2給与(PXから貼付)'!$C:$C,$A1000,'3-2給与(PXから貼付)'!$B:$B,【参考1】給与賞与計!O$2)</f>
        <v>0</v>
      </c>
      <c r="P1000" s="3">
        <f>SUMIFS('3-2給与(PXから貼付)'!$G:$G,'3-2給与(PXから貼付)'!$C:$C,$A1000,'3-2給与(PXから貼付)'!$B:$B,【参考1】給与賞与計!P$2)</f>
        <v>0</v>
      </c>
      <c r="S1000" s="3">
        <f>SUMIFS('3-3賞与(PXから貼付)'!$G:$G,'3-3賞与(PXから貼付)'!$C:$C,$A1000,'3-3賞与(PXから貼付)'!$B:$B,【参考1】給与賞与計!S$2)</f>
        <v>0</v>
      </c>
      <c r="T1000" s="3">
        <f>SUMIFS('3-3賞与(PXから貼付)'!$G:$G,'3-3賞与(PXから貼付)'!$C:$C,$A1000,'3-3賞与(PXから貼付)'!$B:$B,【参考1】給与賞与計!T$2)</f>
        <v>0</v>
      </c>
      <c r="U1000" s="3">
        <f>SUMIFS('3-3賞与(PXから貼付)'!$G:$G,'3-3賞与(PXから貼付)'!$C:$C,$A1000,'3-3賞与(PXから貼付)'!$B:$B,【参考1】給与賞与計!U$2)</f>
        <v>0</v>
      </c>
      <c r="V1000" s="3">
        <f>SUMIFS('3-3賞与(PXから貼付)'!$G:$G,'3-3賞与(PXから貼付)'!$C:$C,$A1000,'3-3賞与(PXから貼付)'!$B:$B,【参考1】給与賞与計!V$2)</f>
        <v>0</v>
      </c>
      <c r="W1000" s="3">
        <f>SUMIFS('3-3賞与(PXから貼付)'!$G:$G,'3-3賞与(PXから貼付)'!$C:$C,$A1000,'3-3賞与(PXから貼付)'!$B:$B,【参考1】給与賞与計!W$2)</f>
        <v>0</v>
      </c>
      <c r="X1000" s="3">
        <f>SUMIFS('3-3賞与(PXから貼付)'!$G:$G,'3-3賞与(PXから貼付)'!$C:$C,$A1000,'3-3賞与(PXから貼付)'!$B:$B,【参考1】給与賞与計!X$2)</f>
        <v>0</v>
      </c>
      <c r="Y1000" s="3">
        <f>SUMIFS('3-3賞与(PXから貼付)'!$G:$G,'3-3賞与(PXから貼付)'!$C:$C,$A1000,'3-3賞与(PXから貼付)'!$B:$B,【参考1】給与賞与計!Y$2)</f>
        <v>0</v>
      </c>
      <c r="Z1000" s="3">
        <f>SUMIFS('3-3賞与(PXから貼付)'!$G:$G,'3-3賞与(PXから貼付)'!$C:$C,$A1000,'3-3賞与(PXから貼付)'!$B:$B,【参考1】給与賞与計!Z$2)</f>
        <v>0</v>
      </c>
      <c r="AA1000" s="3">
        <f>SUMIFS('3-3賞与(PXから貼付)'!$G:$G,'3-3賞与(PXから貼付)'!$C:$C,$A1000,'3-3賞与(PXから貼付)'!$B:$B,【参考1】給与賞与計!AA$2)</f>
        <v>0</v>
      </c>
      <c r="AB1000" s="3">
        <f>SUMIFS('3-3賞与(PXから貼付)'!$G:$G,'3-3賞与(PXから貼付)'!$C:$C,$A1000,'3-3賞与(PXから貼付)'!$B:$B,【参考1】給与賞与計!AB$2)</f>
        <v>0</v>
      </c>
      <c r="AC1000" s="3">
        <f>SUMIFS('3-3賞与(PXから貼付)'!$G:$G,'3-3賞与(PXから貼付)'!$C:$C,$A1000,'3-3賞与(PXから貼付)'!$B:$B,【参考1】給与賞与計!AC$2)</f>
        <v>0</v>
      </c>
      <c r="AD1000" s="3">
        <f>SUMIFS('3-3賞与(PXから貼付)'!$G:$G,'3-3賞与(PXから貼付)'!$C:$C,$A1000,'3-3賞与(PXから貼付)'!$B:$B,【参考1】給与賞与計!AD$2)</f>
        <v>0</v>
      </c>
    </row>
    <row r="1001" spans="1:30" x14ac:dyDescent="0.4">
      <c r="A1001">
        <f>'3-1社員情報(PXから貼付)'!A1000</f>
        <v>0</v>
      </c>
      <c r="B1001">
        <f>'3-1社員情報(PXから貼付)'!B1000</f>
        <v>0</v>
      </c>
      <c r="C1001">
        <f>'3-1社員情報(PXから貼付)'!C1000</f>
        <v>0</v>
      </c>
      <c r="D1001">
        <f>'3-1社員情報(PXから貼付)'!D1000</f>
        <v>0</v>
      </c>
      <c r="E1001" s="3">
        <f>SUMIFS('3-2給与(PXから貼付)'!$G:$G,'3-2給与(PXから貼付)'!$C:$C,$A1001,'3-2給与(PXから貼付)'!$B:$B,【参考1】給与賞与計!E$2)</f>
        <v>0</v>
      </c>
      <c r="F1001" s="3">
        <f>SUMIFS('3-2給与(PXから貼付)'!$G:$G,'3-2給与(PXから貼付)'!$C:$C,$A1001,'3-2給与(PXから貼付)'!$B:$B,【参考1】給与賞与計!F$2)</f>
        <v>0</v>
      </c>
      <c r="G1001" s="3">
        <f>SUMIFS('3-2給与(PXから貼付)'!$G:$G,'3-2給与(PXから貼付)'!$C:$C,$A1001,'3-2給与(PXから貼付)'!$B:$B,【参考1】給与賞与計!G$2)</f>
        <v>0</v>
      </c>
      <c r="H1001" s="3">
        <f>SUMIFS('3-2給与(PXから貼付)'!$G:$G,'3-2給与(PXから貼付)'!$C:$C,$A1001,'3-2給与(PXから貼付)'!$B:$B,【参考1】給与賞与計!H$2)</f>
        <v>0</v>
      </c>
      <c r="I1001" s="3">
        <f>SUMIFS('3-2給与(PXから貼付)'!$G:$G,'3-2給与(PXから貼付)'!$C:$C,$A1001,'3-2給与(PXから貼付)'!$B:$B,【参考1】給与賞与計!I$2)</f>
        <v>0</v>
      </c>
      <c r="J1001" s="3">
        <f>SUMIFS('3-2給与(PXから貼付)'!$G:$G,'3-2給与(PXから貼付)'!$C:$C,$A1001,'3-2給与(PXから貼付)'!$B:$B,【参考1】給与賞与計!J$2)</f>
        <v>0</v>
      </c>
      <c r="K1001" s="3">
        <f>SUMIFS('3-2給与(PXから貼付)'!$G:$G,'3-2給与(PXから貼付)'!$C:$C,$A1001,'3-2給与(PXから貼付)'!$B:$B,【参考1】給与賞与計!K$2)</f>
        <v>0</v>
      </c>
      <c r="L1001" s="3">
        <f>SUMIFS('3-2給与(PXから貼付)'!$G:$G,'3-2給与(PXから貼付)'!$C:$C,$A1001,'3-2給与(PXから貼付)'!$B:$B,【参考1】給与賞与計!L$2)</f>
        <v>0</v>
      </c>
      <c r="M1001" s="3">
        <f>SUMIFS('3-2給与(PXから貼付)'!$G:$G,'3-2給与(PXから貼付)'!$C:$C,$A1001,'3-2給与(PXから貼付)'!$B:$B,【参考1】給与賞与計!M$2)</f>
        <v>0</v>
      </c>
      <c r="N1001" s="3">
        <f>SUMIFS('3-2給与(PXから貼付)'!$G:$G,'3-2給与(PXから貼付)'!$C:$C,$A1001,'3-2給与(PXから貼付)'!$B:$B,【参考1】給与賞与計!N$2)</f>
        <v>0</v>
      </c>
      <c r="O1001" s="3">
        <f>SUMIFS('3-2給与(PXから貼付)'!$G:$G,'3-2給与(PXから貼付)'!$C:$C,$A1001,'3-2給与(PXから貼付)'!$B:$B,【参考1】給与賞与計!O$2)</f>
        <v>0</v>
      </c>
      <c r="P1001" s="3">
        <f>SUMIFS('3-2給与(PXから貼付)'!$G:$G,'3-2給与(PXから貼付)'!$C:$C,$A1001,'3-2給与(PXから貼付)'!$B:$B,【参考1】給与賞与計!P$2)</f>
        <v>0</v>
      </c>
      <c r="S1001" s="3">
        <f>SUMIFS('3-3賞与(PXから貼付)'!$G:$G,'3-3賞与(PXから貼付)'!$C:$C,$A1001,'3-3賞与(PXから貼付)'!$B:$B,【参考1】給与賞与計!S$2)</f>
        <v>0</v>
      </c>
      <c r="T1001" s="3">
        <f>SUMIFS('3-3賞与(PXから貼付)'!$G:$G,'3-3賞与(PXから貼付)'!$C:$C,$A1001,'3-3賞与(PXから貼付)'!$B:$B,【参考1】給与賞与計!T$2)</f>
        <v>0</v>
      </c>
      <c r="U1001" s="3">
        <f>SUMIFS('3-3賞与(PXから貼付)'!$G:$G,'3-3賞与(PXから貼付)'!$C:$C,$A1001,'3-3賞与(PXから貼付)'!$B:$B,【参考1】給与賞与計!U$2)</f>
        <v>0</v>
      </c>
      <c r="V1001" s="3">
        <f>SUMIFS('3-3賞与(PXから貼付)'!$G:$G,'3-3賞与(PXから貼付)'!$C:$C,$A1001,'3-3賞与(PXから貼付)'!$B:$B,【参考1】給与賞与計!V$2)</f>
        <v>0</v>
      </c>
      <c r="W1001" s="3">
        <f>SUMIFS('3-3賞与(PXから貼付)'!$G:$G,'3-3賞与(PXから貼付)'!$C:$C,$A1001,'3-3賞与(PXから貼付)'!$B:$B,【参考1】給与賞与計!W$2)</f>
        <v>0</v>
      </c>
      <c r="X1001" s="3">
        <f>SUMIFS('3-3賞与(PXから貼付)'!$G:$G,'3-3賞与(PXから貼付)'!$C:$C,$A1001,'3-3賞与(PXから貼付)'!$B:$B,【参考1】給与賞与計!X$2)</f>
        <v>0</v>
      </c>
      <c r="Y1001" s="3">
        <f>SUMIFS('3-3賞与(PXから貼付)'!$G:$G,'3-3賞与(PXから貼付)'!$C:$C,$A1001,'3-3賞与(PXから貼付)'!$B:$B,【参考1】給与賞与計!Y$2)</f>
        <v>0</v>
      </c>
      <c r="Z1001" s="3">
        <f>SUMIFS('3-3賞与(PXから貼付)'!$G:$G,'3-3賞与(PXから貼付)'!$C:$C,$A1001,'3-3賞与(PXから貼付)'!$B:$B,【参考1】給与賞与計!Z$2)</f>
        <v>0</v>
      </c>
      <c r="AA1001" s="3">
        <f>SUMIFS('3-3賞与(PXから貼付)'!$G:$G,'3-3賞与(PXから貼付)'!$C:$C,$A1001,'3-3賞与(PXから貼付)'!$B:$B,【参考1】給与賞与計!AA$2)</f>
        <v>0</v>
      </c>
      <c r="AB1001" s="3">
        <f>SUMIFS('3-3賞与(PXから貼付)'!$G:$G,'3-3賞与(PXから貼付)'!$C:$C,$A1001,'3-3賞与(PXから貼付)'!$B:$B,【参考1】給与賞与計!AB$2)</f>
        <v>0</v>
      </c>
      <c r="AC1001" s="3">
        <f>SUMIFS('3-3賞与(PXから貼付)'!$G:$G,'3-3賞与(PXから貼付)'!$C:$C,$A1001,'3-3賞与(PXから貼付)'!$B:$B,【参考1】給与賞与計!AC$2)</f>
        <v>0</v>
      </c>
      <c r="AD1001" s="3">
        <f>SUMIFS('3-3賞与(PXから貼付)'!$G:$G,'3-3賞与(PXから貼付)'!$C:$C,$A1001,'3-3賞与(PXから貼付)'!$B:$B,【参考1】給与賞与計!AD$2)</f>
        <v>0</v>
      </c>
    </row>
    <row r="1002" spans="1:30" x14ac:dyDescent="0.4">
      <c r="A1002">
        <f>'3-1社員情報(PXから貼付)'!A1001</f>
        <v>0</v>
      </c>
      <c r="B1002">
        <f>'3-1社員情報(PXから貼付)'!B1001</f>
        <v>0</v>
      </c>
      <c r="C1002">
        <f>'3-1社員情報(PXから貼付)'!C1001</f>
        <v>0</v>
      </c>
      <c r="D1002">
        <f>'3-1社員情報(PXから貼付)'!D1001</f>
        <v>0</v>
      </c>
      <c r="E1002" s="3">
        <f>SUMIFS('3-2給与(PXから貼付)'!$G:$G,'3-2給与(PXから貼付)'!$C:$C,$A1002,'3-2給与(PXから貼付)'!$B:$B,【参考1】給与賞与計!E$2)</f>
        <v>0</v>
      </c>
      <c r="F1002" s="3">
        <f>SUMIFS('3-2給与(PXから貼付)'!$G:$G,'3-2給与(PXから貼付)'!$C:$C,$A1002,'3-2給与(PXから貼付)'!$B:$B,【参考1】給与賞与計!F$2)</f>
        <v>0</v>
      </c>
      <c r="G1002" s="3">
        <f>SUMIFS('3-2給与(PXから貼付)'!$G:$G,'3-2給与(PXから貼付)'!$C:$C,$A1002,'3-2給与(PXから貼付)'!$B:$B,【参考1】給与賞与計!G$2)</f>
        <v>0</v>
      </c>
      <c r="H1002" s="3">
        <f>SUMIFS('3-2給与(PXから貼付)'!$G:$G,'3-2給与(PXから貼付)'!$C:$C,$A1002,'3-2給与(PXから貼付)'!$B:$B,【参考1】給与賞与計!H$2)</f>
        <v>0</v>
      </c>
      <c r="I1002" s="3">
        <f>SUMIFS('3-2給与(PXから貼付)'!$G:$G,'3-2給与(PXから貼付)'!$C:$C,$A1002,'3-2給与(PXから貼付)'!$B:$B,【参考1】給与賞与計!I$2)</f>
        <v>0</v>
      </c>
      <c r="J1002" s="3">
        <f>SUMIFS('3-2給与(PXから貼付)'!$G:$G,'3-2給与(PXから貼付)'!$C:$C,$A1002,'3-2給与(PXから貼付)'!$B:$B,【参考1】給与賞与計!J$2)</f>
        <v>0</v>
      </c>
      <c r="K1002" s="3">
        <f>SUMIFS('3-2給与(PXから貼付)'!$G:$G,'3-2給与(PXから貼付)'!$C:$C,$A1002,'3-2給与(PXから貼付)'!$B:$B,【参考1】給与賞与計!K$2)</f>
        <v>0</v>
      </c>
      <c r="L1002" s="3">
        <f>SUMIFS('3-2給与(PXから貼付)'!$G:$G,'3-2給与(PXから貼付)'!$C:$C,$A1002,'3-2給与(PXから貼付)'!$B:$B,【参考1】給与賞与計!L$2)</f>
        <v>0</v>
      </c>
      <c r="M1002" s="3">
        <f>SUMIFS('3-2給与(PXから貼付)'!$G:$G,'3-2給与(PXから貼付)'!$C:$C,$A1002,'3-2給与(PXから貼付)'!$B:$B,【参考1】給与賞与計!M$2)</f>
        <v>0</v>
      </c>
      <c r="N1002" s="3">
        <f>SUMIFS('3-2給与(PXから貼付)'!$G:$G,'3-2給与(PXから貼付)'!$C:$C,$A1002,'3-2給与(PXから貼付)'!$B:$B,【参考1】給与賞与計!N$2)</f>
        <v>0</v>
      </c>
      <c r="O1002" s="3">
        <f>SUMIFS('3-2給与(PXから貼付)'!$G:$G,'3-2給与(PXから貼付)'!$C:$C,$A1002,'3-2給与(PXから貼付)'!$B:$B,【参考1】給与賞与計!O$2)</f>
        <v>0</v>
      </c>
      <c r="P1002" s="3">
        <f>SUMIFS('3-2給与(PXから貼付)'!$G:$G,'3-2給与(PXから貼付)'!$C:$C,$A1002,'3-2給与(PXから貼付)'!$B:$B,【参考1】給与賞与計!P$2)</f>
        <v>0</v>
      </c>
      <c r="S1002" s="3">
        <f>SUMIFS('3-3賞与(PXから貼付)'!$G:$G,'3-3賞与(PXから貼付)'!$C:$C,$A1002,'3-3賞与(PXから貼付)'!$B:$B,【参考1】給与賞与計!S$2)</f>
        <v>0</v>
      </c>
      <c r="T1002" s="3">
        <f>SUMIFS('3-3賞与(PXから貼付)'!$G:$G,'3-3賞与(PXから貼付)'!$C:$C,$A1002,'3-3賞与(PXから貼付)'!$B:$B,【参考1】給与賞与計!T$2)</f>
        <v>0</v>
      </c>
      <c r="U1002" s="3">
        <f>SUMIFS('3-3賞与(PXから貼付)'!$G:$G,'3-3賞与(PXから貼付)'!$C:$C,$A1002,'3-3賞与(PXから貼付)'!$B:$B,【参考1】給与賞与計!U$2)</f>
        <v>0</v>
      </c>
      <c r="V1002" s="3">
        <f>SUMIFS('3-3賞与(PXから貼付)'!$G:$G,'3-3賞与(PXから貼付)'!$C:$C,$A1002,'3-3賞与(PXから貼付)'!$B:$B,【参考1】給与賞与計!V$2)</f>
        <v>0</v>
      </c>
      <c r="W1002" s="3">
        <f>SUMIFS('3-3賞与(PXから貼付)'!$G:$G,'3-3賞与(PXから貼付)'!$C:$C,$A1002,'3-3賞与(PXから貼付)'!$B:$B,【参考1】給与賞与計!W$2)</f>
        <v>0</v>
      </c>
      <c r="X1002" s="3">
        <f>SUMIFS('3-3賞与(PXから貼付)'!$G:$G,'3-3賞与(PXから貼付)'!$C:$C,$A1002,'3-3賞与(PXから貼付)'!$B:$B,【参考1】給与賞与計!X$2)</f>
        <v>0</v>
      </c>
      <c r="Y1002" s="3">
        <f>SUMIFS('3-3賞与(PXから貼付)'!$G:$G,'3-3賞与(PXから貼付)'!$C:$C,$A1002,'3-3賞与(PXから貼付)'!$B:$B,【参考1】給与賞与計!Y$2)</f>
        <v>0</v>
      </c>
      <c r="Z1002" s="3">
        <f>SUMIFS('3-3賞与(PXから貼付)'!$G:$G,'3-3賞与(PXから貼付)'!$C:$C,$A1002,'3-3賞与(PXから貼付)'!$B:$B,【参考1】給与賞与計!Z$2)</f>
        <v>0</v>
      </c>
      <c r="AA1002" s="3">
        <f>SUMIFS('3-3賞与(PXから貼付)'!$G:$G,'3-3賞与(PXから貼付)'!$C:$C,$A1002,'3-3賞与(PXから貼付)'!$B:$B,【参考1】給与賞与計!AA$2)</f>
        <v>0</v>
      </c>
      <c r="AB1002" s="3">
        <f>SUMIFS('3-3賞与(PXから貼付)'!$G:$G,'3-3賞与(PXから貼付)'!$C:$C,$A1002,'3-3賞与(PXから貼付)'!$B:$B,【参考1】給与賞与計!AB$2)</f>
        <v>0</v>
      </c>
      <c r="AC1002" s="3">
        <f>SUMIFS('3-3賞与(PXから貼付)'!$G:$G,'3-3賞与(PXから貼付)'!$C:$C,$A1002,'3-3賞与(PXから貼付)'!$B:$B,【参考1】給与賞与計!AC$2)</f>
        <v>0</v>
      </c>
      <c r="AD1002" s="3">
        <f>SUMIFS('3-3賞与(PXから貼付)'!$G:$G,'3-3賞与(PXから貼付)'!$C:$C,$A1002,'3-3賞与(PXから貼付)'!$B:$B,【参考1】給与賞与計!AD$2)</f>
        <v>0</v>
      </c>
    </row>
    <row r="1003" spans="1:30" x14ac:dyDescent="0.4">
      <c r="A1003">
        <f>'3-1社員情報(PXから貼付)'!A1002</f>
        <v>0</v>
      </c>
      <c r="B1003">
        <f>'3-1社員情報(PXから貼付)'!B1002</f>
        <v>0</v>
      </c>
      <c r="C1003">
        <f>'3-1社員情報(PXから貼付)'!C1002</f>
        <v>0</v>
      </c>
      <c r="D1003">
        <f>'3-1社員情報(PXから貼付)'!D1002</f>
        <v>0</v>
      </c>
      <c r="E1003" s="3">
        <f>SUMIFS('3-2給与(PXから貼付)'!$G:$G,'3-2給与(PXから貼付)'!$C:$C,$A1003,'3-2給与(PXから貼付)'!$B:$B,【参考1】給与賞与計!E$2)</f>
        <v>0</v>
      </c>
      <c r="F1003" s="3">
        <f>SUMIFS('3-2給与(PXから貼付)'!$G:$G,'3-2給与(PXから貼付)'!$C:$C,$A1003,'3-2給与(PXから貼付)'!$B:$B,【参考1】給与賞与計!F$2)</f>
        <v>0</v>
      </c>
      <c r="G1003" s="3">
        <f>SUMIFS('3-2給与(PXから貼付)'!$G:$G,'3-2給与(PXから貼付)'!$C:$C,$A1003,'3-2給与(PXから貼付)'!$B:$B,【参考1】給与賞与計!G$2)</f>
        <v>0</v>
      </c>
      <c r="H1003" s="3">
        <f>SUMIFS('3-2給与(PXから貼付)'!$G:$G,'3-2給与(PXから貼付)'!$C:$C,$A1003,'3-2給与(PXから貼付)'!$B:$B,【参考1】給与賞与計!H$2)</f>
        <v>0</v>
      </c>
      <c r="I1003" s="3">
        <f>SUMIFS('3-2給与(PXから貼付)'!$G:$G,'3-2給与(PXから貼付)'!$C:$C,$A1003,'3-2給与(PXから貼付)'!$B:$B,【参考1】給与賞与計!I$2)</f>
        <v>0</v>
      </c>
      <c r="J1003" s="3">
        <f>SUMIFS('3-2給与(PXから貼付)'!$G:$G,'3-2給与(PXから貼付)'!$C:$C,$A1003,'3-2給与(PXから貼付)'!$B:$B,【参考1】給与賞与計!J$2)</f>
        <v>0</v>
      </c>
      <c r="K1003" s="3">
        <f>SUMIFS('3-2給与(PXから貼付)'!$G:$G,'3-2給与(PXから貼付)'!$C:$C,$A1003,'3-2給与(PXから貼付)'!$B:$B,【参考1】給与賞与計!K$2)</f>
        <v>0</v>
      </c>
      <c r="L1003" s="3">
        <f>SUMIFS('3-2給与(PXから貼付)'!$G:$G,'3-2給与(PXから貼付)'!$C:$C,$A1003,'3-2給与(PXから貼付)'!$B:$B,【参考1】給与賞与計!L$2)</f>
        <v>0</v>
      </c>
      <c r="M1003" s="3">
        <f>SUMIFS('3-2給与(PXから貼付)'!$G:$G,'3-2給与(PXから貼付)'!$C:$C,$A1003,'3-2給与(PXから貼付)'!$B:$B,【参考1】給与賞与計!M$2)</f>
        <v>0</v>
      </c>
      <c r="N1003" s="3">
        <f>SUMIFS('3-2給与(PXから貼付)'!$G:$G,'3-2給与(PXから貼付)'!$C:$C,$A1003,'3-2給与(PXから貼付)'!$B:$B,【参考1】給与賞与計!N$2)</f>
        <v>0</v>
      </c>
      <c r="O1003" s="3">
        <f>SUMIFS('3-2給与(PXから貼付)'!$G:$G,'3-2給与(PXから貼付)'!$C:$C,$A1003,'3-2給与(PXから貼付)'!$B:$B,【参考1】給与賞与計!O$2)</f>
        <v>0</v>
      </c>
      <c r="P1003" s="3">
        <f>SUMIFS('3-2給与(PXから貼付)'!$G:$G,'3-2給与(PXから貼付)'!$C:$C,$A1003,'3-2給与(PXから貼付)'!$B:$B,【参考1】給与賞与計!P$2)</f>
        <v>0</v>
      </c>
      <c r="S1003" s="3">
        <f>SUMIFS('3-3賞与(PXから貼付)'!$G:$G,'3-3賞与(PXから貼付)'!$C:$C,$A1003,'3-3賞与(PXから貼付)'!$B:$B,【参考1】給与賞与計!S$2)</f>
        <v>0</v>
      </c>
      <c r="T1003" s="3">
        <f>SUMIFS('3-3賞与(PXから貼付)'!$G:$G,'3-3賞与(PXから貼付)'!$C:$C,$A1003,'3-3賞与(PXから貼付)'!$B:$B,【参考1】給与賞与計!T$2)</f>
        <v>0</v>
      </c>
      <c r="U1003" s="3">
        <f>SUMIFS('3-3賞与(PXから貼付)'!$G:$G,'3-3賞与(PXから貼付)'!$C:$C,$A1003,'3-3賞与(PXから貼付)'!$B:$B,【参考1】給与賞与計!U$2)</f>
        <v>0</v>
      </c>
      <c r="V1003" s="3">
        <f>SUMIFS('3-3賞与(PXから貼付)'!$G:$G,'3-3賞与(PXから貼付)'!$C:$C,$A1003,'3-3賞与(PXから貼付)'!$B:$B,【参考1】給与賞与計!V$2)</f>
        <v>0</v>
      </c>
      <c r="W1003" s="3">
        <f>SUMIFS('3-3賞与(PXから貼付)'!$G:$G,'3-3賞与(PXから貼付)'!$C:$C,$A1003,'3-3賞与(PXから貼付)'!$B:$B,【参考1】給与賞与計!W$2)</f>
        <v>0</v>
      </c>
      <c r="X1003" s="3">
        <f>SUMIFS('3-3賞与(PXから貼付)'!$G:$G,'3-3賞与(PXから貼付)'!$C:$C,$A1003,'3-3賞与(PXから貼付)'!$B:$B,【参考1】給与賞与計!X$2)</f>
        <v>0</v>
      </c>
      <c r="Y1003" s="3">
        <f>SUMIFS('3-3賞与(PXから貼付)'!$G:$G,'3-3賞与(PXから貼付)'!$C:$C,$A1003,'3-3賞与(PXから貼付)'!$B:$B,【参考1】給与賞与計!Y$2)</f>
        <v>0</v>
      </c>
      <c r="Z1003" s="3">
        <f>SUMIFS('3-3賞与(PXから貼付)'!$G:$G,'3-3賞与(PXから貼付)'!$C:$C,$A1003,'3-3賞与(PXから貼付)'!$B:$B,【参考1】給与賞与計!Z$2)</f>
        <v>0</v>
      </c>
      <c r="AA1003" s="3">
        <f>SUMIFS('3-3賞与(PXから貼付)'!$G:$G,'3-3賞与(PXから貼付)'!$C:$C,$A1003,'3-3賞与(PXから貼付)'!$B:$B,【参考1】給与賞与計!AA$2)</f>
        <v>0</v>
      </c>
      <c r="AB1003" s="3">
        <f>SUMIFS('3-3賞与(PXから貼付)'!$G:$G,'3-3賞与(PXから貼付)'!$C:$C,$A1003,'3-3賞与(PXから貼付)'!$B:$B,【参考1】給与賞与計!AB$2)</f>
        <v>0</v>
      </c>
      <c r="AC1003" s="3">
        <f>SUMIFS('3-3賞与(PXから貼付)'!$G:$G,'3-3賞与(PXから貼付)'!$C:$C,$A1003,'3-3賞与(PXから貼付)'!$B:$B,【参考1】給与賞与計!AC$2)</f>
        <v>0</v>
      </c>
      <c r="AD1003" s="3">
        <f>SUMIFS('3-3賞与(PXから貼付)'!$G:$G,'3-3賞与(PXから貼付)'!$C:$C,$A1003,'3-3賞与(PXから貼付)'!$B:$B,【参考1】給与賞与計!AD$2)</f>
        <v>0</v>
      </c>
    </row>
  </sheetData>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2B234-31CE-4662-9255-2788D5522845}">
  <sheetPr>
    <tabColor theme="0" tint="-0.499984740745262"/>
  </sheetPr>
  <dimension ref="A1:AU20"/>
  <sheetViews>
    <sheetView topLeftCell="P1" zoomScale="85" zoomScaleNormal="85" workbookViewId="0">
      <selection activeCell="AC29" sqref="AC29"/>
    </sheetView>
  </sheetViews>
  <sheetFormatPr defaultColWidth="3.625" defaultRowHeight="18.75" x14ac:dyDescent="0.4"/>
  <cols>
    <col min="1" max="1" width="8.875" bestFit="1" customWidth="1"/>
    <col min="2" max="2" width="18.375" bestFit="1" customWidth="1"/>
    <col min="3" max="8" width="11.125" bestFit="1" customWidth="1"/>
    <col min="9" max="11" width="11.625" bestFit="1" customWidth="1"/>
    <col min="12" max="14" width="11.125" bestFit="1" customWidth="1"/>
    <col min="15" max="15" width="11.125" customWidth="1"/>
    <col min="16" max="16" width="3.625" customWidth="1"/>
    <col min="17" max="17" width="8.875" bestFit="1" customWidth="1"/>
    <col min="18" max="18" width="18.125" bestFit="1" customWidth="1"/>
    <col min="19" max="24" width="11.125" bestFit="1" customWidth="1"/>
    <col min="25" max="27" width="11.625" bestFit="1" customWidth="1"/>
    <col min="28" max="30" width="11.125" bestFit="1" customWidth="1"/>
    <col min="31" max="31" width="11.125" customWidth="1"/>
    <col min="32" max="32" width="3.625" customWidth="1"/>
    <col min="33" max="33" width="8.875" bestFit="1" customWidth="1"/>
    <col min="34" max="34" width="18.125" bestFit="1" customWidth="1"/>
    <col min="35" max="40" width="11.125" bestFit="1" customWidth="1"/>
    <col min="41" max="43" width="11.625" bestFit="1" customWidth="1"/>
    <col min="44" max="46" width="11.125" bestFit="1" customWidth="1"/>
    <col min="47" max="47" width="11.125" customWidth="1"/>
  </cols>
  <sheetData>
    <row r="1" spans="1:47" x14ac:dyDescent="0.4">
      <c r="C1" s="124" t="s">
        <v>60</v>
      </c>
      <c r="D1" s="125"/>
      <c r="E1" s="125"/>
      <c r="F1" s="125"/>
      <c r="G1" s="125"/>
      <c r="H1" s="125"/>
      <c r="I1" s="125"/>
      <c r="J1" s="125"/>
      <c r="K1" s="125"/>
      <c r="L1" s="125"/>
      <c r="M1" s="125"/>
      <c r="N1" s="125"/>
      <c r="O1" s="126"/>
      <c r="S1" s="120" t="s">
        <v>69</v>
      </c>
      <c r="T1" s="121"/>
      <c r="U1" s="121"/>
      <c r="V1" s="121"/>
      <c r="W1" s="121"/>
      <c r="X1" s="121"/>
      <c r="Y1" s="121"/>
      <c r="Z1" s="121"/>
      <c r="AA1" s="121"/>
      <c r="AB1" s="121"/>
      <c r="AC1" s="121"/>
      <c r="AD1" s="121"/>
      <c r="AE1" s="122"/>
      <c r="AI1" s="120" t="s">
        <v>59</v>
      </c>
      <c r="AJ1" s="121"/>
      <c r="AK1" s="121"/>
      <c r="AL1" s="121"/>
      <c r="AM1" s="121"/>
      <c r="AN1" s="121"/>
      <c r="AO1" s="121"/>
      <c r="AP1" s="121"/>
      <c r="AQ1" s="121"/>
      <c r="AR1" s="121"/>
      <c r="AS1" s="121"/>
      <c r="AT1" s="121"/>
      <c r="AU1" s="122"/>
    </row>
    <row r="2" spans="1:47" x14ac:dyDescent="0.4">
      <c r="C2" s="7" t="str">
        <f>【参考1】給与賞与計!E$2</f>
        <v>明治33年 1月</v>
      </c>
      <c r="D2" s="7" t="str">
        <f>【参考1】給与賞与計!F$2</f>
        <v>明治33年 1月</v>
      </c>
      <c r="E2" s="7" t="str">
        <f>【参考1】給与賞与計!G$2</f>
        <v>明治33年 2月</v>
      </c>
      <c r="F2" s="7" t="str">
        <f>【参考1】給与賞与計!H$2</f>
        <v>明治33年 3月</v>
      </c>
      <c r="G2" s="7" t="str">
        <f>【参考1】給与賞与計!I$2</f>
        <v>明治33年 4月</v>
      </c>
      <c r="H2" s="7" t="str">
        <f>【参考1】給与賞与計!J$2</f>
        <v>明治33年 5月</v>
      </c>
      <c r="I2" s="7" t="str">
        <f>【参考1】給与賞与計!K$2</f>
        <v>明治33年 6月</v>
      </c>
      <c r="J2" s="7" t="str">
        <f>【参考1】給与賞与計!L$2</f>
        <v>明治33年 7月</v>
      </c>
      <c r="K2" s="7" t="str">
        <f>【参考1】給与賞与計!M$2</f>
        <v>明治33年 8月</v>
      </c>
      <c r="L2" s="7" t="str">
        <f>【参考1】給与賞与計!N$2</f>
        <v>明治33年 9月</v>
      </c>
      <c r="M2" s="7" t="str">
        <f>【参考1】給与賞与計!O$2</f>
        <v>明治33年10月</v>
      </c>
      <c r="N2" s="7" t="str">
        <f>【参考1】給与賞与計!P$2</f>
        <v>明治33年11月</v>
      </c>
      <c r="O2" s="53" t="s">
        <v>58</v>
      </c>
      <c r="S2" s="9" t="str">
        <f>【参考1】給与賞与計!E$2</f>
        <v>明治33年 1月</v>
      </c>
      <c r="T2" s="9" t="str">
        <f>【参考1】給与賞与計!F$2</f>
        <v>明治33年 1月</v>
      </c>
      <c r="U2" s="9" t="str">
        <f>【参考1】給与賞与計!G$2</f>
        <v>明治33年 2月</v>
      </c>
      <c r="V2" s="9" t="str">
        <f>【参考1】給与賞与計!H$2</f>
        <v>明治33年 3月</v>
      </c>
      <c r="W2" s="9" t="str">
        <f>【参考1】給与賞与計!I$2</f>
        <v>明治33年 4月</v>
      </c>
      <c r="X2" s="9" t="str">
        <f>【参考1】給与賞与計!J$2</f>
        <v>明治33年 5月</v>
      </c>
      <c r="Y2" s="9" t="str">
        <f>【参考1】給与賞与計!K$2</f>
        <v>明治33年 6月</v>
      </c>
      <c r="Z2" s="9" t="str">
        <f>【参考1】給与賞与計!L$2</f>
        <v>明治33年 7月</v>
      </c>
      <c r="AA2" s="9" t="str">
        <f>【参考1】給与賞与計!M$2</f>
        <v>明治33年 8月</v>
      </c>
      <c r="AB2" s="9" t="str">
        <f>【参考1】給与賞与計!N$2</f>
        <v>明治33年 9月</v>
      </c>
      <c r="AC2" s="9" t="str">
        <f>【参考1】給与賞与計!O$2</f>
        <v>明治33年10月</v>
      </c>
      <c r="AD2" s="9" t="str">
        <f>【参考1】給与賞与計!P$2</f>
        <v>明治33年11月</v>
      </c>
      <c r="AE2" s="55" t="s">
        <v>61</v>
      </c>
      <c r="AI2" s="9" t="str">
        <f>【参考1】給与賞与計!E$2</f>
        <v>明治33年 1月</v>
      </c>
      <c r="AJ2" s="9" t="str">
        <f>【参考1】給与賞与計!F$2</f>
        <v>明治33年 1月</v>
      </c>
      <c r="AK2" s="9" t="str">
        <f>【参考1】給与賞与計!G$2</f>
        <v>明治33年 2月</v>
      </c>
      <c r="AL2" s="9" t="str">
        <f>【参考1】給与賞与計!H$2</f>
        <v>明治33年 3月</v>
      </c>
      <c r="AM2" s="9" t="str">
        <f>【参考1】給与賞与計!I$2</f>
        <v>明治33年 4月</v>
      </c>
      <c r="AN2" s="9" t="str">
        <f>【参考1】給与賞与計!J$2</f>
        <v>明治33年 5月</v>
      </c>
      <c r="AO2" s="9" t="str">
        <f>【参考1】給与賞与計!K$2</f>
        <v>明治33年 6月</v>
      </c>
      <c r="AP2" s="9" t="str">
        <f>【参考1】給与賞与計!L$2</f>
        <v>明治33年 7月</v>
      </c>
      <c r="AQ2" s="9" t="str">
        <f>【参考1】給与賞与計!M$2</f>
        <v>明治33年 8月</v>
      </c>
      <c r="AR2" s="9" t="str">
        <f>【参考1】給与賞与計!N$2</f>
        <v>明治33年 9月</v>
      </c>
      <c r="AS2" s="9" t="str">
        <f>【参考1】給与賞与計!O$2</f>
        <v>明治33年10月</v>
      </c>
      <c r="AT2" s="9" t="str">
        <f>【参考1】給与賞与計!P$2</f>
        <v>明治33年11月</v>
      </c>
      <c r="AU2" s="13" t="s">
        <v>58</v>
      </c>
    </row>
    <row r="3" spans="1:47" x14ac:dyDescent="0.4">
      <c r="A3" s="127" t="s">
        <v>18</v>
      </c>
      <c r="B3" s="7" t="s">
        <v>20</v>
      </c>
      <c r="C3" s="8">
        <f>SUMIFS(【参考1】給与賞与計!E$3:E$1002,【参考1】給与賞与計!$C$3:$C$1002,"男性",【参考1】給与賞与計!$D$3:$D$1002,$B3)+SUMIFS(【参考1】給与賞与計!S$3:S$1002,【参考1】給与賞与計!$C$3:$C$1002,"男性",【参考1】給与賞与計!$D$3:$D$1002,$B3)</f>
        <v>0</v>
      </c>
      <c r="D3" s="8">
        <f>SUMIFS(【参考1】給与賞与計!F$3:F$1002,【参考1】給与賞与計!$C$3:$C$1002,"男性",【参考1】給与賞与計!$D$3:$D$1002,$B3)+SUMIFS(【参考1】給与賞与計!T$3:T$1002,【参考1】給与賞与計!$C$3:$C$1002,"男性",【参考1】給与賞与計!$D$3:$D$1002,$B3)</f>
        <v>0</v>
      </c>
      <c r="E3" s="8">
        <f>SUMIFS(【参考1】給与賞与計!G$3:G$1002,【参考1】給与賞与計!$C$3:$C$1002,"男性",【参考1】給与賞与計!$D$3:$D$1002,$B3)+SUMIFS(【参考1】給与賞与計!U$3:U$1002,【参考1】給与賞与計!$C$3:$C$1002,"男性",【参考1】給与賞与計!$D$3:$D$1002,$B3)</f>
        <v>0</v>
      </c>
      <c r="F3" s="8">
        <f>SUMIFS(【参考1】給与賞与計!H$3:H$1002,【参考1】給与賞与計!$C$3:$C$1002,"男性",【参考1】給与賞与計!$D$3:$D$1002,$B3)+SUMIFS(【参考1】給与賞与計!V$3:V$1002,【参考1】給与賞与計!$C$3:$C$1002,"男性",【参考1】給与賞与計!$D$3:$D$1002,$B3)</f>
        <v>0</v>
      </c>
      <c r="G3" s="8">
        <f>SUMIFS(【参考1】給与賞与計!I$3:I$1002,【参考1】給与賞与計!$C$3:$C$1002,"男性",【参考1】給与賞与計!$D$3:$D$1002,$B3)+SUMIFS(【参考1】給与賞与計!W$3:W$1002,【参考1】給与賞与計!$C$3:$C$1002,"男性",【参考1】給与賞与計!$D$3:$D$1002,$B3)</f>
        <v>0</v>
      </c>
      <c r="H3" s="8">
        <f>SUMIFS(【参考1】給与賞与計!J$3:J$1002,【参考1】給与賞与計!$C$3:$C$1002,"男性",【参考1】給与賞与計!$D$3:$D$1002,$B3)+SUMIFS(【参考1】給与賞与計!X$3:X$1002,【参考1】給与賞与計!$C$3:$C$1002,"男性",【参考1】給与賞与計!$D$3:$D$1002,$B3)</f>
        <v>0</v>
      </c>
      <c r="I3" s="8">
        <f>SUMIFS(【参考1】給与賞与計!K$3:K$1002,【参考1】給与賞与計!$C$3:$C$1002,"男性",【参考1】給与賞与計!$D$3:$D$1002,$B3)+SUMIFS(【参考1】給与賞与計!Y$3:Y$1002,【参考1】給与賞与計!$C$3:$C$1002,"男性",【参考1】給与賞与計!$D$3:$D$1002,$B3)</f>
        <v>0</v>
      </c>
      <c r="J3" s="8">
        <f>SUMIFS(【参考1】給与賞与計!L$3:L$1002,【参考1】給与賞与計!$C$3:$C$1002,"男性",【参考1】給与賞与計!$D$3:$D$1002,$B3)+SUMIFS(【参考1】給与賞与計!Z$3:Z$1002,【参考1】給与賞与計!$C$3:$C$1002,"男性",【参考1】給与賞与計!$D$3:$D$1002,$B3)</f>
        <v>0</v>
      </c>
      <c r="K3" s="8">
        <f>SUMIFS(【参考1】給与賞与計!M$3:M$1002,【参考1】給与賞与計!$C$3:$C$1002,"男性",【参考1】給与賞与計!$D$3:$D$1002,$B3)+SUMIFS(【参考1】給与賞与計!AA$3:AA$1002,【参考1】給与賞与計!$C$3:$C$1002,"男性",【参考1】給与賞与計!$D$3:$D$1002,$B3)</f>
        <v>0</v>
      </c>
      <c r="L3" s="8">
        <f>SUMIFS(【参考1】給与賞与計!N$3:N$1002,【参考1】給与賞与計!$C$3:$C$1002,"男性",【参考1】給与賞与計!$D$3:$D$1002,$B3)+SUMIFS(【参考1】給与賞与計!AB$3:AB$1002,【参考1】給与賞与計!$C$3:$C$1002,"男性",【参考1】給与賞与計!$D$3:$D$1002,$B3)</f>
        <v>0</v>
      </c>
      <c r="M3" s="8">
        <f>SUMIFS(【参考1】給与賞与計!O$3:O$1002,【参考1】給与賞与計!$C$3:$C$1002,"男性",【参考1】給与賞与計!$D$3:$D$1002,$B3)+SUMIFS(【参考1】給与賞与計!AC$3:AC$1002,【参考1】給与賞与計!$C$3:$C$1002,"男性",【参考1】給与賞与計!$D$3:$D$1002,$B3)</f>
        <v>0</v>
      </c>
      <c r="N3" s="8">
        <f>SUMIFS(【参考1】給与賞与計!P$3:P$1002,【参考1】給与賞与計!$C$3:$C$1002,"男性",【参考1】給与賞与計!$D$3:$D$1002,$B3)+SUMIFS(【参考1】給与賞与計!AD$3:AD$1002,【参考1】給与賞与計!$C$3:$C$1002,"男性",【参考1】給与賞与計!$D$3:$D$1002,$B3)</f>
        <v>0</v>
      </c>
      <c r="O3" s="54">
        <f>SUM(C3:N3)</f>
        <v>0</v>
      </c>
      <c r="P3" s="10"/>
      <c r="Q3" s="123" t="s">
        <v>18</v>
      </c>
      <c r="R3" s="7" t="s">
        <v>20</v>
      </c>
      <c r="S3" s="7">
        <f>COUNTIFS(【参考1】給与賞与計!$C$3:$C$1002,"男性",【参考1】給与賞与計!$D$3:$D$1002,$B3,【参考1】給与賞与計!E$3:E$1002,"&gt;0")</f>
        <v>0</v>
      </c>
      <c r="T3" s="7">
        <f>COUNTIFS(【参考1】給与賞与計!$C$3:$C$1002,"男性",【参考1】給与賞与計!$D$3:$D$1002,$B3,【参考1】給与賞与計!F$3:F$1002,"&gt;0")</f>
        <v>0</v>
      </c>
      <c r="U3" s="7">
        <f>COUNTIFS(【参考1】給与賞与計!$C$3:$C$1002,"男性",【参考1】給与賞与計!$D$3:$D$1002,$B3,【参考1】給与賞与計!G$3:G$1002,"&gt;0")</f>
        <v>0</v>
      </c>
      <c r="V3" s="7">
        <f>COUNTIFS(【参考1】給与賞与計!$C$3:$C$1002,"男性",【参考1】給与賞与計!$D$3:$D$1002,$B3,【参考1】給与賞与計!H$3:H$1002,"&gt;0")</f>
        <v>0</v>
      </c>
      <c r="W3" s="7">
        <f>COUNTIFS(【参考1】給与賞与計!$C$3:$C$1002,"男性",【参考1】給与賞与計!$D$3:$D$1002,$B3,【参考1】給与賞与計!I$3:I$1002,"&gt;0")</f>
        <v>0</v>
      </c>
      <c r="X3" s="7">
        <f>COUNTIFS(【参考1】給与賞与計!$C$3:$C$1002,"男性",【参考1】給与賞与計!$D$3:$D$1002,$B3,【参考1】給与賞与計!J$3:J$1002,"&gt;0")</f>
        <v>0</v>
      </c>
      <c r="Y3" s="7">
        <f>COUNTIFS(【参考1】給与賞与計!$C$3:$C$1002,"男性",【参考1】給与賞与計!$D$3:$D$1002,$B3,【参考1】給与賞与計!K$3:K$1002,"&gt;0")</f>
        <v>0</v>
      </c>
      <c r="Z3" s="7">
        <f>COUNTIFS(【参考1】給与賞与計!$C$3:$C$1002,"男性",【参考1】給与賞与計!$D$3:$D$1002,$B3,【参考1】給与賞与計!L$3:L$1002,"&gt;0")</f>
        <v>0</v>
      </c>
      <c r="AA3" s="7">
        <f>COUNTIFS(【参考1】給与賞与計!$C$3:$C$1002,"男性",【参考1】給与賞与計!$D$3:$D$1002,$B3,【参考1】給与賞与計!M$3:M$1002,"&gt;0")</f>
        <v>0</v>
      </c>
      <c r="AB3" s="7">
        <f>COUNTIFS(【参考1】給与賞与計!$C$3:$C$1002,"男性",【参考1】給与賞与計!$D$3:$D$1002,$B3,【参考1】給与賞与計!N$3:N$1002,"&gt;0")</f>
        <v>0</v>
      </c>
      <c r="AC3" s="7">
        <f>COUNTIFS(【参考1】給与賞与計!$C$3:$C$1002,"男性",【参考1】給与賞与計!$D$3:$D$1002,$B3,【参考1】給与賞与計!O$3:O$1002,"&gt;0")</f>
        <v>0</v>
      </c>
      <c r="AD3" s="7">
        <f>COUNTIFS(【参考1】給与賞与計!$C$3:$C$1002,"男性",【参考1】給与賞与計!$D$3:$D$1002,$B3,【参考1】給与賞与計!P$3:P$1002,"&gt;0")</f>
        <v>0</v>
      </c>
      <c r="AE3" s="54">
        <f>SUM(S3:AD3)</f>
        <v>0</v>
      </c>
      <c r="AF3" s="10"/>
      <c r="AG3" s="123" t="s">
        <v>18</v>
      </c>
      <c r="AH3" s="7" t="s">
        <v>20</v>
      </c>
      <c r="AI3" s="8">
        <f>IFERROR(ROUND(C3/S3,0),0)</f>
        <v>0</v>
      </c>
      <c r="AJ3" s="8">
        <f t="shared" ref="AJ3:AT3" si="0">IFERROR(ROUND(D3/T3,0),0)</f>
        <v>0</v>
      </c>
      <c r="AK3" s="8">
        <f t="shared" si="0"/>
        <v>0</v>
      </c>
      <c r="AL3" s="8">
        <f t="shared" si="0"/>
        <v>0</v>
      </c>
      <c r="AM3" s="8">
        <f t="shared" si="0"/>
        <v>0</v>
      </c>
      <c r="AN3" s="8">
        <f t="shared" si="0"/>
        <v>0</v>
      </c>
      <c r="AO3" s="8">
        <f t="shared" si="0"/>
        <v>0</v>
      </c>
      <c r="AP3" s="8">
        <f t="shared" si="0"/>
        <v>0</v>
      </c>
      <c r="AQ3" s="8">
        <f t="shared" si="0"/>
        <v>0</v>
      </c>
      <c r="AR3" s="8">
        <f t="shared" si="0"/>
        <v>0</v>
      </c>
      <c r="AS3" s="8">
        <f t="shared" si="0"/>
        <v>0</v>
      </c>
      <c r="AT3" s="8">
        <f t="shared" si="0"/>
        <v>0</v>
      </c>
      <c r="AU3" s="12">
        <f>SUM(AI3:AT3)</f>
        <v>0</v>
      </c>
    </row>
    <row r="4" spans="1:47" x14ac:dyDescent="0.4">
      <c r="A4" s="128"/>
      <c r="B4" s="7" t="s">
        <v>21</v>
      </c>
      <c r="C4" s="8">
        <f>SUMIFS(【参考1】給与賞与計!E$3:E$1002,【参考1】給与賞与計!$C$3:$C$1002,"男性",【参考1】給与賞与計!$D$3:$D$1002,$B4)+SUMIFS(【参考1】給与賞与計!S$3:S$1002,【参考1】給与賞与計!$C$3:$C$1002,"男性",【参考1】給与賞与計!$D$3:$D$1002,$B4)</f>
        <v>0</v>
      </c>
      <c r="D4" s="8">
        <f>SUMIFS(【参考1】給与賞与計!F$3:F$1002,【参考1】給与賞与計!$C$3:$C$1002,"男性",【参考1】給与賞与計!$D$3:$D$1002,$B4)+SUMIFS(【参考1】給与賞与計!T$3:T$1002,【参考1】給与賞与計!$C$3:$C$1002,"男性",【参考1】給与賞与計!$D$3:$D$1002,$B4)</f>
        <v>0</v>
      </c>
      <c r="E4" s="8">
        <f>SUMIFS(【参考1】給与賞与計!G$3:G$1002,【参考1】給与賞与計!$C$3:$C$1002,"男性",【参考1】給与賞与計!$D$3:$D$1002,$B4)+SUMIFS(【参考1】給与賞与計!U$3:U$1002,【参考1】給与賞与計!$C$3:$C$1002,"男性",【参考1】給与賞与計!$D$3:$D$1002,$B4)</f>
        <v>0</v>
      </c>
      <c r="F4" s="8">
        <f>SUMIFS(【参考1】給与賞与計!H$3:H$1002,【参考1】給与賞与計!$C$3:$C$1002,"男性",【参考1】給与賞与計!$D$3:$D$1002,$B4)+SUMIFS(【参考1】給与賞与計!V$3:V$1002,【参考1】給与賞与計!$C$3:$C$1002,"男性",【参考1】給与賞与計!$D$3:$D$1002,$B4)</f>
        <v>0</v>
      </c>
      <c r="G4" s="8">
        <f>SUMIFS(【参考1】給与賞与計!I$3:I$1002,【参考1】給与賞与計!$C$3:$C$1002,"男性",【参考1】給与賞与計!$D$3:$D$1002,$B4)+SUMIFS(【参考1】給与賞与計!W$3:W$1002,【参考1】給与賞与計!$C$3:$C$1002,"男性",【参考1】給与賞与計!$D$3:$D$1002,$B4)</f>
        <v>0</v>
      </c>
      <c r="H4" s="8">
        <f>SUMIFS(【参考1】給与賞与計!J$3:J$1002,【参考1】給与賞与計!$C$3:$C$1002,"男性",【参考1】給与賞与計!$D$3:$D$1002,$B4)+SUMIFS(【参考1】給与賞与計!X$3:X$1002,【参考1】給与賞与計!$C$3:$C$1002,"男性",【参考1】給与賞与計!$D$3:$D$1002,$B4)</f>
        <v>0</v>
      </c>
      <c r="I4" s="8">
        <f>SUMIFS(【参考1】給与賞与計!K$3:K$1002,【参考1】給与賞与計!$C$3:$C$1002,"男性",【参考1】給与賞与計!$D$3:$D$1002,$B4)+SUMIFS(【参考1】給与賞与計!Y$3:Y$1002,【参考1】給与賞与計!$C$3:$C$1002,"男性",【参考1】給与賞与計!$D$3:$D$1002,$B4)</f>
        <v>0</v>
      </c>
      <c r="J4" s="8">
        <f>SUMIFS(【参考1】給与賞与計!L$3:L$1002,【参考1】給与賞与計!$C$3:$C$1002,"男性",【参考1】給与賞与計!$D$3:$D$1002,$B4)+SUMIFS(【参考1】給与賞与計!Z$3:Z$1002,【参考1】給与賞与計!$C$3:$C$1002,"男性",【参考1】給与賞与計!$D$3:$D$1002,$B4)</f>
        <v>0</v>
      </c>
      <c r="K4" s="8">
        <f>SUMIFS(【参考1】給与賞与計!M$3:M$1002,【参考1】給与賞与計!$C$3:$C$1002,"男性",【参考1】給与賞与計!$D$3:$D$1002,$B4)+SUMIFS(【参考1】給与賞与計!AA$3:AA$1002,【参考1】給与賞与計!$C$3:$C$1002,"男性",【参考1】給与賞与計!$D$3:$D$1002,$B4)</f>
        <v>0</v>
      </c>
      <c r="L4" s="8">
        <f>SUMIFS(【参考1】給与賞与計!N$3:N$1002,【参考1】給与賞与計!$C$3:$C$1002,"男性",【参考1】給与賞与計!$D$3:$D$1002,$B4)+SUMIFS(【参考1】給与賞与計!AB$3:AB$1002,【参考1】給与賞与計!$C$3:$C$1002,"男性",【参考1】給与賞与計!$D$3:$D$1002,$B4)</f>
        <v>0</v>
      </c>
      <c r="M4" s="8">
        <f>SUMIFS(【参考1】給与賞与計!O$3:O$1002,【参考1】給与賞与計!$C$3:$C$1002,"男性",【参考1】給与賞与計!$D$3:$D$1002,$B4)+SUMIFS(【参考1】給与賞与計!AC$3:AC$1002,【参考1】給与賞与計!$C$3:$C$1002,"男性",【参考1】給与賞与計!$D$3:$D$1002,$B4)</f>
        <v>0</v>
      </c>
      <c r="N4" s="8">
        <f>SUMIFS(【参考1】給与賞与計!P$3:P$1002,【参考1】給与賞与計!$C$3:$C$1002,"男性",【参考1】給与賞与計!$D$3:$D$1002,$B4)+SUMIFS(【参考1】給与賞与計!AD$3:AD$1002,【参考1】給与賞与計!$C$3:$C$1002,"男性",【参考1】給与賞与計!$D$3:$D$1002,$B4)</f>
        <v>0</v>
      </c>
      <c r="O4" s="54">
        <f t="shared" ref="O4:O8" si="1">SUM(C4:N4)</f>
        <v>0</v>
      </c>
      <c r="P4" s="10"/>
      <c r="Q4" s="123"/>
      <c r="R4" s="7" t="s">
        <v>21</v>
      </c>
      <c r="S4" s="7">
        <f>COUNTIFS(【参考1】給与賞与計!$C$3:$C$1002,"男性",【参考1】給与賞与計!$D$3:$D$1002,$B4,【参考1】給与賞与計!E$3:E$1002,"&gt;0")</f>
        <v>0</v>
      </c>
      <c r="T4" s="7">
        <f>COUNTIFS(【参考1】給与賞与計!$C$3:$C$1002,"男性",【参考1】給与賞与計!$D$3:$D$1002,$B4,【参考1】給与賞与計!F$3:F$1002,"&gt;0")</f>
        <v>0</v>
      </c>
      <c r="U4" s="7">
        <f>COUNTIFS(【参考1】給与賞与計!$C$3:$C$1002,"男性",【参考1】給与賞与計!$D$3:$D$1002,$B4,【参考1】給与賞与計!G$3:G$1002,"&gt;0")</f>
        <v>0</v>
      </c>
      <c r="V4" s="7">
        <f>COUNTIFS(【参考1】給与賞与計!$C$3:$C$1002,"男性",【参考1】給与賞与計!$D$3:$D$1002,$B4,【参考1】給与賞与計!H$3:H$1002,"&gt;0")</f>
        <v>0</v>
      </c>
      <c r="W4" s="7">
        <f>COUNTIFS(【参考1】給与賞与計!$C$3:$C$1002,"男性",【参考1】給与賞与計!$D$3:$D$1002,$B4,【参考1】給与賞与計!I$3:I$1002,"&gt;0")</f>
        <v>0</v>
      </c>
      <c r="X4" s="7">
        <f>COUNTIFS(【参考1】給与賞与計!$C$3:$C$1002,"男性",【参考1】給与賞与計!$D$3:$D$1002,$B4,【参考1】給与賞与計!J$3:J$1002,"&gt;0")</f>
        <v>0</v>
      </c>
      <c r="Y4" s="7">
        <f>COUNTIFS(【参考1】給与賞与計!$C$3:$C$1002,"男性",【参考1】給与賞与計!$D$3:$D$1002,$B4,【参考1】給与賞与計!K$3:K$1002,"&gt;0")</f>
        <v>0</v>
      </c>
      <c r="Z4" s="7">
        <f>COUNTIFS(【参考1】給与賞与計!$C$3:$C$1002,"男性",【参考1】給与賞与計!$D$3:$D$1002,$B4,【参考1】給与賞与計!L$3:L$1002,"&gt;0")</f>
        <v>0</v>
      </c>
      <c r="AA4" s="7">
        <f>COUNTIFS(【参考1】給与賞与計!$C$3:$C$1002,"男性",【参考1】給与賞与計!$D$3:$D$1002,$B4,【参考1】給与賞与計!M$3:M$1002,"&gt;0")</f>
        <v>0</v>
      </c>
      <c r="AB4" s="7">
        <f>COUNTIFS(【参考1】給与賞与計!$C$3:$C$1002,"男性",【参考1】給与賞与計!$D$3:$D$1002,$B4,【参考1】給与賞与計!N$3:N$1002,"&gt;0")</f>
        <v>0</v>
      </c>
      <c r="AC4" s="7">
        <f>COUNTIFS(【参考1】給与賞与計!$C$3:$C$1002,"男性",【参考1】給与賞与計!$D$3:$D$1002,$B4,【参考1】給与賞与計!O$3:O$1002,"&gt;0")</f>
        <v>0</v>
      </c>
      <c r="AD4" s="7">
        <f>COUNTIFS(【参考1】給与賞与計!$C$3:$C$1002,"男性",【参考1】給与賞与計!$D$3:$D$1002,$B4,【参考1】給与賞与計!P$3:P$1002,"&gt;0")</f>
        <v>0</v>
      </c>
      <c r="AE4" s="54">
        <f t="shared" ref="AE4:AE20" si="2">SUM(S4:AD4)</f>
        <v>0</v>
      </c>
      <c r="AF4" s="10"/>
      <c r="AG4" s="123"/>
      <c r="AH4" s="7" t="s">
        <v>21</v>
      </c>
      <c r="AI4" s="8">
        <f t="shared" ref="AI4:AI20" si="3">IFERROR(ROUND(C4/S4,0),0)</f>
        <v>0</v>
      </c>
      <c r="AJ4" s="8">
        <f t="shared" ref="AJ4:AJ20" si="4">IFERROR(ROUND(D4/T4,0),0)</f>
        <v>0</v>
      </c>
      <c r="AK4" s="8">
        <f t="shared" ref="AK4:AK20" si="5">IFERROR(ROUND(E4/U4,0),0)</f>
        <v>0</v>
      </c>
      <c r="AL4" s="8">
        <f t="shared" ref="AL4:AL20" si="6">IFERROR(ROUND(F4/V4,0),0)</f>
        <v>0</v>
      </c>
      <c r="AM4" s="8">
        <f t="shared" ref="AM4:AM20" si="7">IFERROR(ROUND(G4/W4,0),0)</f>
        <v>0</v>
      </c>
      <c r="AN4" s="8">
        <f t="shared" ref="AN4:AN20" si="8">IFERROR(ROUND(H4/X4,0),0)</f>
        <v>0</v>
      </c>
      <c r="AO4" s="8">
        <f t="shared" ref="AO4:AO20" si="9">IFERROR(ROUND(I4/Y4,0),0)</f>
        <v>0</v>
      </c>
      <c r="AP4" s="8">
        <f t="shared" ref="AP4:AP20" si="10">IFERROR(ROUND(J4/Z4,0),0)</f>
        <v>0</v>
      </c>
      <c r="AQ4" s="8">
        <f t="shared" ref="AQ4:AQ20" si="11">IFERROR(ROUND(K4/AA4,0),0)</f>
        <v>0</v>
      </c>
      <c r="AR4" s="8">
        <f t="shared" ref="AR4:AR20" si="12">IFERROR(ROUND(L4/AB4,0),0)</f>
        <v>0</v>
      </c>
      <c r="AS4" s="8">
        <f t="shared" ref="AS4:AS20" si="13">IFERROR(ROUND(M4/AC4,0),0)</f>
        <v>0</v>
      </c>
      <c r="AT4" s="8">
        <f t="shared" ref="AT4:AT20" si="14">IFERROR(ROUND(N4/AD4,0),0)</f>
        <v>0</v>
      </c>
      <c r="AU4" s="12">
        <f t="shared" ref="AU4:AU20" si="15">SUM(AI4:AT4)</f>
        <v>0</v>
      </c>
    </row>
    <row r="5" spans="1:47" x14ac:dyDescent="0.4">
      <c r="A5" s="128"/>
      <c r="B5" s="7" t="s">
        <v>22</v>
      </c>
      <c r="C5" s="8">
        <f>SUMIFS(【参考1】給与賞与計!E$3:E$1002,【参考1】給与賞与計!$C$3:$C$1002,"男性",【参考1】給与賞与計!$D$3:$D$1002,$B5)+SUMIFS(【参考1】給与賞与計!S$3:S$1002,【参考1】給与賞与計!$C$3:$C$1002,"男性",【参考1】給与賞与計!$D$3:$D$1002,$B5)</f>
        <v>0</v>
      </c>
      <c r="D5" s="8">
        <f>SUMIFS(【参考1】給与賞与計!F$3:F$1002,【参考1】給与賞与計!$C$3:$C$1002,"男性",【参考1】給与賞与計!$D$3:$D$1002,$B5)+SUMIFS(【参考1】給与賞与計!T$3:T$1002,【参考1】給与賞与計!$C$3:$C$1002,"男性",【参考1】給与賞与計!$D$3:$D$1002,$B5)</f>
        <v>0</v>
      </c>
      <c r="E5" s="8">
        <f>SUMIFS(【参考1】給与賞与計!G$3:G$1002,【参考1】給与賞与計!$C$3:$C$1002,"男性",【参考1】給与賞与計!$D$3:$D$1002,$B5)+SUMIFS(【参考1】給与賞与計!U$3:U$1002,【参考1】給与賞与計!$C$3:$C$1002,"男性",【参考1】給与賞与計!$D$3:$D$1002,$B5)</f>
        <v>0</v>
      </c>
      <c r="F5" s="8">
        <f>SUMIFS(【参考1】給与賞与計!H$3:H$1002,【参考1】給与賞与計!$C$3:$C$1002,"男性",【参考1】給与賞与計!$D$3:$D$1002,$B5)+SUMIFS(【参考1】給与賞与計!V$3:V$1002,【参考1】給与賞与計!$C$3:$C$1002,"男性",【参考1】給与賞与計!$D$3:$D$1002,$B5)</f>
        <v>0</v>
      </c>
      <c r="G5" s="8">
        <f>SUMIFS(【参考1】給与賞与計!I$3:I$1002,【参考1】給与賞与計!$C$3:$C$1002,"男性",【参考1】給与賞与計!$D$3:$D$1002,$B5)+SUMIFS(【参考1】給与賞与計!W$3:W$1002,【参考1】給与賞与計!$C$3:$C$1002,"男性",【参考1】給与賞与計!$D$3:$D$1002,$B5)</f>
        <v>0</v>
      </c>
      <c r="H5" s="8">
        <f>SUMIFS(【参考1】給与賞与計!J$3:J$1002,【参考1】給与賞与計!$C$3:$C$1002,"男性",【参考1】給与賞与計!$D$3:$D$1002,$B5)+SUMIFS(【参考1】給与賞与計!X$3:X$1002,【参考1】給与賞与計!$C$3:$C$1002,"男性",【参考1】給与賞与計!$D$3:$D$1002,$B5)</f>
        <v>0</v>
      </c>
      <c r="I5" s="8">
        <f>SUMIFS(【参考1】給与賞与計!K$3:K$1002,【参考1】給与賞与計!$C$3:$C$1002,"男性",【参考1】給与賞与計!$D$3:$D$1002,$B5)+SUMIFS(【参考1】給与賞与計!Y$3:Y$1002,【参考1】給与賞与計!$C$3:$C$1002,"男性",【参考1】給与賞与計!$D$3:$D$1002,$B5)</f>
        <v>0</v>
      </c>
      <c r="J5" s="8">
        <f>SUMIFS(【参考1】給与賞与計!L$3:L$1002,【参考1】給与賞与計!$C$3:$C$1002,"男性",【参考1】給与賞与計!$D$3:$D$1002,$B5)+SUMIFS(【参考1】給与賞与計!Z$3:Z$1002,【参考1】給与賞与計!$C$3:$C$1002,"男性",【参考1】給与賞与計!$D$3:$D$1002,$B5)</f>
        <v>0</v>
      </c>
      <c r="K5" s="8">
        <f>SUMIFS(【参考1】給与賞与計!M$3:M$1002,【参考1】給与賞与計!$C$3:$C$1002,"男性",【参考1】給与賞与計!$D$3:$D$1002,$B5)+SUMIFS(【参考1】給与賞与計!AA$3:AA$1002,【参考1】給与賞与計!$C$3:$C$1002,"男性",【参考1】給与賞与計!$D$3:$D$1002,$B5)</f>
        <v>0</v>
      </c>
      <c r="L5" s="8">
        <f>SUMIFS(【参考1】給与賞与計!N$3:N$1002,【参考1】給与賞与計!$C$3:$C$1002,"男性",【参考1】給与賞与計!$D$3:$D$1002,$B5)+SUMIFS(【参考1】給与賞与計!AB$3:AB$1002,【参考1】給与賞与計!$C$3:$C$1002,"男性",【参考1】給与賞与計!$D$3:$D$1002,$B5)</f>
        <v>0</v>
      </c>
      <c r="M5" s="8">
        <f>SUMIFS(【参考1】給与賞与計!O$3:O$1002,【参考1】給与賞与計!$C$3:$C$1002,"男性",【参考1】給与賞与計!$D$3:$D$1002,$B5)+SUMIFS(【参考1】給与賞与計!AC$3:AC$1002,【参考1】給与賞与計!$C$3:$C$1002,"男性",【参考1】給与賞与計!$D$3:$D$1002,$B5)</f>
        <v>0</v>
      </c>
      <c r="N5" s="8">
        <f>SUMIFS(【参考1】給与賞与計!P$3:P$1002,【参考1】給与賞与計!$C$3:$C$1002,"男性",【参考1】給与賞与計!$D$3:$D$1002,$B5)+SUMIFS(【参考1】給与賞与計!AD$3:AD$1002,【参考1】給与賞与計!$C$3:$C$1002,"男性",【参考1】給与賞与計!$D$3:$D$1002,$B5)</f>
        <v>0</v>
      </c>
      <c r="O5" s="54">
        <f t="shared" si="1"/>
        <v>0</v>
      </c>
      <c r="P5" s="10"/>
      <c r="Q5" s="123"/>
      <c r="R5" s="7" t="s">
        <v>22</v>
      </c>
      <c r="S5" s="7">
        <f>COUNTIFS(【参考1】給与賞与計!$C$3:$C$1002,"男性",【参考1】給与賞与計!$D$3:$D$1002,$B5,【参考1】給与賞与計!E$3:E$1002,"&gt;0")</f>
        <v>0</v>
      </c>
      <c r="T5" s="7">
        <f>COUNTIFS(【参考1】給与賞与計!$C$3:$C$1002,"男性",【参考1】給与賞与計!$D$3:$D$1002,$B5,【参考1】給与賞与計!F$3:F$1002,"&gt;0")</f>
        <v>0</v>
      </c>
      <c r="U5" s="7">
        <f>COUNTIFS(【参考1】給与賞与計!$C$3:$C$1002,"男性",【参考1】給与賞与計!$D$3:$D$1002,$B5,【参考1】給与賞与計!G$3:G$1002,"&gt;0")</f>
        <v>0</v>
      </c>
      <c r="V5" s="7">
        <f>COUNTIFS(【参考1】給与賞与計!$C$3:$C$1002,"男性",【参考1】給与賞与計!$D$3:$D$1002,$B5,【参考1】給与賞与計!H$3:H$1002,"&gt;0")</f>
        <v>0</v>
      </c>
      <c r="W5" s="7">
        <f>COUNTIFS(【参考1】給与賞与計!$C$3:$C$1002,"男性",【参考1】給与賞与計!$D$3:$D$1002,$B5,【参考1】給与賞与計!I$3:I$1002,"&gt;0")</f>
        <v>0</v>
      </c>
      <c r="X5" s="7">
        <f>COUNTIFS(【参考1】給与賞与計!$C$3:$C$1002,"男性",【参考1】給与賞与計!$D$3:$D$1002,$B5,【参考1】給与賞与計!J$3:J$1002,"&gt;0")</f>
        <v>0</v>
      </c>
      <c r="Y5" s="7">
        <f>COUNTIFS(【参考1】給与賞与計!$C$3:$C$1002,"男性",【参考1】給与賞与計!$D$3:$D$1002,$B5,【参考1】給与賞与計!K$3:K$1002,"&gt;0")</f>
        <v>0</v>
      </c>
      <c r="Z5" s="7">
        <f>COUNTIFS(【参考1】給与賞与計!$C$3:$C$1002,"男性",【参考1】給与賞与計!$D$3:$D$1002,$B5,【参考1】給与賞与計!L$3:L$1002,"&gt;0")</f>
        <v>0</v>
      </c>
      <c r="AA5" s="7">
        <f>COUNTIFS(【参考1】給与賞与計!$C$3:$C$1002,"男性",【参考1】給与賞与計!$D$3:$D$1002,$B5,【参考1】給与賞与計!M$3:M$1002,"&gt;0")</f>
        <v>0</v>
      </c>
      <c r="AB5" s="7">
        <f>COUNTIFS(【参考1】給与賞与計!$C$3:$C$1002,"男性",【参考1】給与賞与計!$D$3:$D$1002,$B5,【参考1】給与賞与計!N$3:N$1002,"&gt;0")</f>
        <v>0</v>
      </c>
      <c r="AC5" s="7">
        <f>COUNTIFS(【参考1】給与賞与計!$C$3:$C$1002,"男性",【参考1】給与賞与計!$D$3:$D$1002,$B5,【参考1】給与賞与計!O$3:O$1002,"&gt;0")</f>
        <v>0</v>
      </c>
      <c r="AD5" s="7">
        <f>COUNTIFS(【参考1】給与賞与計!$C$3:$C$1002,"男性",【参考1】給与賞与計!$D$3:$D$1002,$B5,【参考1】給与賞与計!P$3:P$1002,"&gt;0")</f>
        <v>0</v>
      </c>
      <c r="AE5" s="54">
        <f t="shared" si="2"/>
        <v>0</v>
      </c>
      <c r="AF5" s="10"/>
      <c r="AG5" s="123"/>
      <c r="AH5" s="7" t="s">
        <v>22</v>
      </c>
      <c r="AI5" s="8">
        <f t="shared" si="3"/>
        <v>0</v>
      </c>
      <c r="AJ5" s="8">
        <f t="shared" si="4"/>
        <v>0</v>
      </c>
      <c r="AK5" s="8">
        <f t="shared" si="5"/>
        <v>0</v>
      </c>
      <c r="AL5" s="8">
        <f t="shared" si="6"/>
        <v>0</v>
      </c>
      <c r="AM5" s="8">
        <f t="shared" si="7"/>
        <v>0</v>
      </c>
      <c r="AN5" s="8">
        <f t="shared" si="8"/>
        <v>0</v>
      </c>
      <c r="AO5" s="8">
        <f t="shared" si="9"/>
        <v>0</v>
      </c>
      <c r="AP5" s="8">
        <f t="shared" si="10"/>
        <v>0</v>
      </c>
      <c r="AQ5" s="8">
        <f t="shared" si="11"/>
        <v>0</v>
      </c>
      <c r="AR5" s="8">
        <f t="shared" si="12"/>
        <v>0</v>
      </c>
      <c r="AS5" s="8">
        <f t="shared" si="13"/>
        <v>0</v>
      </c>
      <c r="AT5" s="8">
        <f t="shared" si="14"/>
        <v>0</v>
      </c>
      <c r="AU5" s="12">
        <f t="shared" si="15"/>
        <v>0</v>
      </c>
    </row>
    <row r="6" spans="1:47" x14ac:dyDescent="0.4">
      <c r="A6" s="128"/>
      <c r="B6" s="7" t="s">
        <v>23</v>
      </c>
      <c r="C6" s="8">
        <f>SUMIFS(【参考1】給与賞与計!E$3:E$1002,【参考1】給与賞与計!$C$3:$C$1002,"男性",【参考1】給与賞与計!$D$3:$D$1002,$B6)+SUMIFS(【参考1】給与賞与計!S$3:S$1002,【参考1】給与賞与計!$C$3:$C$1002,"男性",【参考1】給与賞与計!$D$3:$D$1002,$B6)</f>
        <v>0</v>
      </c>
      <c r="D6" s="8">
        <f>SUMIFS(【参考1】給与賞与計!F$3:F$1002,【参考1】給与賞与計!$C$3:$C$1002,"男性",【参考1】給与賞与計!$D$3:$D$1002,$B6)+SUMIFS(【参考1】給与賞与計!T$3:T$1002,【参考1】給与賞与計!$C$3:$C$1002,"男性",【参考1】給与賞与計!$D$3:$D$1002,$B6)</f>
        <v>0</v>
      </c>
      <c r="E6" s="8">
        <f>SUMIFS(【参考1】給与賞与計!G$3:G$1002,【参考1】給与賞与計!$C$3:$C$1002,"男性",【参考1】給与賞与計!$D$3:$D$1002,$B6)+SUMIFS(【参考1】給与賞与計!U$3:U$1002,【参考1】給与賞与計!$C$3:$C$1002,"男性",【参考1】給与賞与計!$D$3:$D$1002,$B6)</f>
        <v>0</v>
      </c>
      <c r="F6" s="8">
        <f>SUMIFS(【参考1】給与賞与計!H$3:H$1002,【参考1】給与賞与計!$C$3:$C$1002,"男性",【参考1】給与賞与計!$D$3:$D$1002,$B6)+SUMIFS(【参考1】給与賞与計!V$3:V$1002,【参考1】給与賞与計!$C$3:$C$1002,"男性",【参考1】給与賞与計!$D$3:$D$1002,$B6)</f>
        <v>0</v>
      </c>
      <c r="G6" s="8">
        <f>SUMIFS(【参考1】給与賞与計!I$3:I$1002,【参考1】給与賞与計!$C$3:$C$1002,"男性",【参考1】給与賞与計!$D$3:$D$1002,$B6)+SUMIFS(【参考1】給与賞与計!W$3:W$1002,【参考1】給与賞与計!$C$3:$C$1002,"男性",【参考1】給与賞与計!$D$3:$D$1002,$B6)</f>
        <v>0</v>
      </c>
      <c r="H6" s="8">
        <f>SUMIFS(【参考1】給与賞与計!J$3:J$1002,【参考1】給与賞与計!$C$3:$C$1002,"男性",【参考1】給与賞与計!$D$3:$D$1002,$B6)+SUMIFS(【参考1】給与賞与計!X$3:X$1002,【参考1】給与賞与計!$C$3:$C$1002,"男性",【参考1】給与賞与計!$D$3:$D$1002,$B6)</f>
        <v>0</v>
      </c>
      <c r="I6" s="8">
        <f>SUMIFS(【参考1】給与賞与計!K$3:K$1002,【参考1】給与賞与計!$C$3:$C$1002,"男性",【参考1】給与賞与計!$D$3:$D$1002,$B6)+SUMIFS(【参考1】給与賞与計!Y$3:Y$1002,【参考1】給与賞与計!$C$3:$C$1002,"男性",【参考1】給与賞与計!$D$3:$D$1002,$B6)</f>
        <v>0</v>
      </c>
      <c r="J6" s="8">
        <f>SUMIFS(【参考1】給与賞与計!L$3:L$1002,【参考1】給与賞与計!$C$3:$C$1002,"男性",【参考1】給与賞与計!$D$3:$D$1002,$B6)+SUMIFS(【参考1】給与賞与計!Z$3:Z$1002,【参考1】給与賞与計!$C$3:$C$1002,"男性",【参考1】給与賞与計!$D$3:$D$1002,$B6)</f>
        <v>0</v>
      </c>
      <c r="K6" s="8">
        <f>SUMIFS(【参考1】給与賞与計!M$3:M$1002,【参考1】給与賞与計!$C$3:$C$1002,"男性",【参考1】給与賞与計!$D$3:$D$1002,$B6)+SUMIFS(【参考1】給与賞与計!AA$3:AA$1002,【参考1】給与賞与計!$C$3:$C$1002,"男性",【参考1】給与賞与計!$D$3:$D$1002,$B6)</f>
        <v>0</v>
      </c>
      <c r="L6" s="8">
        <f>SUMIFS(【参考1】給与賞与計!N$3:N$1002,【参考1】給与賞与計!$C$3:$C$1002,"男性",【参考1】給与賞与計!$D$3:$D$1002,$B6)+SUMIFS(【参考1】給与賞与計!AB$3:AB$1002,【参考1】給与賞与計!$C$3:$C$1002,"男性",【参考1】給与賞与計!$D$3:$D$1002,$B6)</f>
        <v>0</v>
      </c>
      <c r="M6" s="8">
        <f>SUMIFS(【参考1】給与賞与計!O$3:O$1002,【参考1】給与賞与計!$C$3:$C$1002,"男性",【参考1】給与賞与計!$D$3:$D$1002,$B6)+SUMIFS(【参考1】給与賞与計!AC$3:AC$1002,【参考1】給与賞与計!$C$3:$C$1002,"男性",【参考1】給与賞与計!$D$3:$D$1002,$B6)</f>
        <v>0</v>
      </c>
      <c r="N6" s="8">
        <f>SUMIFS(【参考1】給与賞与計!P$3:P$1002,【参考1】給与賞与計!$C$3:$C$1002,"男性",【参考1】給与賞与計!$D$3:$D$1002,$B6)+SUMIFS(【参考1】給与賞与計!AD$3:AD$1002,【参考1】給与賞与計!$C$3:$C$1002,"男性",【参考1】給与賞与計!$D$3:$D$1002,$B6)</f>
        <v>0</v>
      </c>
      <c r="O6" s="54">
        <f t="shared" si="1"/>
        <v>0</v>
      </c>
      <c r="P6" s="10"/>
      <c r="Q6" s="123"/>
      <c r="R6" s="7" t="s">
        <v>23</v>
      </c>
      <c r="S6" s="7">
        <f>COUNTIFS(【参考1】給与賞与計!$C$3:$C$1002,"男性",【参考1】給与賞与計!$D$3:$D$1002,$B6,【参考1】給与賞与計!E$3:E$1002,"&gt;0")</f>
        <v>0</v>
      </c>
      <c r="T6" s="7">
        <f>COUNTIFS(【参考1】給与賞与計!$C$3:$C$1002,"男性",【参考1】給与賞与計!$D$3:$D$1002,$B6,【参考1】給与賞与計!F$3:F$1002,"&gt;0")</f>
        <v>0</v>
      </c>
      <c r="U6" s="7">
        <f>COUNTIFS(【参考1】給与賞与計!$C$3:$C$1002,"男性",【参考1】給与賞与計!$D$3:$D$1002,$B6,【参考1】給与賞与計!G$3:G$1002,"&gt;0")</f>
        <v>0</v>
      </c>
      <c r="V6" s="7">
        <f>COUNTIFS(【参考1】給与賞与計!$C$3:$C$1002,"男性",【参考1】給与賞与計!$D$3:$D$1002,$B6,【参考1】給与賞与計!H$3:H$1002,"&gt;0")</f>
        <v>0</v>
      </c>
      <c r="W6" s="7">
        <f>COUNTIFS(【参考1】給与賞与計!$C$3:$C$1002,"男性",【参考1】給与賞与計!$D$3:$D$1002,$B6,【参考1】給与賞与計!I$3:I$1002,"&gt;0")</f>
        <v>0</v>
      </c>
      <c r="X6" s="7">
        <f>COUNTIFS(【参考1】給与賞与計!$C$3:$C$1002,"男性",【参考1】給与賞与計!$D$3:$D$1002,$B6,【参考1】給与賞与計!J$3:J$1002,"&gt;0")</f>
        <v>0</v>
      </c>
      <c r="Y6" s="7">
        <f>COUNTIFS(【参考1】給与賞与計!$C$3:$C$1002,"男性",【参考1】給与賞与計!$D$3:$D$1002,$B6,【参考1】給与賞与計!K$3:K$1002,"&gt;0")</f>
        <v>0</v>
      </c>
      <c r="Z6" s="7">
        <f>COUNTIFS(【参考1】給与賞与計!$C$3:$C$1002,"男性",【参考1】給与賞与計!$D$3:$D$1002,$B6,【参考1】給与賞与計!L$3:L$1002,"&gt;0")</f>
        <v>0</v>
      </c>
      <c r="AA6" s="7">
        <f>COUNTIFS(【参考1】給与賞与計!$C$3:$C$1002,"男性",【参考1】給与賞与計!$D$3:$D$1002,$B6,【参考1】給与賞与計!M$3:M$1002,"&gt;0")</f>
        <v>0</v>
      </c>
      <c r="AB6" s="7">
        <f>COUNTIFS(【参考1】給与賞与計!$C$3:$C$1002,"男性",【参考1】給与賞与計!$D$3:$D$1002,$B6,【参考1】給与賞与計!N$3:N$1002,"&gt;0")</f>
        <v>0</v>
      </c>
      <c r="AC6" s="7">
        <f>COUNTIFS(【参考1】給与賞与計!$C$3:$C$1002,"男性",【参考1】給与賞与計!$D$3:$D$1002,$B6,【参考1】給与賞与計!O$3:O$1002,"&gt;0")</f>
        <v>0</v>
      </c>
      <c r="AD6" s="7">
        <f>COUNTIFS(【参考1】給与賞与計!$C$3:$C$1002,"男性",【参考1】給与賞与計!$D$3:$D$1002,$B6,【参考1】給与賞与計!P$3:P$1002,"&gt;0")</f>
        <v>0</v>
      </c>
      <c r="AE6" s="54">
        <f t="shared" si="2"/>
        <v>0</v>
      </c>
      <c r="AF6" s="10"/>
      <c r="AG6" s="123"/>
      <c r="AH6" s="7" t="s">
        <v>23</v>
      </c>
      <c r="AI6" s="8">
        <f t="shared" si="3"/>
        <v>0</v>
      </c>
      <c r="AJ6" s="8">
        <f t="shared" si="4"/>
        <v>0</v>
      </c>
      <c r="AK6" s="8">
        <f t="shared" si="5"/>
        <v>0</v>
      </c>
      <c r="AL6" s="8">
        <f t="shared" si="6"/>
        <v>0</v>
      </c>
      <c r="AM6" s="8">
        <f t="shared" si="7"/>
        <v>0</v>
      </c>
      <c r="AN6" s="8">
        <f t="shared" si="8"/>
        <v>0</v>
      </c>
      <c r="AO6" s="8">
        <f t="shared" si="9"/>
        <v>0</v>
      </c>
      <c r="AP6" s="8">
        <f t="shared" si="10"/>
        <v>0</v>
      </c>
      <c r="AQ6" s="8">
        <f t="shared" si="11"/>
        <v>0</v>
      </c>
      <c r="AR6" s="8">
        <f t="shared" si="12"/>
        <v>0</v>
      </c>
      <c r="AS6" s="8">
        <f t="shared" si="13"/>
        <v>0</v>
      </c>
      <c r="AT6" s="8">
        <f t="shared" si="14"/>
        <v>0</v>
      </c>
      <c r="AU6" s="12">
        <f t="shared" si="15"/>
        <v>0</v>
      </c>
    </row>
    <row r="7" spans="1:47" x14ac:dyDescent="0.4">
      <c r="A7" s="128"/>
      <c r="B7" s="7" t="s">
        <v>11</v>
      </c>
      <c r="C7" s="8">
        <f>SUMIFS(【参考1】給与賞与計!E$3:E$1002,【参考1】給与賞与計!$C$3:$C$1002,"男性",【参考1】給与賞与計!$D$3:$D$1002,$B7)+SUMIFS(【参考1】給与賞与計!S$3:S$1002,【参考1】給与賞与計!$C$3:$C$1002,"男性",【参考1】給与賞与計!$D$3:$D$1002,$B7)</f>
        <v>0</v>
      </c>
      <c r="D7" s="8">
        <f>SUMIFS(【参考1】給与賞与計!F$3:F$1002,【参考1】給与賞与計!$C$3:$C$1002,"男性",【参考1】給与賞与計!$D$3:$D$1002,$B7)+SUMIFS(【参考1】給与賞与計!T$3:T$1002,【参考1】給与賞与計!$C$3:$C$1002,"男性",【参考1】給与賞与計!$D$3:$D$1002,$B7)</f>
        <v>0</v>
      </c>
      <c r="E7" s="8">
        <f>SUMIFS(【参考1】給与賞与計!G$3:G$1002,【参考1】給与賞与計!$C$3:$C$1002,"男性",【参考1】給与賞与計!$D$3:$D$1002,$B7)+SUMIFS(【参考1】給与賞与計!U$3:U$1002,【参考1】給与賞与計!$C$3:$C$1002,"男性",【参考1】給与賞与計!$D$3:$D$1002,$B7)</f>
        <v>0</v>
      </c>
      <c r="F7" s="8">
        <f>SUMIFS(【参考1】給与賞与計!H$3:H$1002,【参考1】給与賞与計!$C$3:$C$1002,"男性",【参考1】給与賞与計!$D$3:$D$1002,$B7)+SUMIFS(【参考1】給与賞与計!V$3:V$1002,【参考1】給与賞与計!$C$3:$C$1002,"男性",【参考1】給与賞与計!$D$3:$D$1002,$B7)</f>
        <v>0</v>
      </c>
      <c r="G7" s="8">
        <f>SUMIFS(【参考1】給与賞与計!I$3:I$1002,【参考1】給与賞与計!$C$3:$C$1002,"男性",【参考1】給与賞与計!$D$3:$D$1002,$B7)+SUMIFS(【参考1】給与賞与計!W$3:W$1002,【参考1】給与賞与計!$C$3:$C$1002,"男性",【参考1】給与賞与計!$D$3:$D$1002,$B7)</f>
        <v>0</v>
      </c>
      <c r="H7" s="8">
        <f>SUMIFS(【参考1】給与賞与計!J$3:J$1002,【参考1】給与賞与計!$C$3:$C$1002,"男性",【参考1】給与賞与計!$D$3:$D$1002,$B7)+SUMIFS(【参考1】給与賞与計!X$3:X$1002,【参考1】給与賞与計!$C$3:$C$1002,"男性",【参考1】給与賞与計!$D$3:$D$1002,$B7)</f>
        <v>0</v>
      </c>
      <c r="I7" s="8">
        <f>SUMIFS(【参考1】給与賞与計!K$3:K$1002,【参考1】給与賞与計!$C$3:$C$1002,"男性",【参考1】給与賞与計!$D$3:$D$1002,$B7)+SUMIFS(【参考1】給与賞与計!Y$3:Y$1002,【参考1】給与賞与計!$C$3:$C$1002,"男性",【参考1】給与賞与計!$D$3:$D$1002,$B7)</f>
        <v>0</v>
      </c>
      <c r="J7" s="8">
        <f>SUMIFS(【参考1】給与賞与計!L$3:L$1002,【参考1】給与賞与計!$C$3:$C$1002,"男性",【参考1】給与賞与計!$D$3:$D$1002,$B7)+SUMIFS(【参考1】給与賞与計!Z$3:Z$1002,【参考1】給与賞与計!$C$3:$C$1002,"男性",【参考1】給与賞与計!$D$3:$D$1002,$B7)</f>
        <v>0</v>
      </c>
      <c r="K7" s="8">
        <f>SUMIFS(【参考1】給与賞与計!M$3:M$1002,【参考1】給与賞与計!$C$3:$C$1002,"男性",【参考1】給与賞与計!$D$3:$D$1002,$B7)+SUMIFS(【参考1】給与賞与計!AA$3:AA$1002,【参考1】給与賞与計!$C$3:$C$1002,"男性",【参考1】給与賞与計!$D$3:$D$1002,$B7)</f>
        <v>0</v>
      </c>
      <c r="L7" s="8">
        <f>SUMIFS(【参考1】給与賞与計!N$3:N$1002,【参考1】給与賞与計!$C$3:$C$1002,"男性",【参考1】給与賞与計!$D$3:$D$1002,$B7)+SUMIFS(【参考1】給与賞与計!AB$3:AB$1002,【参考1】給与賞与計!$C$3:$C$1002,"男性",【参考1】給与賞与計!$D$3:$D$1002,$B7)</f>
        <v>0</v>
      </c>
      <c r="M7" s="8">
        <f>SUMIFS(【参考1】給与賞与計!O$3:O$1002,【参考1】給与賞与計!$C$3:$C$1002,"男性",【参考1】給与賞与計!$D$3:$D$1002,$B7)+SUMIFS(【参考1】給与賞与計!AC$3:AC$1002,【参考1】給与賞与計!$C$3:$C$1002,"男性",【参考1】給与賞与計!$D$3:$D$1002,$B7)</f>
        <v>0</v>
      </c>
      <c r="N7" s="8">
        <f>SUMIFS(【参考1】給与賞与計!P$3:P$1002,【参考1】給与賞与計!$C$3:$C$1002,"男性",【参考1】給与賞与計!$D$3:$D$1002,$B7)+SUMIFS(【参考1】給与賞与計!AD$3:AD$1002,【参考1】給与賞与計!$C$3:$C$1002,"男性",【参考1】給与賞与計!$D$3:$D$1002,$B7)</f>
        <v>0</v>
      </c>
      <c r="O7" s="54">
        <f t="shared" si="1"/>
        <v>0</v>
      </c>
      <c r="P7" s="10"/>
      <c r="Q7" s="123"/>
      <c r="R7" s="7" t="s">
        <v>11</v>
      </c>
      <c r="S7" s="7">
        <f>COUNTIFS(【参考1】給与賞与計!$C$3:$C$1002,"男性",【参考1】給与賞与計!$D$3:$D$1002,$B7,【参考1】給与賞与計!E$3:E$1002,"&gt;0")</f>
        <v>0</v>
      </c>
      <c r="T7" s="7">
        <f>COUNTIFS(【参考1】給与賞与計!$C$3:$C$1002,"男性",【参考1】給与賞与計!$D$3:$D$1002,$B7,【参考1】給与賞与計!F$3:F$1002,"&gt;0")</f>
        <v>0</v>
      </c>
      <c r="U7" s="7">
        <f>COUNTIFS(【参考1】給与賞与計!$C$3:$C$1002,"男性",【参考1】給与賞与計!$D$3:$D$1002,$B7,【参考1】給与賞与計!G$3:G$1002,"&gt;0")</f>
        <v>0</v>
      </c>
      <c r="V7" s="7">
        <f>COUNTIFS(【参考1】給与賞与計!$C$3:$C$1002,"男性",【参考1】給与賞与計!$D$3:$D$1002,$B7,【参考1】給与賞与計!H$3:H$1002,"&gt;0")</f>
        <v>0</v>
      </c>
      <c r="W7" s="7">
        <f>COUNTIFS(【参考1】給与賞与計!$C$3:$C$1002,"男性",【参考1】給与賞与計!$D$3:$D$1002,$B7,【参考1】給与賞与計!I$3:I$1002,"&gt;0")</f>
        <v>0</v>
      </c>
      <c r="X7" s="7">
        <f>COUNTIFS(【参考1】給与賞与計!$C$3:$C$1002,"男性",【参考1】給与賞与計!$D$3:$D$1002,$B7,【参考1】給与賞与計!J$3:J$1002,"&gt;0")</f>
        <v>0</v>
      </c>
      <c r="Y7" s="7">
        <f>COUNTIFS(【参考1】給与賞与計!$C$3:$C$1002,"男性",【参考1】給与賞与計!$D$3:$D$1002,$B7,【参考1】給与賞与計!K$3:K$1002,"&gt;0")</f>
        <v>0</v>
      </c>
      <c r="Z7" s="7">
        <f>COUNTIFS(【参考1】給与賞与計!$C$3:$C$1002,"男性",【参考1】給与賞与計!$D$3:$D$1002,$B7,【参考1】給与賞与計!L$3:L$1002,"&gt;0")</f>
        <v>0</v>
      </c>
      <c r="AA7" s="7">
        <f>COUNTIFS(【参考1】給与賞与計!$C$3:$C$1002,"男性",【参考1】給与賞与計!$D$3:$D$1002,$B7,【参考1】給与賞与計!M$3:M$1002,"&gt;0")</f>
        <v>0</v>
      </c>
      <c r="AB7" s="7">
        <f>COUNTIFS(【参考1】給与賞与計!$C$3:$C$1002,"男性",【参考1】給与賞与計!$D$3:$D$1002,$B7,【参考1】給与賞与計!N$3:N$1002,"&gt;0")</f>
        <v>0</v>
      </c>
      <c r="AC7" s="7">
        <f>COUNTIFS(【参考1】給与賞与計!$C$3:$C$1002,"男性",【参考1】給与賞与計!$D$3:$D$1002,$B7,【参考1】給与賞与計!O$3:O$1002,"&gt;0")</f>
        <v>0</v>
      </c>
      <c r="AD7" s="7">
        <f>COUNTIFS(【参考1】給与賞与計!$C$3:$C$1002,"男性",【参考1】給与賞与計!$D$3:$D$1002,$B7,【参考1】給与賞与計!P$3:P$1002,"&gt;0")</f>
        <v>0</v>
      </c>
      <c r="AE7" s="54">
        <f t="shared" si="2"/>
        <v>0</v>
      </c>
      <c r="AF7" s="10"/>
      <c r="AG7" s="123"/>
      <c r="AH7" s="7" t="s">
        <v>11</v>
      </c>
      <c r="AI7" s="8">
        <f t="shared" si="3"/>
        <v>0</v>
      </c>
      <c r="AJ7" s="8">
        <f t="shared" si="4"/>
        <v>0</v>
      </c>
      <c r="AK7" s="8">
        <f t="shared" si="5"/>
        <v>0</v>
      </c>
      <c r="AL7" s="8">
        <f t="shared" si="6"/>
        <v>0</v>
      </c>
      <c r="AM7" s="8">
        <f t="shared" si="7"/>
        <v>0</v>
      </c>
      <c r="AN7" s="8">
        <f t="shared" si="8"/>
        <v>0</v>
      </c>
      <c r="AO7" s="8">
        <f t="shared" si="9"/>
        <v>0</v>
      </c>
      <c r="AP7" s="8">
        <f t="shared" si="10"/>
        <v>0</v>
      </c>
      <c r="AQ7" s="8">
        <f t="shared" si="11"/>
        <v>0</v>
      </c>
      <c r="AR7" s="8">
        <f t="shared" si="12"/>
        <v>0</v>
      </c>
      <c r="AS7" s="8">
        <f t="shared" si="13"/>
        <v>0</v>
      </c>
      <c r="AT7" s="8">
        <f t="shared" si="14"/>
        <v>0</v>
      </c>
      <c r="AU7" s="12">
        <f t="shared" si="15"/>
        <v>0</v>
      </c>
    </row>
    <row r="8" spans="1:47" x14ac:dyDescent="0.4">
      <c r="A8" s="129"/>
      <c r="B8" s="7" t="s">
        <v>24</v>
      </c>
      <c r="C8" s="8">
        <f>SUMIFS(【参考1】給与賞与計!E$3:E$1002,【参考1】給与賞与計!$C$3:$C$1002,"男性",【参考1】給与賞与計!$D$3:$D$1002,$B8)+SUMIFS(【参考1】給与賞与計!S$3:S$1002,【参考1】給与賞与計!$C$3:$C$1002,"男性",【参考1】給与賞与計!$D$3:$D$1002,$B8)</f>
        <v>0</v>
      </c>
      <c r="D8" s="8">
        <f>SUMIFS(【参考1】給与賞与計!F$3:F$1002,【参考1】給与賞与計!$C$3:$C$1002,"男性",【参考1】給与賞与計!$D$3:$D$1002,$B8)+SUMIFS(【参考1】給与賞与計!T$3:T$1002,【参考1】給与賞与計!$C$3:$C$1002,"男性",【参考1】給与賞与計!$D$3:$D$1002,$B8)</f>
        <v>0</v>
      </c>
      <c r="E8" s="8">
        <f>SUMIFS(【参考1】給与賞与計!G$3:G$1002,【参考1】給与賞与計!$C$3:$C$1002,"男性",【参考1】給与賞与計!$D$3:$D$1002,$B8)+SUMIFS(【参考1】給与賞与計!U$3:U$1002,【参考1】給与賞与計!$C$3:$C$1002,"男性",【参考1】給与賞与計!$D$3:$D$1002,$B8)</f>
        <v>0</v>
      </c>
      <c r="F8" s="8">
        <f>SUMIFS(【参考1】給与賞与計!H$3:H$1002,【参考1】給与賞与計!$C$3:$C$1002,"男性",【参考1】給与賞与計!$D$3:$D$1002,$B8)+SUMIFS(【参考1】給与賞与計!V$3:V$1002,【参考1】給与賞与計!$C$3:$C$1002,"男性",【参考1】給与賞与計!$D$3:$D$1002,$B8)</f>
        <v>0</v>
      </c>
      <c r="G8" s="8">
        <f>SUMIFS(【参考1】給与賞与計!I$3:I$1002,【参考1】給与賞与計!$C$3:$C$1002,"男性",【参考1】給与賞与計!$D$3:$D$1002,$B8)+SUMIFS(【参考1】給与賞与計!W$3:W$1002,【参考1】給与賞与計!$C$3:$C$1002,"男性",【参考1】給与賞与計!$D$3:$D$1002,$B8)</f>
        <v>0</v>
      </c>
      <c r="H8" s="8">
        <f>SUMIFS(【参考1】給与賞与計!J$3:J$1002,【参考1】給与賞与計!$C$3:$C$1002,"男性",【参考1】給与賞与計!$D$3:$D$1002,$B8)+SUMIFS(【参考1】給与賞与計!X$3:X$1002,【参考1】給与賞与計!$C$3:$C$1002,"男性",【参考1】給与賞与計!$D$3:$D$1002,$B8)</f>
        <v>0</v>
      </c>
      <c r="I8" s="8">
        <f>SUMIFS(【参考1】給与賞与計!K$3:K$1002,【参考1】給与賞与計!$C$3:$C$1002,"男性",【参考1】給与賞与計!$D$3:$D$1002,$B8)+SUMIFS(【参考1】給与賞与計!Y$3:Y$1002,【参考1】給与賞与計!$C$3:$C$1002,"男性",【参考1】給与賞与計!$D$3:$D$1002,$B8)</f>
        <v>0</v>
      </c>
      <c r="J8" s="8">
        <f>SUMIFS(【参考1】給与賞与計!L$3:L$1002,【参考1】給与賞与計!$C$3:$C$1002,"男性",【参考1】給与賞与計!$D$3:$D$1002,$B8)+SUMIFS(【参考1】給与賞与計!Z$3:Z$1002,【参考1】給与賞与計!$C$3:$C$1002,"男性",【参考1】給与賞与計!$D$3:$D$1002,$B8)</f>
        <v>0</v>
      </c>
      <c r="K8" s="8">
        <f>SUMIFS(【参考1】給与賞与計!M$3:M$1002,【参考1】給与賞与計!$C$3:$C$1002,"男性",【参考1】給与賞与計!$D$3:$D$1002,$B8)+SUMIFS(【参考1】給与賞与計!AA$3:AA$1002,【参考1】給与賞与計!$C$3:$C$1002,"男性",【参考1】給与賞与計!$D$3:$D$1002,$B8)</f>
        <v>0</v>
      </c>
      <c r="L8" s="8">
        <f>SUMIFS(【参考1】給与賞与計!N$3:N$1002,【参考1】給与賞与計!$C$3:$C$1002,"男性",【参考1】給与賞与計!$D$3:$D$1002,$B8)+SUMIFS(【参考1】給与賞与計!AB$3:AB$1002,【参考1】給与賞与計!$C$3:$C$1002,"男性",【参考1】給与賞与計!$D$3:$D$1002,$B8)</f>
        <v>0</v>
      </c>
      <c r="M8" s="8">
        <f>SUMIFS(【参考1】給与賞与計!O$3:O$1002,【参考1】給与賞与計!$C$3:$C$1002,"男性",【参考1】給与賞与計!$D$3:$D$1002,$B8)+SUMIFS(【参考1】給与賞与計!AC$3:AC$1002,【参考1】給与賞与計!$C$3:$C$1002,"男性",【参考1】給与賞与計!$D$3:$D$1002,$B8)</f>
        <v>0</v>
      </c>
      <c r="N8" s="8">
        <f>SUMIFS(【参考1】給与賞与計!P$3:P$1002,【参考1】給与賞与計!$C$3:$C$1002,"男性",【参考1】給与賞与計!$D$3:$D$1002,$B8)+SUMIFS(【参考1】給与賞与計!AD$3:AD$1002,【参考1】給与賞与計!$C$3:$C$1002,"男性",【参考1】給与賞与計!$D$3:$D$1002,$B8)</f>
        <v>0</v>
      </c>
      <c r="O8" s="54">
        <f t="shared" si="1"/>
        <v>0</v>
      </c>
      <c r="P8" s="10"/>
      <c r="Q8" s="123"/>
      <c r="R8" s="7" t="s">
        <v>24</v>
      </c>
      <c r="S8" s="7">
        <f>COUNTIFS(【参考1】給与賞与計!$C$3:$C$1002,"男性",【参考1】給与賞与計!$D$3:$D$1002,$B8,【参考1】給与賞与計!E$3:E$1002,"&gt;0")</f>
        <v>0</v>
      </c>
      <c r="T8" s="7">
        <f>COUNTIFS(【参考1】給与賞与計!$C$3:$C$1002,"男性",【参考1】給与賞与計!$D$3:$D$1002,$B8,【参考1】給与賞与計!F$3:F$1002,"&gt;0")</f>
        <v>0</v>
      </c>
      <c r="U8" s="7">
        <f>COUNTIFS(【参考1】給与賞与計!$C$3:$C$1002,"男性",【参考1】給与賞与計!$D$3:$D$1002,$B8,【参考1】給与賞与計!G$3:G$1002,"&gt;0")</f>
        <v>0</v>
      </c>
      <c r="V8" s="7">
        <f>COUNTIFS(【参考1】給与賞与計!$C$3:$C$1002,"男性",【参考1】給与賞与計!$D$3:$D$1002,$B8,【参考1】給与賞与計!H$3:H$1002,"&gt;0")</f>
        <v>0</v>
      </c>
      <c r="W8" s="7">
        <f>COUNTIFS(【参考1】給与賞与計!$C$3:$C$1002,"男性",【参考1】給与賞与計!$D$3:$D$1002,$B8,【参考1】給与賞与計!I$3:I$1002,"&gt;0")</f>
        <v>0</v>
      </c>
      <c r="X8" s="7">
        <f>COUNTIFS(【参考1】給与賞与計!$C$3:$C$1002,"男性",【参考1】給与賞与計!$D$3:$D$1002,$B8,【参考1】給与賞与計!J$3:J$1002,"&gt;0")</f>
        <v>0</v>
      </c>
      <c r="Y8" s="7">
        <f>COUNTIFS(【参考1】給与賞与計!$C$3:$C$1002,"男性",【参考1】給与賞与計!$D$3:$D$1002,$B8,【参考1】給与賞与計!K$3:K$1002,"&gt;0")</f>
        <v>0</v>
      </c>
      <c r="Z8" s="7">
        <f>COUNTIFS(【参考1】給与賞与計!$C$3:$C$1002,"男性",【参考1】給与賞与計!$D$3:$D$1002,$B8,【参考1】給与賞与計!L$3:L$1002,"&gt;0")</f>
        <v>0</v>
      </c>
      <c r="AA8" s="7">
        <f>COUNTIFS(【参考1】給与賞与計!$C$3:$C$1002,"男性",【参考1】給与賞与計!$D$3:$D$1002,$B8,【参考1】給与賞与計!M$3:M$1002,"&gt;0")</f>
        <v>0</v>
      </c>
      <c r="AB8" s="7">
        <f>COUNTIFS(【参考1】給与賞与計!$C$3:$C$1002,"男性",【参考1】給与賞与計!$D$3:$D$1002,$B8,【参考1】給与賞与計!N$3:N$1002,"&gt;0")</f>
        <v>0</v>
      </c>
      <c r="AC8" s="7">
        <f>COUNTIFS(【参考1】給与賞与計!$C$3:$C$1002,"男性",【参考1】給与賞与計!$D$3:$D$1002,$B8,【参考1】給与賞与計!O$3:O$1002,"&gt;0")</f>
        <v>0</v>
      </c>
      <c r="AD8" s="7">
        <f>COUNTIFS(【参考1】給与賞与計!$C$3:$C$1002,"男性",【参考1】給与賞与計!$D$3:$D$1002,$B8,【参考1】給与賞与計!P$3:P$1002,"&gt;0")</f>
        <v>0</v>
      </c>
      <c r="AE8" s="54">
        <f t="shared" si="2"/>
        <v>0</v>
      </c>
      <c r="AF8" s="10"/>
      <c r="AG8" s="123"/>
      <c r="AH8" s="7" t="s">
        <v>24</v>
      </c>
      <c r="AI8" s="8">
        <f t="shared" si="3"/>
        <v>0</v>
      </c>
      <c r="AJ8" s="8">
        <f t="shared" si="4"/>
        <v>0</v>
      </c>
      <c r="AK8" s="8">
        <f t="shared" si="5"/>
        <v>0</v>
      </c>
      <c r="AL8" s="8">
        <f t="shared" si="6"/>
        <v>0</v>
      </c>
      <c r="AM8" s="8">
        <f t="shared" si="7"/>
        <v>0</v>
      </c>
      <c r="AN8" s="8">
        <f t="shared" si="8"/>
        <v>0</v>
      </c>
      <c r="AO8" s="8">
        <f t="shared" si="9"/>
        <v>0</v>
      </c>
      <c r="AP8" s="8">
        <f t="shared" si="10"/>
        <v>0</v>
      </c>
      <c r="AQ8" s="8">
        <f t="shared" si="11"/>
        <v>0</v>
      </c>
      <c r="AR8" s="8">
        <f t="shared" si="12"/>
        <v>0</v>
      </c>
      <c r="AS8" s="8">
        <f t="shared" si="13"/>
        <v>0</v>
      </c>
      <c r="AT8" s="8">
        <f t="shared" si="14"/>
        <v>0</v>
      </c>
      <c r="AU8" s="12">
        <f t="shared" si="15"/>
        <v>0</v>
      </c>
    </row>
    <row r="9" spans="1:47" x14ac:dyDescent="0.4">
      <c r="A9" s="130" t="s">
        <v>19</v>
      </c>
      <c r="B9" s="9" t="s">
        <v>20</v>
      </c>
      <c r="C9" s="8">
        <f>SUMIFS(【参考1】給与賞与計!E$3:E$1002,【参考1】給与賞与計!$C$3:$C$1002,"女性",【参考1】給与賞与計!$D$3:$D$1002,$B9)+SUMIFS(【参考1】給与賞与計!S$3:S$1002,【参考1】給与賞与計!$C$3:$C$1002,"女性",【参考1】給与賞与計!$D$3:$D$1002,$B9)</f>
        <v>0</v>
      </c>
      <c r="D9" s="8">
        <f>SUMIFS(【参考1】給与賞与計!F$3:F$1002,【参考1】給与賞与計!$C$3:$C$1002,"女性",【参考1】給与賞与計!$D$3:$D$1002,$B9)+SUMIFS(【参考1】給与賞与計!T$3:T$1002,【参考1】給与賞与計!$C$3:$C$1002,"女性",【参考1】給与賞与計!$D$3:$D$1002,$B9)</f>
        <v>0</v>
      </c>
      <c r="E9" s="8">
        <f>SUMIFS(【参考1】給与賞与計!G$3:G$1002,【参考1】給与賞与計!$C$3:$C$1002,"女性",【参考1】給与賞与計!$D$3:$D$1002,$B9)+SUMIFS(【参考1】給与賞与計!U$3:U$1002,【参考1】給与賞与計!$C$3:$C$1002,"女性",【参考1】給与賞与計!$D$3:$D$1002,$B9)</f>
        <v>0</v>
      </c>
      <c r="F9" s="8">
        <f>SUMIFS(【参考1】給与賞与計!H$3:H$1002,【参考1】給与賞与計!$C$3:$C$1002,"女性",【参考1】給与賞与計!$D$3:$D$1002,$B9)+SUMIFS(【参考1】給与賞与計!V$3:V$1002,【参考1】給与賞与計!$C$3:$C$1002,"女性",【参考1】給与賞与計!$D$3:$D$1002,$B9)</f>
        <v>0</v>
      </c>
      <c r="G9" s="8">
        <f>SUMIFS(【参考1】給与賞与計!I$3:I$1002,【参考1】給与賞与計!$C$3:$C$1002,"女性",【参考1】給与賞与計!$D$3:$D$1002,$B9)+SUMIFS(【参考1】給与賞与計!W$3:W$1002,【参考1】給与賞与計!$C$3:$C$1002,"女性",【参考1】給与賞与計!$D$3:$D$1002,$B9)</f>
        <v>0</v>
      </c>
      <c r="H9" s="8">
        <f>SUMIFS(【参考1】給与賞与計!J$3:J$1002,【参考1】給与賞与計!$C$3:$C$1002,"女性",【参考1】給与賞与計!$D$3:$D$1002,$B9)+SUMIFS(【参考1】給与賞与計!X$3:X$1002,【参考1】給与賞与計!$C$3:$C$1002,"女性",【参考1】給与賞与計!$D$3:$D$1002,$B9)</f>
        <v>0</v>
      </c>
      <c r="I9" s="8">
        <f>SUMIFS(【参考1】給与賞与計!K$3:K$1002,【参考1】給与賞与計!$C$3:$C$1002,"女性",【参考1】給与賞与計!$D$3:$D$1002,$B9)+SUMIFS(【参考1】給与賞与計!Y$3:Y$1002,【参考1】給与賞与計!$C$3:$C$1002,"女性",【参考1】給与賞与計!$D$3:$D$1002,$B9)</f>
        <v>0</v>
      </c>
      <c r="J9" s="8">
        <f>SUMIFS(【参考1】給与賞与計!L$3:L$1002,【参考1】給与賞与計!$C$3:$C$1002,"女性",【参考1】給与賞与計!$D$3:$D$1002,$B9)+SUMIFS(【参考1】給与賞与計!Z$3:Z$1002,【参考1】給与賞与計!$C$3:$C$1002,"女性",【参考1】給与賞与計!$D$3:$D$1002,$B9)</f>
        <v>0</v>
      </c>
      <c r="K9" s="8">
        <f>SUMIFS(【参考1】給与賞与計!M$3:M$1002,【参考1】給与賞与計!$C$3:$C$1002,"女性",【参考1】給与賞与計!$D$3:$D$1002,$B9)+SUMIFS(【参考1】給与賞与計!AA$3:AA$1002,【参考1】給与賞与計!$C$3:$C$1002,"女性",【参考1】給与賞与計!$D$3:$D$1002,$B9)</f>
        <v>0</v>
      </c>
      <c r="L9" s="8">
        <f>SUMIFS(【参考1】給与賞与計!N$3:N$1002,【参考1】給与賞与計!$C$3:$C$1002,"女性",【参考1】給与賞与計!$D$3:$D$1002,$B9)+SUMIFS(【参考1】給与賞与計!AB$3:AB$1002,【参考1】給与賞与計!$C$3:$C$1002,"女性",【参考1】給与賞与計!$D$3:$D$1002,$B9)</f>
        <v>0</v>
      </c>
      <c r="M9" s="8">
        <f>SUMIFS(【参考1】給与賞与計!O$3:O$1002,【参考1】給与賞与計!$C$3:$C$1002,"女性",【参考1】給与賞与計!$D$3:$D$1002,$B9)+SUMIFS(【参考1】給与賞与計!AC$3:AC$1002,【参考1】給与賞与計!$C$3:$C$1002,"女性",【参考1】給与賞与計!$D$3:$D$1002,$B9)</f>
        <v>0</v>
      </c>
      <c r="N9" s="11">
        <f>SUMIFS(【参考1】給与賞与計!P$3:P$1002,【参考1】給与賞与計!$C$3:$C$1002,"女性",【参考1】給与賞与計!$D$3:$D$1002,$B9)+SUMIFS(【参考1】給与賞与計!AD$3:AD$1002,【参考1】給与賞与計!$C$3:$C$1002,"女性",【参考1】給与賞与計!$D$3:$D$1002,$B9)</f>
        <v>0</v>
      </c>
      <c r="O9" s="54">
        <f>SUM(C9:N9)</f>
        <v>0</v>
      </c>
      <c r="P9" s="10"/>
      <c r="Q9" s="123" t="s">
        <v>19</v>
      </c>
      <c r="R9" s="7" t="s">
        <v>20</v>
      </c>
      <c r="S9" s="7">
        <f>COUNTIFS(【参考1】給与賞与計!$C$3:$C$1002,"女性",【参考1】給与賞与計!$D$3:$D$1002,$B9,【参考1】給与賞与計!E$3:E$1002,"&gt;0")</f>
        <v>0</v>
      </c>
      <c r="T9" s="7">
        <f>COUNTIFS(【参考1】給与賞与計!$C$3:$C$1002,"女性",【参考1】給与賞与計!$D$3:$D$1002,$B9,【参考1】給与賞与計!F$3:F$1002,"&gt;0")</f>
        <v>0</v>
      </c>
      <c r="U9" s="7">
        <f>COUNTIFS(【参考1】給与賞与計!$C$3:$C$1002,"女性",【参考1】給与賞与計!$D$3:$D$1002,$B9,【参考1】給与賞与計!G$3:G$1002,"&gt;0")</f>
        <v>0</v>
      </c>
      <c r="V9" s="7">
        <f>COUNTIFS(【参考1】給与賞与計!$C$3:$C$1002,"女性",【参考1】給与賞与計!$D$3:$D$1002,$B9,【参考1】給与賞与計!H$3:H$1002,"&gt;0")</f>
        <v>0</v>
      </c>
      <c r="W9" s="7">
        <f>COUNTIFS(【参考1】給与賞与計!$C$3:$C$1002,"女性",【参考1】給与賞与計!$D$3:$D$1002,$B9,【参考1】給与賞与計!I$3:I$1002,"&gt;0")</f>
        <v>0</v>
      </c>
      <c r="X9" s="7">
        <f>COUNTIFS(【参考1】給与賞与計!$C$3:$C$1002,"女性",【参考1】給与賞与計!$D$3:$D$1002,$B9,【参考1】給与賞与計!J$3:J$1002,"&gt;0")</f>
        <v>0</v>
      </c>
      <c r="Y9" s="7">
        <f>COUNTIFS(【参考1】給与賞与計!$C$3:$C$1002,"女性",【参考1】給与賞与計!$D$3:$D$1002,$B9,【参考1】給与賞与計!K$3:K$1002,"&gt;0")</f>
        <v>0</v>
      </c>
      <c r="Z9" s="7">
        <f>COUNTIFS(【参考1】給与賞与計!$C$3:$C$1002,"女性",【参考1】給与賞与計!$D$3:$D$1002,$B9,【参考1】給与賞与計!L$3:L$1002,"&gt;0")</f>
        <v>0</v>
      </c>
      <c r="AA9" s="7">
        <f>COUNTIFS(【参考1】給与賞与計!$C$3:$C$1002,"女性",【参考1】給与賞与計!$D$3:$D$1002,$B9,【参考1】給与賞与計!M$3:M$1002,"&gt;0")</f>
        <v>0</v>
      </c>
      <c r="AB9" s="7">
        <f>COUNTIFS(【参考1】給与賞与計!$C$3:$C$1002,"女性",【参考1】給与賞与計!$D$3:$D$1002,$B9,【参考1】給与賞与計!N$3:N$1002,"&gt;0")</f>
        <v>0</v>
      </c>
      <c r="AC9" s="7">
        <f>COUNTIFS(【参考1】給与賞与計!$C$3:$C$1002,"女性",【参考1】給与賞与計!$D$3:$D$1002,$B9,【参考1】給与賞与計!O$3:O$1002,"&gt;0")</f>
        <v>0</v>
      </c>
      <c r="AD9" s="7">
        <f>COUNTIFS(【参考1】給与賞与計!$C$3:$C$1002,"女性",【参考1】給与賞与計!$D$3:$D$1002,$B9,【参考1】給与賞与計!P$3:P$1002,"&gt;0")</f>
        <v>0</v>
      </c>
      <c r="AE9" s="54">
        <f t="shared" si="2"/>
        <v>0</v>
      </c>
      <c r="AF9" s="10"/>
      <c r="AG9" s="123" t="s">
        <v>19</v>
      </c>
      <c r="AH9" s="7" t="s">
        <v>20</v>
      </c>
      <c r="AI9" s="8">
        <f t="shared" si="3"/>
        <v>0</v>
      </c>
      <c r="AJ9" s="8">
        <f t="shared" si="4"/>
        <v>0</v>
      </c>
      <c r="AK9" s="8">
        <f t="shared" si="5"/>
        <v>0</v>
      </c>
      <c r="AL9" s="8">
        <f t="shared" si="6"/>
        <v>0</v>
      </c>
      <c r="AM9" s="8">
        <f t="shared" si="7"/>
        <v>0</v>
      </c>
      <c r="AN9" s="8">
        <f t="shared" si="8"/>
        <v>0</v>
      </c>
      <c r="AO9" s="8">
        <f t="shared" si="9"/>
        <v>0</v>
      </c>
      <c r="AP9" s="8">
        <f t="shared" si="10"/>
        <v>0</v>
      </c>
      <c r="AQ9" s="8">
        <f t="shared" si="11"/>
        <v>0</v>
      </c>
      <c r="AR9" s="8">
        <f t="shared" si="12"/>
        <v>0</v>
      </c>
      <c r="AS9" s="8">
        <f t="shared" si="13"/>
        <v>0</v>
      </c>
      <c r="AT9" s="8">
        <f t="shared" si="14"/>
        <v>0</v>
      </c>
      <c r="AU9" s="12">
        <f t="shared" si="15"/>
        <v>0</v>
      </c>
    </row>
    <row r="10" spans="1:47" x14ac:dyDescent="0.4">
      <c r="A10" s="131"/>
      <c r="B10" s="7" t="s">
        <v>21</v>
      </c>
      <c r="C10" s="8">
        <f>SUMIFS(【参考1】給与賞与計!E$3:E$1002,【参考1】給与賞与計!$C$3:$C$1002,"女性",【参考1】給与賞与計!$D$3:$D$1002,$B10)+SUMIFS(【参考1】給与賞与計!S$3:S$1002,【参考1】給与賞与計!$C$3:$C$1002,"女性",【参考1】給与賞与計!$D$3:$D$1002,$B10)</f>
        <v>0</v>
      </c>
      <c r="D10" s="8">
        <f>SUMIFS(【参考1】給与賞与計!F$3:F$1002,【参考1】給与賞与計!$C$3:$C$1002,"女性",【参考1】給与賞与計!$D$3:$D$1002,$B10)+SUMIFS(【参考1】給与賞与計!T$3:T$1002,【参考1】給与賞与計!$C$3:$C$1002,"女性",【参考1】給与賞与計!$D$3:$D$1002,$B10)</f>
        <v>0</v>
      </c>
      <c r="E10" s="8">
        <f>SUMIFS(【参考1】給与賞与計!G$3:G$1002,【参考1】給与賞与計!$C$3:$C$1002,"女性",【参考1】給与賞与計!$D$3:$D$1002,$B10)+SUMIFS(【参考1】給与賞与計!U$3:U$1002,【参考1】給与賞与計!$C$3:$C$1002,"女性",【参考1】給与賞与計!$D$3:$D$1002,$B10)</f>
        <v>0</v>
      </c>
      <c r="F10" s="8">
        <f>SUMIFS(【参考1】給与賞与計!H$3:H$1002,【参考1】給与賞与計!$C$3:$C$1002,"女性",【参考1】給与賞与計!$D$3:$D$1002,$B10)+SUMIFS(【参考1】給与賞与計!V$3:V$1002,【参考1】給与賞与計!$C$3:$C$1002,"女性",【参考1】給与賞与計!$D$3:$D$1002,$B10)</f>
        <v>0</v>
      </c>
      <c r="G10" s="8">
        <f>SUMIFS(【参考1】給与賞与計!I$3:I$1002,【参考1】給与賞与計!$C$3:$C$1002,"女性",【参考1】給与賞与計!$D$3:$D$1002,$B10)+SUMIFS(【参考1】給与賞与計!W$3:W$1002,【参考1】給与賞与計!$C$3:$C$1002,"女性",【参考1】給与賞与計!$D$3:$D$1002,$B10)</f>
        <v>0</v>
      </c>
      <c r="H10" s="8">
        <f>SUMIFS(【参考1】給与賞与計!J$3:J$1002,【参考1】給与賞与計!$C$3:$C$1002,"女性",【参考1】給与賞与計!$D$3:$D$1002,$B10)+SUMIFS(【参考1】給与賞与計!X$3:X$1002,【参考1】給与賞与計!$C$3:$C$1002,"女性",【参考1】給与賞与計!$D$3:$D$1002,$B10)</f>
        <v>0</v>
      </c>
      <c r="I10" s="8">
        <f>SUMIFS(【参考1】給与賞与計!K$3:K$1002,【参考1】給与賞与計!$C$3:$C$1002,"女性",【参考1】給与賞与計!$D$3:$D$1002,$B10)+SUMIFS(【参考1】給与賞与計!Y$3:Y$1002,【参考1】給与賞与計!$C$3:$C$1002,"女性",【参考1】給与賞与計!$D$3:$D$1002,$B10)</f>
        <v>0</v>
      </c>
      <c r="J10" s="8">
        <f>SUMIFS(【参考1】給与賞与計!L$3:L$1002,【参考1】給与賞与計!$C$3:$C$1002,"女性",【参考1】給与賞与計!$D$3:$D$1002,$B10)+SUMIFS(【参考1】給与賞与計!Z$3:Z$1002,【参考1】給与賞与計!$C$3:$C$1002,"女性",【参考1】給与賞与計!$D$3:$D$1002,$B10)</f>
        <v>0</v>
      </c>
      <c r="K10" s="8">
        <f>SUMIFS(【参考1】給与賞与計!M$3:M$1002,【参考1】給与賞与計!$C$3:$C$1002,"女性",【参考1】給与賞与計!$D$3:$D$1002,$B10)+SUMIFS(【参考1】給与賞与計!AA$3:AA$1002,【参考1】給与賞与計!$C$3:$C$1002,"女性",【参考1】給与賞与計!$D$3:$D$1002,$B10)</f>
        <v>0</v>
      </c>
      <c r="L10" s="8">
        <f>SUMIFS(【参考1】給与賞与計!N$3:N$1002,【参考1】給与賞与計!$C$3:$C$1002,"女性",【参考1】給与賞与計!$D$3:$D$1002,$B10)+SUMIFS(【参考1】給与賞与計!AB$3:AB$1002,【参考1】給与賞与計!$C$3:$C$1002,"女性",【参考1】給与賞与計!$D$3:$D$1002,$B10)</f>
        <v>0</v>
      </c>
      <c r="M10" s="8">
        <f>SUMIFS(【参考1】給与賞与計!O$3:O$1002,【参考1】給与賞与計!$C$3:$C$1002,"女性",【参考1】給与賞与計!$D$3:$D$1002,$B10)+SUMIFS(【参考1】給与賞与計!AC$3:AC$1002,【参考1】給与賞与計!$C$3:$C$1002,"女性",【参考1】給与賞与計!$D$3:$D$1002,$B10)</f>
        <v>0</v>
      </c>
      <c r="N10" s="11">
        <f>SUMIFS(【参考1】給与賞与計!P$3:P$1002,【参考1】給与賞与計!$C$3:$C$1002,"女性",【参考1】給与賞与計!$D$3:$D$1002,$B10)+SUMIFS(【参考1】給与賞与計!AD$3:AD$1002,【参考1】給与賞与計!$C$3:$C$1002,"女性",【参考1】給与賞与計!$D$3:$D$1002,$B10)</f>
        <v>0</v>
      </c>
      <c r="O10" s="54">
        <f t="shared" ref="O10:O14" si="16">SUM(C10:N10)</f>
        <v>0</v>
      </c>
      <c r="P10" s="10"/>
      <c r="Q10" s="123"/>
      <c r="R10" s="7" t="s">
        <v>21</v>
      </c>
      <c r="S10" s="7">
        <f>COUNTIFS(【参考1】給与賞与計!$C$3:$C$1002,"女性",【参考1】給与賞与計!$D$3:$D$1002,$B10,【参考1】給与賞与計!E$3:E$1002,"&gt;0")</f>
        <v>0</v>
      </c>
      <c r="T10" s="7">
        <f>COUNTIFS(【参考1】給与賞与計!$C$3:$C$1002,"女性",【参考1】給与賞与計!$D$3:$D$1002,$B10,【参考1】給与賞与計!F$3:F$1002,"&gt;0")</f>
        <v>0</v>
      </c>
      <c r="U10" s="7">
        <f>COUNTIFS(【参考1】給与賞与計!$C$3:$C$1002,"女性",【参考1】給与賞与計!$D$3:$D$1002,$B10,【参考1】給与賞与計!G$3:G$1002,"&gt;0")</f>
        <v>0</v>
      </c>
      <c r="V10" s="7">
        <f>COUNTIFS(【参考1】給与賞与計!$C$3:$C$1002,"女性",【参考1】給与賞与計!$D$3:$D$1002,$B10,【参考1】給与賞与計!H$3:H$1002,"&gt;0")</f>
        <v>0</v>
      </c>
      <c r="W10" s="7">
        <f>COUNTIFS(【参考1】給与賞与計!$C$3:$C$1002,"女性",【参考1】給与賞与計!$D$3:$D$1002,$B10,【参考1】給与賞与計!I$3:I$1002,"&gt;0")</f>
        <v>0</v>
      </c>
      <c r="X10" s="7">
        <f>COUNTIFS(【参考1】給与賞与計!$C$3:$C$1002,"女性",【参考1】給与賞与計!$D$3:$D$1002,$B10,【参考1】給与賞与計!J$3:J$1002,"&gt;0")</f>
        <v>0</v>
      </c>
      <c r="Y10" s="7">
        <f>COUNTIFS(【参考1】給与賞与計!$C$3:$C$1002,"女性",【参考1】給与賞与計!$D$3:$D$1002,$B10,【参考1】給与賞与計!K$3:K$1002,"&gt;0")</f>
        <v>0</v>
      </c>
      <c r="Z10" s="7">
        <f>COUNTIFS(【参考1】給与賞与計!$C$3:$C$1002,"女性",【参考1】給与賞与計!$D$3:$D$1002,$B10,【参考1】給与賞与計!L$3:L$1002,"&gt;0")</f>
        <v>0</v>
      </c>
      <c r="AA10" s="7">
        <f>COUNTIFS(【参考1】給与賞与計!$C$3:$C$1002,"女性",【参考1】給与賞与計!$D$3:$D$1002,$B10,【参考1】給与賞与計!M$3:M$1002,"&gt;0")</f>
        <v>0</v>
      </c>
      <c r="AB10" s="7">
        <f>COUNTIFS(【参考1】給与賞与計!$C$3:$C$1002,"女性",【参考1】給与賞与計!$D$3:$D$1002,$B10,【参考1】給与賞与計!N$3:N$1002,"&gt;0")</f>
        <v>0</v>
      </c>
      <c r="AC10" s="7">
        <f>COUNTIFS(【参考1】給与賞与計!$C$3:$C$1002,"女性",【参考1】給与賞与計!$D$3:$D$1002,$B10,【参考1】給与賞与計!O$3:O$1002,"&gt;0")</f>
        <v>0</v>
      </c>
      <c r="AD10" s="7">
        <f>COUNTIFS(【参考1】給与賞与計!$C$3:$C$1002,"女性",【参考1】給与賞与計!$D$3:$D$1002,$B10,【参考1】給与賞与計!P$3:P$1002,"&gt;0")</f>
        <v>0</v>
      </c>
      <c r="AE10" s="54">
        <f t="shared" si="2"/>
        <v>0</v>
      </c>
      <c r="AF10" s="10"/>
      <c r="AG10" s="123"/>
      <c r="AH10" s="7" t="s">
        <v>21</v>
      </c>
      <c r="AI10" s="8">
        <f t="shared" si="3"/>
        <v>0</v>
      </c>
      <c r="AJ10" s="8">
        <f t="shared" si="4"/>
        <v>0</v>
      </c>
      <c r="AK10" s="8">
        <f t="shared" si="5"/>
        <v>0</v>
      </c>
      <c r="AL10" s="8">
        <f t="shared" si="6"/>
        <v>0</v>
      </c>
      <c r="AM10" s="8">
        <f t="shared" si="7"/>
        <v>0</v>
      </c>
      <c r="AN10" s="8">
        <f t="shared" si="8"/>
        <v>0</v>
      </c>
      <c r="AO10" s="8">
        <f t="shared" si="9"/>
        <v>0</v>
      </c>
      <c r="AP10" s="8">
        <f t="shared" si="10"/>
        <v>0</v>
      </c>
      <c r="AQ10" s="8">
        <f t="shared" si="11"/>
        <v>0</v>
      </c>
      <c r="AR10" s="8">
        <f t="shared" si="12"/>
        <v>0</v>
      </c>
      <c r="AS10" s="8">
        <f t="shared" si="13"/>
        <v>0</v>
      </c>
      <c r="AT10" s="8">
        <f t="shared" si="14"/>
        <v>0</v>
      </c>
      <c r="AU10" s="12">
        <f t="shared" si="15"/>
        <v>0</v>
      </c>
    </row>
    <row r="11" spans="1:47" x14ac:dyDescent="0.4">
      <c r="A11" s="131"/>
      <c r="B11" s="7" t="s">
        <v>22</v>
      </c>
      <c r="C11" s="8">
        <f>SUMIFS(【参考1】給与賞与計!E$3:E$1002,【参考1】給与賞与計!$C$3:$C$1002,"女性",【参考1】給与賞与計!$D$3:$D$1002,$B11)+SUMIFS(【参考1】給与賞与計!S$3:S$1002,【参考1】給与賞与計!$C$3:$C$1002,"女性",【参考1】給与賞与計!$D$3:$D$1002,$B11)</f>
        <v>0</v>
      </c>
      <c r="D11" s="8">
        <f>SUMIFS(【参考1】給与賞与計!F$3:F$1002,【参考1】給与賞与計!$C$3:$C$1002,"女性",【参考1】給与賞与計!$D$3:$D$1002,$B11)+SUMIFS(【参考1】給与賞与計!T$3:T$1002,【参考1】給与賞与計!$C$3:$C$1002,"女性",【参考1】給与賞与計!$D$3:$D$1002,$B11)</f>
        <v>0</v>
      </c>
      <c r="E11" s="8">
        <f>SUMIFS(【参考1】給与賞与計!G$3:G$1002,【参考1】給与賞与計!$C$3:$C$1002,"女性",【参考1】給与賞与計!$D$3:$D$1002,$B11)+SUMIFS(【参考1】給与賞与計!U$3:U$1002,【参考1】給与賞与計!$C$3:$C$1002,"女性",【参考1】給与賞与計!$D$3:$D$1002,$B11)</f>
        <v>0</v>
      </c>
      <c r="F11" s="8">
        <f>SUMIFS(【参考1】給与賞与計!H$3:H$1002,【参考1】給与賞与計!$C$3:$C$1002,"女性",【参考1】給与賞与計!$D$3:$D$1002,$B11)+SUMIFS(【参考1】給与賞与計!V$3:V$1002,【参考1】給与賞与計!$C$3:$C$1002,"女性",【参考1】給与賞与計!$D$3:$D$1002,$B11)</f>
        <v>0</v>
      </c>
      <c r="G11" s="8">
        <f>SUMIFS(【参考1】給与賞与計!I$3:I$1002,【参考1】給与賞与計!$C$3:$C$1002,"女性",【参考1】給与賞与計!$D$3:$D$1002,$B11)+SUMIFS(【参考1】給与賞与計!W$3:W$1002,【参考1】給与賞与計!$C$3:$C$1002,"女性",【参考1】給与賞与計!$D$3:$D$1002,$B11)</f>
        <v>0</v>
      </c>
      <c r="H11" s="8">
        <f>SUMIFS(【参考1】給与賞与計!J$3:J$1002,【参考1】給与賞与計!$C$3:$C$1002,"女性",【参考1】給与賞与計!$D$3:$D$1002,$B11)+SUMIFS(【参考1】給与賞与計!X$3:X$1002,【参考1】給与賞与計!$C$3:$C$1002,"女性",【参考1】給与賞与計!$D$3:$D$1002,$B11)</f>
        <v>0</v>
      </c>
      <c r="I11" s="8">
        <f>SUMIFS(【参考1】給与賞与計!K$3:K$1002,【参考1】給与賞与計!$C$3:$C$1002,"女性",【参考1】給与賞与計!$D$3:$D$1002,$B11)+SUMIFS(【参考1】給与賞与計!Y$3:Y$1002,【参考1】給与賞与計!$C$3:$C$1002,"女性",【参考1】給与賞与計!$D$3:$D$1002,$B11)</f>
        <v>0</v>
      </c>
      <c r="J11" s="8">
        <f>SUMIFS(【参考1】給与賞与計!L$3:L$1002,【参考1】給与賞与計!$C$3:$C$1002,"女性",【参考1】給与賞与計!$D$3:$D$1002,$B11)+SUMIFS(【参考1】給与賞与計!Z$3:Z$1002,【参考1】給与賞与計!$C$3:$C$1002,"女性",【参考1】給与賞与計!$D$3:$D$1002,$B11)</f>
        <v>0</v>
      </c>
      <c r="K11" s="8">
        <f>SUMIFS(【参考1】給与賞与計!M$3:M$1002,【参考1】給与賞与計!$C$3:$C$1002,"女性",【参考1】給与賞与計!$D$3:$D$1002,$B11)+SUMIFS(【参考1】給与賞与計!AA$3:AA$1002,【参考1】給与賞与計!$C$3:$C$1002,"女性",【参考1】給与賞与計!$D$3:$D$1002,$B11)</f>
        <v>0</v>
      </c>
      <c r="L11" s="8">
        <f>SUMIFS(【参考1】給与賞与計!N$3:N$1002,【参考1】給与賞与計!$C$3:$C$1002,"女性",【参考1】給与賞与計!$D$3:$D$1002,$B11)+SUMIFS(【参考1】給与賞与計!AB$3:AB$1002,【参考1】給与賞与計!$C$3:$C$1002,"女性",【参考1】給与賞与計!$D$3:$D$1002,$B11)</f>
        <v>0</v>
      </c>
      <c r="M11" s="8">
        <f>SUMIFS(【参考1】給与賞与計!O$3:O$1002,【参考1】給与賞与計!$C$3:$C$1002,"女性",【参考1】給与賞与計!$D$3:$D$1002,$B11)+SUMIFS(【参考1】給与賞与計!AC$3:AC$1002,【参考1】給与賞与計!$C$3:$C$1002,"女性",【参考1】給与賞与計!$D$3:$D$1002,$B11)</f>
        <v>0</v>
      </c>
      <c r="N11" s="11">
        <f>SUMIFS(【参考1】給与賞与計!P$3:P$1002,【参考1】給与賞与計!$C$3:$C$1002,"女性",【参考1】給与賞与計!$D$3:$D$1002,$B11)+SUMIFS(【参考1】給与賞与計!AD$3:AD$1002,【参考1】給与賞与計!$C$3:$C$1002,"女性",【参考1】給与賞与計!$D$3:$D$1002,$B11)</f>
        <v>0</v>
      </c>
      <c r="O11" s="54">
        <f t="shared" si="16"/>
        <v>0</v>
      </c>
      <c r="P11" s="10"/>
      <c r="Q11" s="123"/>
      <c r="R11" s="7" t="s">
        <v>22</v>
      </c>
      <c r="S11" s="7">
        <f>COUNTIFS(【参考1】給与賞与計!$C$3:$C$1002,"女性",【参考1】給与賞与計!$D$3:$D$1002,$B11,【参考1】給与賞与計!E$3:E$1002,"&gt;0")</f>
        <v>0</v>
      </c>
      <c r="T11" s="7">
        <f>COUNTIFS(【参考1】給与賞与計!$C$3:$C$1002,"女性",【参考1】給与賞与計!$D$3:$D$1002,$B11,【参考1】給与賞与計!F$3:F$1002,"&gt;0")</f>
        <v>0</v>
      </c>
      <c r="U11" s="7">
        <f>COUNTIFS(【参考1】給与賞与計!$C$3:$C$1002,"女性",【参考1】給与賞与計!$D$3:$D$1002,$B11,【参考1】給与賞与計!G$3:G$1002,"&gt;0")</f>
        <v>0</v>
      </c>
      <c r="V11" s="7">
        <f>COUNTIFS(【参考1】給与賞与計!$C$3:$C$1002,"女性",【参考1】給与賞与計!$D$3:$D$1002,$B11,【参考1】給与賞与計!H$3:H$1002,"&gt;0")</f>
        <v>0</v>
      </c>
      <c r="W11" s="7">
        <f>COUNTIFS(【参考1】給与賞与計!$C$3:$C$1002,"女性",【参考1】給与賞与計!$D$3:$D$1002,$B11,【参考1】給与賞与計!I$3:I$1002,"&gt;0")</f>
        <v>0</v>
      </c>
      <c r="X11" s="7">
        <f>COUNTIFS(【参考1】給与賞与計!$C$3:$C$1002,"女性",【参考1】給与賞与計!$D$3:$D$1002,$B11,【参考1】給与賞与計!J$3:J$1002,"&gt;0")</f>
        <v>0</v>
      </c>
      <c r="Y11" s="7">
        <f>COUNTIFS(【参考1】給与賞与計!$C$3:$C$1002,"女性",【参考1】給与賞与計!$D$3:$D$1002,$B11,【参考1】給与賞与計!K$3:K$1002,"&gt;0")</f>
        <v>0</v>
      </c>
      <c r="Z11" s="7">
        <f>COUNTIFS(【参考1】給与賞与計!$C$3:$C$1002,"女性",【参考1】給与賞与計!$D$3:$D$1002,$B11,【参考1】給与賞与計!L$3:L$1002,"&gt;0")</f>
        <v>0</v>
      </c>
      <c r="AA11" s="7">
        <f>COUNTIFS(【参考1】給与賞与計!$C$3:$C$1002,"女性",【参考1】給与賞与計!$D$3:$D$1002,$B11,【参考1】給与賞与計!M$3:M$1002,"&gt;0")</f>
        <v>0</v>
      </c>
      <c r="AB11" s="7">
        <f>COUNTIFS(【参考1】給与賞与計!$C$3:$C$1002,"女性",【参考1】給与賞与計!$D$3:$D$1002,$B11,【参考1】給与賞与計!N$3:N$1002,"&gt;0")</f>
        <v>0</v>
      </c>
      <c r="AC11" s="7">
        <f>COUNTIFS(【参考1】給与賞与計!$C$3:$C$1002,"女性",【参考1】給与賞与計!$D$3:$D$1002,$B11,【参考1】給与賞与計!O$3:O$1002,"&gt;0")</f>
        <v>0</v>
      </c>
      <c r="AD11" s="7">
        <f>COUNTIFS(【参考1】給与賞与計!$C$3:$C$1002,"女性",【参考1】給与賞与計!$D$3:$D$1002,$B11,【参考1】給与賞与計!P$3:P$1002,"&gt;0")</f>
        <v>0</v>
      </c>
      <c r="AE11" s="54">
        <f t="shared" si="2"/>
        <v>0</v>
      </c>
      <c r="AF11" s="10"/>
      <c r="AG11" s="123"/>
      <c r="AH11" s="7" t="s">
        <v>22</v>
      </c>
      <c r="AI11" s="8">
        <f t="shared" si="3"/>
        <v>0</v>
      </c>
      <c r="AJ11" s="8">
        <f t="shared" si="4"/>
        <v>0</v>
      </c>
      <c r="AK11" s="8">
        <f t="shared" si="5"/>
        <v>0</v>
      </c>
      <c r="AL11" s="8">
        <f t="shared" si="6"/>
        <v>0</v>
      </c>
      <c r="AM11" s="8">
        <f t="shared" si="7"/>
        <v>0</v>
      </c>
      <c r="AN11" s="8">
        <f t="shared" si="8"/>
        <v>0</v>
      </c>
      <c r="AO11" s="8">
        <f t="shared" si="9"/>
        <v>0</v>
      </c>
      <c r="AP11" s="8">
        <f t="shared" si="10"/>
        <v>0</v>
      </c>
      <c r="AQ11" s="8">
        <f t="shared" si="11"/>
        <v>0</v>
      </c>
      <c r="AR11" s="8">
        <f t="shared" si="12"/>
        <v>0</v>
      </c>
      <c r="AS11" s="8">
        <f t="shared" si="13"/>
        <v>0</v>
      </c>
      <c r="AT11" s="8">
        <f t="shared" si="14"/>
        <v>0</v>
      </c>
      <c r="AU11" s="12">
        <f>SUM(AI11:AT11)</f>
        <v>0</v>
      </c>
    </row>
    <row r="12" spans="1:47" x14ac:dyDescent="0.4">
      <c r="A12" s="131"/>
      <c r="B12" s="7" t="s">
        <v>23</v>
      </c>
      <c r="C12" s="8">
        <f>SUMIFS(【参考1】給与賞与計!E$3:E$1002,【参考1】給与賞与計!$C$3:$C$1002,"女性",【参考1】給与賞与計!$D$3:$D$1002,$B12)+SUMIFS(【参考1】給与賞与計!S$3:S$1002,【参考1】給与賞与計!$C$3:$C$1002,"女性",【参考1】給与賞与計!$D$3:$D$1002,$B12)</f>
        <v>0</v>
      </c>
      <c r="D12" s="8">
        <f>SUMIFS(【参考1】給与賞与計!F$3:F$1002,【参考1】給与賞与計!$C$3:$C$1002,"女性",【参考1】給与賞与計!$D$3:$D$1002,$B12)+SUMIFS(【参考1】給与賞与計!T$3:T$1002,【参考1】給与賞与計!$C$3:$C$1002,"女性",【参考1】給与賞与計!$D$3:$D$1002,$B12)</f>
        <v>0</v>
      </c>
      <c r="E12" s="8">
        <f>SUMIFS(【参考1】給与賞与計!G$3:G$1002,【参考1】給与賞与計!$C$3:$C$1002,"女性",【参考1】給与賞与計!$D$3:$D$1002,$B12)+SUMIFS(【参考1】給与賞与計!U$3:U$1002,【参考1】給与賞与計!$C$3:$C$1002,"女性",【参考1】給与賞与計!$D$3:$D$1002,$B12)</f>
        <v>0</v>
      </c>
      <c r="F12" s="8">
        <f>SUMIFS(【参考1】給与賞与計!H$3:H$1002,【参考1】給与賞与計!$C$3:$C$1002,"女性",【参考1】給与賞与計!$D$3:$D$1002,$B12)+SUMIFS(【参考1】給与賞与計!V$3:V$1002,【参考1】給与賞与計!$C$3:$C$1002,"女性",【参考1】給与賞与計!$D$3:$D$1002,$B12)</f>
        <v>0</v>
      </c>
      <c r="G12" s="8">
        <f>SUMIFS(【参考1】給与賞与計!I$3:I$1002,【参考1】給与賞与計!$C$3:$C$1002,"女性",【参考1】給与賞与計!$D$3:$D$1002,$B12)+SUMIFS(【参考1】給与賞与計!W$3:W$1002,【参考1】給与賞与計!$C$3:$C$1002,"女性",【参考1】給与賞与計!$D$3:$D$1002,$B12)</f>
        <v>0</v>
      </c>
      <c r="H12" s="8">
        <f>SUMIFS(【参考1】給与賞与計!J$3:J$1002,【参考1】給与賞与計!$C$3:$C$1002,"女性",【参考1】給与賞与計!$D$3:$D$1002,$B12)+SUMIFS(【参考1】給与賞与計!X$3:X$1002,【参考1】給与賞与計!$C$3:$C$1002,"女性",【参考1】給与賞与計!$D$3:$D$1002,$B12)</f>
        <v>0</v>
      </c>
      <c r="I12" s="8">
        <f>SUMIFS(【参考1】給与賞与計!K$3:K$1002,【参考1】給与賞与計!$C$3:$C$1002,"女性",【参考1】給与賞与計!$D$3:$D$1002,$B12)+SUMIFS(【参考1】給与賞与計!Y$3:Y$1002,【参考1】給与賞与計!$C$3:$C$1002,"女性",【参考1】給与賞与計!$D$3:$D$1002,$B12)</f>
        <v>0</v>
      </c>
      <c r="J12" s="8">
        <f>SUMIFS(【参考1】給与賞与計!L$3:L$1002,【参考1】給与賞与計!$C$3:$C$1002,"女性",【参考1】給与賞与計!$D$3:$D$1002,$B12)+SUMIFS(【参考1】給与賞与計!Z$3:Z$1002,【参考1】給与賞与計!$C$3:$C$1002,"女性",【参考1】給与賞与計!$D$3:$D$1002,$B12)</f>
        <v>0</v>
      </c>
      <c r="K12" s="8">
        <f>SUMIFS(【参考1】給与賞与計!M$3:M$1002,【参考1】給与賞与計!$C$3:$C$1002,"女性",【参考1】給与賞与計!$D$3:$D$1002,$B12)+SUMIFS(【参考1】給与賞与計!AA$3:AA$1002,【参考1】給与賞与計!$C$3:$C$1002,"女性",【参考1】給与賞与計!$D$3:$D$1002,$B12)</f>
        <v>0</v>
      </c>
      <c r="L12" s="8">
        <f>SUMIFS(【参考1】給与賞与計!N$3:N$1002,【参考1】給与賞与計!$C$3:$C$1002,"女性",【参考1】給与賞与計!$D$3:$D$1002,$B12)+SUMIFS(【参考1】給与賞与計!AB$3:AB$1002,【参考1】給与賞与計!$C$3:$C$1002,"女性",【参考1】給与賞与計!$D$3:$D$1002,$B12)</f>
        <v>0</v>
      </c>
      <c r="M12" s="8">
        <f>SUMIFS(【参考1】給与賞与計!O$3:O$1002,【参考1】給与賞与計!$C$3:$C$1002,"女性",【参考1】給与賞与計!$D$3:$D$1002,$B12)+SUMIFS(【参考1】給与賞与計!AC$3:AC$1002,【参考1】給与賞与計!$C$3:$C$1002,"女性",【参考1】給与賞与計!$D$3:$D$1002,$B12)</f>
        <v>0</v>
      </c>
      <c r="N12" s="11">
        <f>SUMIFS(【参考1】給与賞与計!P$3:P$1002,【参考1】給与賞与計!$C$3:$C$1002,"女性",【参考1】給与賞与計!$D$3:$D$1002,$B12)+SUMIFS(【参考1】給与賞与計!AD$3:AD$1002,【参考1】給与賞与計!$C$3:$C$1002,"女性",【参考1】給与賞与計!$D$3:$D$1002,$B12)</f>
        <v>0</v>
      </c>
      <c r="O12" s="54">
        <f t="shared" si="16"/>
        <v>0</v>
      </c>
      <c r="P12" s="10"/>
      <c r="Q12" s="123"/>
      <c r="R12" s="7" t="s">
        <v>23</v>
      </c>
      <c r="S12" s="7">
        <f>COUNTIFS(【参考1】給与賞与計!$C$3:$C$1002,"女性",【参考1】給与賞与計!$D$3:$D$1002,$B12,【参考1】給与賞与計!E$3:E$1002,"&gt;0")</f>
        <v>0</v>
      </c>
      <c r="T12" s="7">
        <f>COUNTIFS(【参考1】給与賞与計!$C$3:$C$1002,"女性",【参考1】給与賞与計!$D$3:$D$1002,$B12,【参考1】給与賞与計!F$3:F$1002,"&gt;0")</f>
        <v>0</v>
      </c>
      <c r="U12" s="7">
        <f>COUNTIFS(【参考1】給与賞与計!$C$3:$C$1002,"女性",【参考1】給与賞与計!$D$3:$D$1002,$B12,【参考1】給与賞与計!G$3:G$1002,"&gt;0")</f>
        <v>0</v>
      </c>
      <c r="V12" s="7">
        <f>COUNTIFS(【参考1】給与賞与計!$C$3:$C$1002,"女性",【参考1】給与賞与計!$D$3:$D$1002,$B12,【参考1】給与賞与計!H$3:H$1002,"&gt;0")</f>
        <v>0</v>
      </c>
      <c r="W12" s="7">
        <f>COUNTIFS(【参考1】給与賞与計!$C$3:$C$1002,"女性",【参考1】給与賞与計!$D$3:$D$1002,$B12,【参考1】給与賞与計!I$3:I$1002,"&gt;0")</f>
        <v>0</v>
      </c>
      <c r="X12" s="7">
        <f>COUNTIFS(【参考1】給与賞与計!$C$3:$C$1002,"女性",【参考1】給与賞与計!$D$3:$D$1002,$B12,【参考1】給与賞与計!J$3:J$1002,"&gt;0")</f>
        <v>0</v>
      </c>
      <c r="Y12" s="7">
        <f>COUNTIFS(【参考1】給与賞与計!$C$3:$C$1002,"女性",【参考1】給与賞与計!$D$3:$D$1002,$B12,【参考1】給与賞与計!K$3:K$1002,"&gt;0")</f>
        <v>0</v>
      </c>
      <c r="Z12" s="7">
        <f>COUNTIFS(【参考1】給与賞与計!$C$3:$C$1002,"女性",【参考1】給与賞与計!$D$3:$D$1002,$B12,【参考1】給与賞与計!L$3:L$1002,"&gt;0")</f>
        <v>0</v>
      </c>
      <c r="AA12" s="7">
        <f>COUNTIFS(【参考1】給与賞与計!$C$3:$C$1002,"女性",【参考1】給与賞与計!$D$3:$D$1002,$B12,【参考1】給与賞与計!M$3:M$1002,"&gt;0")</f>
        <v>0</v>
      </c>
      <c r="AB12" s="7">
        <f>COUNTIFS(【参考1】給与賞与計!$C$3:$C$1002,"女性",【参考1】給与賞与計!$D$3:$D$1002,$B12,【参考1】給与賞与計!N$3:N$1002,"&gt;0")</f>
        <v>0</v>
      </c>
      <c r="AC12" s="7">
        <f>COUNTIFS(【参考1】給与賞与計!$C$3:$C$1002,"女性",【参考1】給与賞与計!$D$3:$D$1002,$B12,【参考1】給与賞与計!O$3:O$1002,"&gt;0")</f>
        <v>0</v>
      </c>
      <c r="AD12" s="7">
        <f>COUNTIFS(【参考1】給与賞与計!$C$3:$C$1002,"女性",【参考1】給与賞与計!$D$3:$D$1002,$B12,【参考1】給与賞与計!P$3:P$1002,"&gt;0")</f>
        <v>0</v>
      </c>
      <c r="AE12" s="54">
        <f t="shared" si="2"/>
        <v>0</v>
      </c>
      <c r="AF12" s="10"/>
      <c r="AG12" s="123"/>
      <c r="AH12" s="7" t="s">
        <v>23</v>
      </c>
      <c r="AI12" s="8">
        <f t="shared" si="3"/>
        <v>0</v>
      </c>
      <c r="AJ12" s="8">
        <f t="shared" si="4"/>
        <v>0</v>
      </c>
      <c r="AK12" s="8">
        <f t="shared" si="5"/>
        <v>0</v>
      </c>
      <c r="AL12" s="8">
        <f t="shared" si="6"/>
        <v>0</v>
      </c>
      <c r="AM12" s="8">
        <f t="shared" si="7"/>
        <v>0</v>
      </c>
      <c r="AN12" s="8">
        <f t="shared" si="8"/>
        <v>0</v>
      </c>
      <c r="AO12" s="8">
        <f t="shared" si="9"/>
        <v>0</v>
      </c>
      <c r="AP12" s="8">
        <f t="shared" si="10"/>
        <v>0</v>
      </c>
      <c r="AQ12" s="8">
        <f t="shared" si="11"/>
        <v>0</v>
      </c>
      <c r="AR12" s="8">
        <f t="shared" si="12"/>
        <v>0</v>
      </c>
      <c r="AS12" s="8">
        <f t="shared" si="13"/>
        <v>0</v>
      </c>
      <c r="AT12" s="8">
        <f t="shared" si="14"/>
        <v>0</v>
      </c>
      <c r="AU12" s="12">
        <f t="shared" si="15"/>
        <v>0</v>
      </c>
    </row>
    <row r="13" spans="1:47" x14ac:dyDescent="0.4">
      <c r="A13" s="131"/>
      <c r="B13" s="7" t="s">
        <v>11</v>
      </c>
      <c r="C13" s="8">
        <f>SUMIFS(【参考1】給与賞与計!E$3:E$1002,【参考1】給与賞与計!$C$3:$C$1002,"女性",【参考1】給与賞与計!$D$3:$D$1002,$B13)+SUMIFS(【参考1】給与賞与計!S$3:S$1002,【参考1】給与賞与計!$C$3:$C$1002,"女性",【参考1】給与賞与計!$D$3:$D$1002,$B13)</f>
        <v>0</v>
      </c>
      <c r="D13" s="8">
        <f>SUMIFS(【参考1】給与賞与計!F$3:F$1002,【参考1】給与賞与計!$C$3:$C$1002,"女性",【参考1】給与賞与計!$D$3:$D$1002,$B13)+SUMIFS(【参考1】給与賞与計!T$3:T$1002,【参考1】給与賞与計!$C$3:$C$1002,"女性",【参考1】給与賞与計!$D$3:$D$1002,$B13)</f>
        <v>0</v>
      </c>
      <c r="E13" s="8">
        <f>SUMIFS(【参考1】給与賞与計!G$3:G$1002,【参考1】給与賞与計!$C$3:$C$1002,"女性",【参考1】給与賞与計!$D$3:$D$1002,$B13)+SUMIFS(【参考1】給与賞与計!U$3:U$1002,【参考1】給与賞与計!$C$3:$C$1002,"女性",【参考1】給与賞与計!$D$3:$D$1002,$B13)</f>
        <v>0</v>
      </c>
      <c r="F13" s="8">
        <f>SUMIFS(【参考1】給与賞与計!H$3:H$1002,【参考1】給与賞与計!$C$3:$C$1002,"女性",【参考1】給与賞与計!$D$3:$D$1002,$B13)+SUMIFS(【参考1】給与賞与計!V$3:V$1002,【参考1】給与賞与計!$C$3:$C$1002,"女性",【参考1】給与賞与計!$D$3:$D$1002,$B13)</f>
        <v>0</v>
      </c>
      <c r="G13" s="8">
        <f>SUMIFS(【参考1】給与賞与計!I$3:I$1002,【参考1】給与賞与計!$C$3:$C$1002,"女性",【参考1】給与賞与計!$D$3:$D$1002,$B13)+SUMIFS(【参考1】給与賞与計!W$3:W$1002,【参考1】給与賞与計!$C$3:$C$1002,"女性",【参考1】給与賞与計!$D$3:$D$1002,$B13)</f>
        <v>0</v>
      </c>
      <c r="H13" s="8">
        <f>SUMIFS(【参考1】給与賞与計!J$3:J$1002,【参考1】給与賞与計!$C$3:$C$1002,"女性",【参考1】給与賞与計!$D$3:$D$1002,$B13)+SUMIFS(【参考1】給与賞与計!X$3:X$1002,【参考1】給与賞与計!$C$3:$C$1002,"女性",【参考1】給与賞与計!$D$3:$D$1002,$B13)</f>
        <v>0</v>
      </c>
      <c r="I13" s="8">
        <f>SUMIFS(【参考1】給与賞与計!K$3:K$1002,【参考1】給与賞与計!$C$3:$C$1002,"女性",【参考1】給与賞与計!$D$3:$D$1002,$B13)+SUMIFS(【参考1】給与賞与計!Y$3:Y$1002,【参考1】給与賞与計!$C$3:$C$1002,"女性",【参考1】給与賞与計!$D$3:$D$1002,$B13)</f>
        <v>0</v>
      </c>
      <c r="J13" s="8">
        <f>SUMIFS(【参考1】給与賞与計!L$3:L$1002,【参考1】給与賞与計!$C$3:$C$1002,"女性",【参考1】給与賞与計!$D$3:$D$1002,$B13)+SUMIFS(【参考1】給与賞与計!Z$3:Z$1002,【参考1】給与賞与計!$C$3:$C$1002,"女性",【参考1】給与賞与計!$D$3:$D$1002,$B13)</f>
        <v>0</v>
      </c>
      <c r="K13" s="8">
        <f>SUMIFS(【参考1】給与賞与計!M$3:M$1002,【参考1】給与賞与計!$C$3:$C$1002,"女性",【参考1】給与賞与計!$D$3:$D$1002,$B13)+SUMIFS(【参考1】給与賞与計!AA$3:AA$1002,【参考1】給与賞与計!$C$3:$C$1002,"女性",【参考1】給与賞与計!$D$3:$D$1002,$B13)</f>
        <v>0</v>
      </c>
      <c r="L13" s="8">
        <f>SUMIFS(【参考1】給与賞与計!N$3:N$1002,【参考1】給与賞与計!$C$3:$C$1002,"女性",【参考1】給与賞与計!$D$3:$D$1002,$B13)+SUMIFS(【参考1】給与賞与計!AB$3:AB$1002,【参考1】給与賞与計!$C$3:$C$1002,"女性",【参考1】給与賞与計!$D$3:$D$1002,$B13)</f>
        <v>0</v>
      </c>
      <c r="M13" s="8">
        <f>SUMIFS(【参考1】給与賞与計!O$3:O$1002,【参考1】給与賞与計!$C$3:$C$1002,"女性",【参考1】給与賞与計!$D$3:$D$1002,$B13)+SUMIFS(【参考1】給与賞与計!AC$3:AC$1002,【参考1】給与賞与計!$C$3:$C$1002,"女性",【参考1】給与賞与計!$D$3:$D$1002,$B13)</f>
        <v>0</v>
      </c>
      <c r="N13" s="11">
        <f>SUMIFS(【参考1】給与賞与計!P$3:P$1002,【参考1】給与賞与計!$C$3:$C$1002,"女性",【参考1】給与賞与計!$D$3:$D$1002,$B13)+SUMIFS(【参考1】給与賞与計!AD$3:AD$1002,【参考1】給与賞与計!$C$3:$C$1002,"女性",【参考1】給与賞与計!$D$3:$D$1002,$B13)</f>
        <v>0</v>
      </c>
      <c r="O13" s="54">
        <f t="shared" si="16"/>
        <v>0</v>
      </c>
      <c r="P13" s="10"/>
      <c r="Q13" s="123"/>
      <c r="R13" s="7" t="s">
        <v>11</v>
      </c>
      <c r="S13" s="7">
        <f>COUNTIFS(【参考1】給与賞与計!$C$3:$C$1002,"女性",【参考1】給与賞与計!$D$3:$D$1002,$B13,【参考1】給与賞与計!E$3:E$1002,"&gt;0")</f>
        <v>0</v>
      </c>
      <c r="T13" s="7">
        <f>COUNTIFS(【参考1】給与賞与計!$C$3:$C$1002,"女性",【参考1】給与賞与計!$D$3:$D$1002,$B13,【参考1】給与賞与計!F$3:F$1002,"&gt;0")</f>
        <v>0</v>
      </c>
      <c r="U13" s="7">
        <f>COUNTIFS(【参考1】給与賞与計!$C$3:$C$1002,"女性",【参考1】給与賞与計!$D$3:$D$1002,$B13,【参考1】給与賞与計!G$3:G$1002,"&gt;0")</f>
        <v>0</v>
      </c>
      <c r="V13" s="7">
        <f>COUNTIFS(【参考1】給与賞与計!$C$3:$C$1002,"女性",【参考1】給与賞与計!$D$3:$D$1002,$B13,【参考1】給与賞与計!H$3:H$1002,"&gt;0")</f>
        <v>0</v>
      </c>
      <c r="W13" s="7">
        <f>COUNTIFS(【参考1】給与賞与計!$C$3:$C$1002,"女性",【参考1】給与賞与計!$D$3:$D$1002,$B13,【参考1】給与賞与計!I$3:I$1002,"&gt;0")</f>
        <v>0</v>
      </c>
      <c r="X13" s="7">
        <f>COUNTIFS(【参考1】給与賞与計!$C$3:$C$1002,"女性",【参考1】給与賞与計!$D$3:$D$1002,$B13,【参考1】給与賞与計!J$3:J$1002,"&gt;0")</f>
        <v>0</v>
      </c>
      <c r="Y13" s="7">
        <f>COUNTIFS(【参考1】給与賞与計!$C$3:$C$1002,"女性",【参考1】給与賞与計!$D$3:$D$1002,$B13,【参考1】給与賞与計!K$3:K$1002,"&gt;0")</f>
        <v>0</v>
      </c>
      <c r="Z13" s="7">
        <f>COUNTIFS(【参考1】給与賞与計!$C$3:$C$1002,"女性",【参考1】給与賞与計!$D$3:$D$1002,$B13,【参考1】給与賞与計!L$3:L$1002,"&gt;0")</f>
        <v>0</v>
      </c>
      <c r="AA13" s="7">
        <f>COUNTIFS(【参考1】給与賞与計!$C$3:$C$1002,"女性",【参考1】給与賞与計!$D$3:$D$1002,$B13,【参考1】給与賞与計!M$3:M$1002,"&gt;0")</f>
        <v>0</v>
      </c>
      <c r="AB13" s="7">
        <f>COUNTIFS(【参考1】給与賞与計!$C$3:$C$1002,"女性",【参考1】給与賞与計!$D$3:$D$1002,$B13,【参考1】給与賞与計!N$3:N$1002,"&gt;0")</f>
        <v>0</v>
      </c>
      <c r="AC13" s="7">
        <f>COUNTIFS(【参考1】給与賞与計!$C$3:$C$1002,"女性",【参考1】給与賞与計!$D$3:$D$1002,$B13,【参考1】給与賞与計!O$3:O$1002,"&gt;0")</f>
        <v>0</v>
      </c>
      <c r="AD13" s="7">
        <f>COUNTIFS(【参考1】給与賞与計!$C$3:$C$1002,"女性",【参考1】給与賞与計!$D$3:$D$1002,$B13,【参考1】給与賞与計!P$3:P$1002,"&gt;0")</f>
        <v>0</v>
      </c>
      <c r="AE13" s="54">
        <f t="shared" si="2"/>
        <v>0</v>
      </c>
      <c r="AF13" s="10"/>
      <c r="AG13" s="123"/>
      <c r="AH13" s="7" t="s">
        <v>11</v>
      </c>
      <c r="AI13" s="8">
        <f t="shared" si="3"/>
        <v>0</v>
      </c>
      <c r="AJ13" s="8">
        <f t="shared" si="4"/>
        <v>0</v>
      </c>
      <c r="AK13" s="8">
        <f t="shared" si="5"/>
        <v>0</v>
      </c>
      <c r="AL13" s="8">
        <f t="shared" si="6"/>
        <v>0</v>
      </c>
      <c r="AM13" s="8">
        <f t="shared" si="7"/>
        <v>0</v>
      </c>
      <c r="AN13" s="8">
        <f t="shared" si="8"/>
        <v>0</v>
      </c>
      <c r="AO13" s="8">
        <f t="shared" si="9"/>
        <v>0</v>
      </c>
      <c r="AP13" s="8">
        <f t="shared" si="10"/>
        <v>0</v>
      </c>
      <c r="AQ13" s="8">
        <f t="shared" si="11"/>
        <v>0</v>
      </c>
      <c r="AR13" s="8">
        <f t="shared" si="12"/>
        <v>0</v>
      </c>
      <c r="AS13" s="8">
        <f t="shared" si="13"/>
        <v>0</v>
      </c>
      <c r="AT13" s="8">
        <f t="shared" si="14"/>
        <v>0</v>
      </c>
      <c r="AU13" s="12">
        <f t="shared" si="15"/>
        <v>0</v>
      </c>
    </row>
    <row r="14" spans="1:47" x14ac:dyDescent="0.4">
      <c r="A14" s="132"/>
      <c r="B14" s="7" t="s">
        <v>24</v>
      </c>
      <c r="C14" s="8">
        <f>SUMIFS(【参考1】給与賞与計!E$3:E$1002,【参考1】給与賞与計!$C$3:$C$1002,"女性",【参考1】給与賞与計!$D$3:$D$1002,$B14)+SUMIFS(【参考1】給与賞与計!S$3:S$1002,【参考1】給与賞与計!$C$3:$C$1002,"女性",【参考1】給与賞与計!$D$3:$D$1002,$B14)</f>
        <v>0</v>
      </c>
      <c r="D14" s="8">
        <f>SUMIFS(【参考1】給与賞与計!F$3:F$1002,【参考1】給与賞与計!$C$3:$C$1002,"女性",【参考1】給与賞与計!$D$3:$D$1002,$B14)+SUMIFS(【参考1】給与賞与計!T$3:T$1002,【参考1】給与賞与計!$C$3:$C$1002,"女性",【参考1】給与賞与計!$D$3:$D$1002,$B14)</f>
        <v>0</v>
      </c>
      <c r="E14" s="8">
        <f>SUMIFS(【参考1】給与賞与計!G$3:G$1002,【参考1】給与賞与計!$C$3:$C$1002,"女性",【参考1】給与賞与計!$D$3:$D$1002,$B14)+SUMIFS(【参考1】給与賞与計!U$3:U$1002,【参考1】給与賞与計!$C$3:$C$1002,"女性",【参考1】給与賞与計!$D$3:$D$1002,$B14)</f>
        <v>0</v>
      </c>
      <c r="F14" s="8">
        <f>SUMIFS(【参考1】給与賞与計!H$3:H$1002,【参考1】給与賞与計!$C$3:$C$1002,"女性",【参考1】給与賞与計!$D$3:$D$1002,$B14)+SUMIFS(【参考1】給与賞与計!V$3:V$1002,【参考1】給与賞与計!$C$3:$C$1002,"女性",【参考1】給与賞与計!$D$3:$D$1002,$B14)</f>
        <v>0</v>
      </c>
      <c r="G14" s="8">
        <f>SUMIFS(【参考1】給与賞与計!I$3:I$1002,【参考1】給与賞与計!$C$3:$C$1002,"女性",【参考1】給与賞与計!$D$3:$D$1002,$B14)+SUMIFS(【参考1】給与賞与計!W$3:W$1002,【参考1】給与賞与計!$C$3:$C$1002,"女性",【参考1】給与賞与計!$D$3:$D$1002,$B14)</f>
        <v>0</v>
      </c>
      <c r="H14" s="8">
        <f>SUMIFS(【参考1】給与賞与計!J$3:J$1002,【参考1】給与賞与計!$C$3:$C$1002,"女性",【参考1】給与賞与計!$D$3:$D$1002,$B14)+SUMIFS(【参考1】給与賞与計!X$3:X$1002,【参考1】給与賞与計!$C$3:$C$1002,"女性",【参考1】給与賞与計!$D$3:$D$1002,$B14)</f>
        <v>0</v>
      </c>
      <c r="I14" s="8">
        <f>SUMIFS(【参考1】給与賞与計!K$3:K$1002,【参考1】給与賞与計!$C$3:$C$1002,"女性",【参考1】給与賞与計!$D$3:$D$1002,$B14)+SUMIFS(【参考1】給与賞与計!Y$3:Y$1002,【参考1】給与賞与計!$C$3:$C$1002,"女性",【参考1】給与賞与計!$D$3:$D$1002,$B14)</f>
        <v>0</v>
      </c>
      <c r="J14" s="8">
        <f>SUMIFS(【参考1】給与賞与計!L$3:L$1002,【参考1】給与賞与計!$C$3:$C$1002,"女性",【参考1】給与賞与計!$D$3:$D$1002,$B14)+SUMIFS(【参考1】給与賞与計!Z$3:Z$1002,【参考1】給与賞与計!$C$3:$C$1002,"女性",【参考1】給与賞与計!$D$3:$D$1002,$B14)</f>
        <v>0</v>
      </c>
      <c r="K14" s="8">
        <f>SUMIFS(【参考1】給与賞与計!M$3:M$1002,【参考1】給与賞与計!$C$3:$C$1002,"女性",【参考1】給与賞与計!$D$3:$D$1002,$B14)+SUMIFS(【参考1】給与賞与計!AA$3:AA$1002,【参考1】給与賞与計!$C$3:$C$1002,"女性",【参考1】給与賞与計!$D$3:$D$1002,$B14)</f>
        <v>0</v>
      </c>
      <c r="L14" s="8">
        <f>SUMIFS(【参考1】給与賞与計!N$3:N$1002,【参考1】給与賞与計!$C$3:$C$1002,"女性",【参考1】給与賞与計!$D$3:$D$1002,$B14)+SUMIFS(【参考1】給与賞与計!AB$3:AB$1002,【参考1】給与賞与計!$C$3:$C$1002,"女性",【参考1】給与賞与計!$D$3:$D$1002,$B14)</f>
        <v>0</v>
      </c>
      <c r="M14" s="8">
        <f>SUMIFS(【参考1】給与賞与計!O$3:O$1002,【参考1】給与賞与計!$C$3:$C$1002,"女性",【参考1】給与賞与計!$D$3:$D$1002,$B14)+SUMIFS(【参考1】給与賞与計!AC$3:AC$1002,【参考1】給与賞与計!$C$3:$C$1002,"女性",【参考1】給与賞与計!$D$3:$D$1002,$B14)</f>
        <v>0</v>
      </c>
      <c r="N14" s="11">
        <f>SUMIFS(【参考1】給与賞与計!P$3:P$1002,【参考1】給与賞与計!$C$3:$C$1002,"女性",【参考1】給与賞与計!$D$3:$D$1002,$B14)+SUMIFS(【参考1】給与賞与計!AD$3:AD$1002,【参考1】給与賞与計!$C$3:$C$1002,"女性",【参考1】給与賞与計!$D$3:$D$1002,$B14)</f>
        <v>0</v>
      </c>
      <c r="O14" s="54">
        <f t="shared" si="16"/>
        <v>0</v>
      </c>
      <c r="P14" s="10"/>
      <c r="Q14" s="123"/>
      <c r="R14" s="7" t="s">
        <v>24</v>
      </c>
      <c r="S14" s="7">
        <f>COUNTIFS(【参考1】給与賞与計!$C$3:$C$1002,"女性",【参考1】給与賞与計!$D$3:$D$1002,$B14,【参考1】給与賞与計!E$3:E$1002,"&gt;0")</f>
        <v>0</v>
      </c>
      <c r="T14" s="7">
        <f>COUNTIFS(【参考1】給与賞与計!$C$3:$C$1002,"女性",【参考1】給与賞与計!$D$3:$D$1002,$B14,【参考1】給与賞与計!F$3:F$1002,"&gt;0")</f>
        <v>0</v>
      </c>
      <c r="U14" s="7">
        <f>COUNTIFS(【参考1】給与賞与計!$C$3:$C$1002,"女性",【参考1】給与賞与計!$D$3:$D$1002,$B14,【参考1】給与賞与計!G$3:G$1002,"&gt;0")</f>
        <v>0</v>
      </c>
      <c r="V14" s="7">
        <f>COUNTIFS(【参考1】給与賞与計!$C$3:$C$1002,"女性",【参考1】給与賞与計!$D$3:$D$1002,$B14,【参考1】給与賞与計!H$3:H$1002,"&gt;0")</f>
        <v>0</v>
      </c>
      <c r="W14" s="7">
        <f>COUNTIFS(【参考1】給与賞与計!$C$3:$C$1002,"女性",【参考1】給与賞与計!$D$3:$D$1002,$B14,【参考1】給与賞与計!I$3:I$1002,"&gt;0")</f>
        <v>0</v>
      </c>
      <c r="X14" s="7">
        <f>COUNTIFS(【参考1】給与賞与計!$C$3:$C$1002,"女性",【参考1】給与賞与計!$D$3:$D$1002,$B14,【参考1】給与賞与計!J$3:J$1002,"&gt;0")</f>
        <v>0</v>
      </c>
      <c r="Y14" s="7">
        <f>COUNTIFS(【参考1】給与賞与計!$C$3:$C$1002,"女性",【参考1】給与賞与計!$D$3:$D$1002,$B14,【参考1】給与賞与計!K$3:K$1002,"&gt;0")</f>
        <v>0</v>
      </c>
      <c r="Z14" s="7">
        <f>COUNTIFS(【参考1】給与賞与計!$C$3:$C$1002,"女性",【参考1】給与賞与計!$D$3:$D$1002,$B14,【参考1】給与賞与計!L$3:L$1002,"&gt;0")</f>
        <v>0</v>
      </c>
      <c r="AA14" s="7">
        <f>COUNTIFS(【参考1】給与賞与計!$C$3:$C$1002,"女性",【参考1】給与賞与計!$D$3:$D$1002,$B14,【参考1】給与賞与計!M$3:M$1002,"&gt;0")</f>
        <v>0</v>
      </c>
      <c r="AB14" s="7">
        <f>COUNTIFS(【参考1】給与賞与計!$C$3:$C$1002,"女性",【参考1】給与賞与計!$D$3:$D$1002,$B14,【参考1】給与賞与計!N$3:N$1002,"&gt;0")</f>
        <v>0</v>
      </c>
      <c r="AC14" s="7">
        <f>COUNTIFS(【参考1】給与賞与計!$C$3:$C$1002,"女性",【参考1】給与賞与計!$D$3:$D$1002,$B14,【参考1】給与賞与計!O$3:O$1002,"&gt;0")</f>
        <v>0</v>
      </c>
      <c r="AD14" s="7">
        <f>COUNTIFS(【参考1】給与賞与計!$C$3:$C$1002,"女性",【参考1】給与賞与計!$D$3:$D$1002,$B14,【参考1】給与賞与計!P$3:P$1002,"&gt;0")</f>
        <v>0</v>
      </c>
      <c r="AE14" s="54">
        <f t="shared" si="2"/>
        <v>0</v>
      </c>
      <c r="AF14" s="10"/>
      <c r="AG14" s="123"/>
      <c r="AH14" s="7" t="s">
        <v>24</v>
      </c>
      <c r="AI14" s="8">
        <f t="shared" si="3"/>
        <v>0</v>
      </c>
      <c r="AJ14" s="8">
        <f t="shared" si="4"/>
        <v>0</v>
      </c>
      <c r="AK14" s="8">
        <f t="shared" si="5"/>
        <v>0</v>
      </c>
      <c r="AL14" s="8">
        <f t="shared" si="6"/>
        <v>0</v>
      </c>
      <c r="AM14" s="8">
        <f t="shared" si="7"/>
        <v>0</v>
      </c>
      <c r="AN14" s="8">
        <f t="shared" si="8"/>
        <v>0</v>
      </c>
      <c r="AO14" s="8">
        <f t="shared" si="9"/>
        <v>0</v>
      </c>
      <c r="AP14" s="8">
        <f t="shared" si="10"/>
        <v>0</v>
      </c>
      <c r="AQ14" s="8">
        <f t="shared" si="11"/>
        <v>0</v>
      </c>
      <c r="AR14" s="8">
        <f t="shared" si="12"/>
        <v>0</v>
      </c>
      <c r="AS14" s="8">
        <f t="shared" si="13"/>
        <v>0</v>
      </c>
      <c r="AT14" s="8">
        <f t="shared" si="14"/>
        <v>0</v>
      </c>
      <c r="AU14" s="12">
        <f t="shared" si="15"/>
        <v>0</v>
      </c>
    </row>
    <row r="15" spans="1:47" x14ac:dyDescent="0.4">
      <c r="A15" s="133" t="s">
        <v>40</v>
      </c>
      <c r="B15" s="56" t="s">
        <v>20</v>
      </c>
      <c r="C15" s="8">
        <f>SUMIFS(【参考1】給与賞与計!E$3:E$1002,【参考1】給与賞与計!$D$3:$D$1002,$B15)+SUMIFS(【参考1】給与賞与計!S$3:S$1002,【参考1】給与賞与計!$C$3:$C$1002,"男性",【参考1】給与賞与計!$D$3:$D$1002,$B15)</f>
        <v>0</v>
      </c>
      <c r="D15" s="8">
        <f>SUMIFS(【参考1】給与賞与計!F$3:F$1002,【参考1】給与賞与計!$D$3:$D$1002,$B15)+SUMIFS(【参考1】給与賞与計!T$3:T$1002,【参考1】給与賞与計!$C$3:$C$1002,"男性",【参考1】給与賞与計!$D$3:$D$1002,$B15)</f>
        <v>0</v>
      </c>
      <c r="E15" s="8">
        <f>SUMIFS(【参考1】給与賞与計!G$3:G$1002,【参考1】給与賞与計!$D$3:$D$1002,$B15)+SUMIFS(【参考1】給与賞与計!U$3:U$1002,【参考1】給与賞与計!$C$3:$C$1002,"男性",【参考1】給与賞与計!$D$3:$D$1002,$B15)</f>
        <v>0</v>
      </c>
      <c r="F15" s="8">
        <f>SUMIFS(【参考1】給与賞与計!H$3:H$1002,【参考1】給与賞与計!$D$3:$D$1002,$B15)+SUMIFS(【参考1】給与賞与計!V$3:V$1002,【参考1】給与賞与計!$C$3:$C$1002,"男性",【参考1】給与賞与計!$D$3:$D$1002,$B15)</f>
        <v>0</v>
      </c>
      <c r="G15" s="8">
        <f>SUMIFS(【参考1】給与賞与計!I$3:I$1002,【参考1】給与賞与計!$D$3:$D$1002,$B15)+SUMIFS(【参考1】給与賞与計!W$3:W$1002,【参考1】給与賞与計!$C$3:$C$1002,"男性",【参考1】給与賞与計!$D$3:$D$1002,$B15)</f>
        <v>0</v>
      </c>
      <c r="H15" s="8">
        <f>SUMIFS(【参考1】給与賞与計!J$3:J$1002,【参考1】給与賞与計!$D$3:$D$1002,$B15)+SUMIFS(【参考1】給与賞与計!X$3:X$1002,【参考1】給与賞与計!$C$3:$C$1002,"男性",【参考1】給与賞与計!$D$3:$D$1002,$B15)</f>
        <v>0</v>
      </c>
      <c r="I15" s="8">
        <f>SUMIFS(【参考1】給与賞与計!K$3:K$1002,【参考1】給与賞与計!$D$3:$D$1002,$B15)+SUMIFS(【参考1】給与賞与計!Y$3:Y$1002,【参考1】給与賞与計!$C$3:$C$1002,"男性",【参考1】給与賞与計!$D$3:$D$1002,$B15)</f>
        <v>0</v>
      </c>
      <c r="J15" s="8">
        <f>SUMIFS(【参考1】給与賞与計!L$3:L$1002,【参考1】給与賞与計!$D$3:$D$1002,$B15)+SUMIFS(【参考1】給与賞与計!Z$3:Z$1002,【参考1】給与賞与計!$C$3:$C$1002,"男性",【参考1】給与賞与計!$D$3:$D$1002,$B15)</f>
        <v>0</v>
      </c>
      <c r="K15" s="8">
        <f>SUMIFS(【参考1】給与賞与計!M$3:M$1002,【参考1】給与賞与計!$D$3:$D$1002,$B15)+SUMIFS(【参考1】給与賞与計!AA$3:AA$1002,【参考1】給与賞与計!$C$3:$C$1002,"男性",【参考1】給与賞与計!$D$3:$D$1002,$B15)</f>
        <v>0</v>
      </c>
      <c r="L15" s="8">
        <f>SUMIFS(【参考1】給与賞与計!N$3:N$1002,【参考1】給与賞与計!$D$3:$D$1002,$B15)+SUMIFS(【参考1】給与賞与計!AB$3:AB$1002,【参考1】給与賞与計!$C$3:$C$1002,"男性",【参考1】給与賞与計!$D$3:$D$1002,$B15)</f>
        <v>0</v>
      </c>
      <c r="M15" s="8">
        <f>SUMIFS(【参考1】給与賞与計!O$3:O$1002,【参考1】給与賞与計!$D$3:$D$1002,$B15)+SUMIFS(【参考1】給与賞与計!AC$3:AC$1002,【参考1】給与賞与計!$C$3:$C$1002,"男性",【参考1】給与賞与計!$D$3:$D$1002,$B15)</f>
        <v>0</v>
      </c>
      <c r="N15" s="8">
        <f>SUMIFS(【参考1】給与賞与計!P$3:P$1002,【参考1】給与賞与計!$D$3:$D$1002,$B15)+SUMIFS(【参考1】給与賞与計!AD$3:AD$1002,【参考1】給与賞与計!$C$3:$C$1002,"男性",【参考1】給与賞与計!$D$3:$D$1002,$B15)</f>
        <v>0</v>
      </c>
      <c r="O15" s="54">
        <f>SUM(C15:N15)</f>
        <v>0</v>
      </c>
      <c r="P15" s="10"/>
      <c r="Q15" s="123" t="s">
        <v>40</v>
      </c>
      <c r="R15" s="7" t="s">
        <v>20</v>
      </c>
      <c r="S15" s="7">
        <f>COUNTIFS(【参考1】給与賞与計!$D$3:$D$1002,$B15,【参考1】給与賞与計!E$3:E$1002,"&gt;0")</f>
        <v>0</v>
      </c>
      <c r="T15" s="7">
        <f>COUNTIFS(【参考1】給与賞与計!$D$3:$D$1002,$B15,【参考1】給与賞与計!F$3:F$1002,"&gt;0")</f>
        <v>0</v>
      </c>
      <c r="U15" s="7">
        <f>COUNTIFS(【参考1】給与賞与計!$D$3:$D$1002,$B15,【参考1】給与賞与計!G$3:G$1002,"&gt;0")</f>
        <v>0</v>
      </c>
      <c r="V15" s="7">
        <f>COUNTIFS(【参考1】給与賞与計!$D$3:$D$1002,$B15,【参考1】給与賞与計!H$3:H$1002,"&gt;0")</f>
        <v>0</v>
      </c>
      <c r="W15" s="7">
        <f>COUNTIFS(【参考1】給与賞与計!$D$3:$D$1002,$B15,【参考1】給与賞与計!I$3:I$1002,"&gt;0")</f>
        <v>0</v>
      </c>
      <c r="X15" s="7">
        <f>COUNTIFS(【参考1】給与賞与計!$D$3:$D$1002,$B15,【参考1】給与賞与計!J$3:J$1002,"&gt;0")</f>
        <v>0</v>
      </c>
      <c r="Y15" s="7">
        <f>COUNTIFS(【参考1】給与賞与計!$D$3:$D$1002,$B15,【参考1】給与賞与計!K$3:K$1002,"&gt;0")</f>
        <v>0</v>
      </c>
      <c r="Z15" s="7">
        <f>COUNTIFS(【参考1】給与賞与計!$D$3:$D$1002,$B15,【参考1】給与賞与計!L$3:L$1002,"&gt;0")</f>
        <v>0</v>
      </c>
      <c r="AA15" s="7">
        <f>COUNTIFS(【参考1】給与賞与計!$D$3:$D$1002,$B15,【参考1】給与賞与計!M$3:M$1002,"&gt;0")</f>
        <v>0</v>
      </c>
      <c r="AB15" s="7">
        <f>COUNTIFS(【参考1】給与賞与計!$D$3:$D$1002,$B15,【参考1】給与賞与計!N$3:N$1002,"&gt;0")</f>
        <v>0</v>
      </c>
      <c r="AC15" s="7">
        <f>COUNTIFS(【参考1】給与賞与計!$D$3:$D$1002,$B15,【参考1】給与賞与計!O$3:O$1002,"&gt;0")</f>
        <v>0</v>
      </c>
      <c r="AD15" s="7">
        <f>COUNTIFS(【参考1】給与賞与計!$D$3:$D$1002,$B15,【参考1】給与賞与計!P$3:P$1002,"&gt;0")</f>
        <v>0</v>
      </c>
      <c r="AE15" s="54">
        <f t="shared" si="2"/>
        <v>0</v>
      </c>
      <c r="AF15" s="10"/>
      <c r="AG15" s="123" t="s">
        <v>40</v>
      </c>
      <c r="AH15" s="7" t="s">
        <v>20</v>
      </c>
      <c r="AI15" s="8">
        <f t="shared" si="3"/>
        <v>0</v>
      </c>
      <c r="AJ15" s="8">
        <f t="shared" si="4"/>
        <v>0</v>
      </c>
      <c r="AK15" s="8">
        <f t="shared" si="5"/>
        <v>0</v>
      </c>
      <c r="AL15" s="8">
        <f t="shared" si="6"/>
        <v>0</v>
      </c>
      <c r="AM15" s="8">
        <f t="shared" si="7"/>
        <v>0</v>
      </c>
      <c r="AN15" s="8">
        <f t="shared" si="8"/>
        <v>0</v>
      </c>
      <c r="AO15" s="8">
        <f t="shared" si="9"/>
        <v>0</v>
      </c>
      <c r="AP15" s="8">
        <f t="shared" si="10"/>
        <v>0</v>
      </c>
      <c r="AQ15" s="8">
        <f t="shared" si="11"/>
        <v>0</v>
      </c>
      <c r="AR15" s="8">
        <f t="shared" si="12"/>
        <v>0</v>
      </c>
      <c r="AS15" s="8">
        <f t="shared" si="13"/>
        <v>0</v>
      </c>
      <c r="AT15" s="8">
        <f t="shared" si="14"/>
        <v>0</v>
      </c>
      <c r="AU15" s="12">
        <f t="shared" si="15"/>
        <v>0</v>
      </c>
    </row>
    <row r="16" spans="1:47" x14ac:dyDescent="0.4">
      <c r="A16" s="133"/>
      <c r="B16" s="57" t="s">
        <v>21</v>
      </c>
      <c r="C16" s="8">
        <f>SUMIFS(【参考1】給与賞与計!E$3:E$1002,【参考1】給与賞与計!$D$3:$D$1002,$B16)+SUMIFS(【参考1】給与賞与計!S$3:S$1002,【参考1】給与賞与計!$C$3:$C$1002,"男性",【参考1】給与賞与計!$D$3:$D$1002,$B16)</f>
        <v>0</v>
      </c>
      <c r="D16" s="8">
        <f>SUMIFS(【参考1】給与賞与計!F$3:F$1002,【参考1】給与賞与計!$D$3:$D$1002,$B16)+SUMIFS(【参考1】給与賞与計!T$3:T$1002,【参考1】給与賞与計!$C$3:$C$1002,"男性",【参考1】給与賞与計!$D$3:$D$1002,$B16)</f>
        <v>0</v>
      </c>
      <c r="E16" s="8">
        <f>SUMIFS(【参考1】給与賞与計!G$3:G$1002,【参考1】給与賞与計!$D$3:$D$1002,$B16)+SUMIFS(【参考1】給与賞与計!U$3:U$1002,【参考1】給与賞与計!$C$3:$C$1002,"男性",【参考1】給与賞与計!$D$3:$D$1002,$B16)</f>
        <v>0</v>
      </c>
      <c r="F16" s="8">
        <f>SUMIFS(【参考1】給与賞与計!H$3:H$1002,【参考1】給与賞与計!$D$3:$D$1002,$B16)+SUMIFS(【参考1】給与賞与計!V$3:V$1002,【参考1】給与賞与計!$C$3:$C$1002,"男性",【参考1】給与賞与計!$D$3:$D$1002,$B16)</f>
        <v>0</v>
      </c>
      <c r="G16" s="8">
        <f>SUMIFS(【参考1】給与賞与計!I$3:I$1002,【参考1】給与賞与計!$D$3:$D$1002,$B16)+SUMIFS(【参考1】給与賞与計!W$3:W$1002,【参考1】給与賞与計!$C$3:$C$1002,"男性",【参考1】給与賞与計!$D$3:$D$1002,$B16)</f>
        <v>0</v>
      </c>
      <c r="H16" s="8">
        <f>SUMIFS(【参考1】給与賞与計!J$3:J$1002,【参考1】給与賞与計!$D$3:$D$1002,$B16)+SUMIFS(【参考1】給与賞与計!X$3:X$1002,【参考1】給与賞与計!$C$3:$C$1002,"男性",【参考1】給与賞与計!$D$3:$D$1002,$B16)</f>
        <v>0</v>
      </c>
      <c r="I16" s="8">
        <f>SUMIFS(【参考1】給与賞与計!K$3:K$1002,【参考1】給与賞与計!$D$3:$D$1002,$B16)+SUMIFS(【参考1】給与賞与計!Y$3:Y$1002,【参考1】給与賞与計!$C$3:$C$1002,"男性",【参考1】給与賞与計!$D$3:$D$1002,$B16)</f>
        <v>0</v>
      </c>
      <c r="J16" s="8">
        <f>SUMIFS(【参考1】給与賞与計!L$3:L$1002,【参考1】給与賞与計!$D$3:$D$1002,$B16)+SUMIFS(【参考1】給与賞与計!Z$3:Z$1002,【参考1】給与賞与計!$C$3:$C$1002,"男性",【参考1】給与賞与計!$D$3:$D$1002,$B16)</f>
        <v>0</v>
      </c>
      <c r="K16" s="8">
        <f>SUMIFS(【参考1】給与賞与計!M$3:M$1002,【参考1】給与賞与計!$D$3:$D$1002,$B16)+SUMIFS(【参考1】給与賞与計!AA$3:AA$1002,【参考1】給与賞与計!$C$3:$C$1002,"男性",【参考1】給与賞与計!$D$3:$D$1002,$B16)</f>
        <v>0</v>
      </c>
      <c r="L16" s="8">
        <f>SUMIFS(【参考1】給与賞与計!N$3:N$1002,【参考1】給与賞与計!$D$3:$D$1002,$B16)+SUMIFS(【参考1】給与賞与計!AB$3:AB$1002,【参考1】給与賞与計!$C$3:$C$1002,"男性",【参考1】給与賞与計!$D$3:$D$1002,$B16)</f>
        <v>0</v>
      </c>
      <c r="M16" s="8">
        <f>SUMIFS(【参考1】給与賞与計!O$3:O$1002,【参考1】給与賞与計!$D$3:$D$1002,$B16)+SUMIFS(【参考1】給与賞与計!AC$3:AC$1002,【参考1】給与賞与計!$C$3:$C$1002,"男性",【参考1】給与賞与計!$D$3:$D$1002,$B16)</f>
        <v>0</v>
      </c>
      <c r="N16" s="8">
        <f>SUMIFS(【参考1】給与賞与計!P$3:P$1002,【参考1】給与賞与計!$D$3:$D$1002,$B16)+SUMIFS(【参考1】給与賞与計!AD$3:AD$1002,【参考1】給与賞与計!$C$3:$C$1002,"男性",【参考1】給与賞与計!$D$3:$D$1002,$B16)</f>
        <v>0</v>
      </c>
      <c r="O16" s="54">
        <f t="shared" ref="O16:O20" si="17">SUM(C16:N16)</f>
        <v>0</v>
      </c>
      <c r="P16" s="10"/>
      <c r="Q16" s="123"/>
      <c r="R16" s="7" t="s">
        <v>21</v>
      </c>
      <c r="S16" s="7">
        <f>COUNTIFS(【参考1】給与賞与計!$D$3:$D$1002,$B16,【参考1】給与賞与計!E$3:E$1002,"&gt;0")</f>
        <v>0</v>
      </c>
      <c r="T16" s="7">
        <f>COUNTIFS(【参考1】給与賞与計!$D$3:$D$1002,$B16,【参考1】給与賞与計!F$3:F$1002,"&gt;0")</f>
        <v>0</v>
      </c>
      <c r="U16" s="7">
        <f>COUNTIFS(【参考1】給与賞与計!$D$3:$D$1002,$B16,【参考1】給与賞与計!G$3:G$1002,"&gt;0")</f>
        <v>0</v>
      </c>
      <c r="V16" s="7">
        <f>COUNTIFS(【参考1】給与賞与計!$D$3:$D$1002,$B16,【参考1】給与賞与計!H$3:H$1002,"&gt;0")</f>
        <v>0</v>
      </c>
      <c r="W16" s="7">
        <f>COUNTIFS(【参考1】給与賞与計!$D$3:$D$1002,$B16,【参考1】給与賞与計!I$3:I$1002,"&gt;0")</f>
        <v>0</v>
      </c>
      <c r="X16" s="7">
        <f>COUNTIFS(【参考1】給与賞与計!$D$3:$D$1002,$B16,【参考1】給与賞与計!J$3:J$1002,"&gt;0")</f>
        <v>0</v>
      </c>
      <c r="Y16" s="7">
        <f>COUNTIFS(【参考1】給与賞与計!$D$3:$D$1002,$B16,【参考1】給与賞与計!K$3:K$1002,"&gt;0")</f>
        <v>0</v>
      </c>
      <c r="Z16" s="7">
        <f>COUNTIFS(【参考1】給与賞与計!$D$3:$D$1002,$B16,【参考1】給与賞与計!L$3:L$1002,"&gt;0")</f>
        <v>0</v>
      </c>
      <c r="AA16" s="7">
        <f>COUNTIFS(【参考1】給与賞与計!$D$3:$D$1002,$B16,【参考1】給与賞与計!M$3:M$1002,"&gt;0")</f>
        <v>0</v>
      </c>
      <c r="AB16" s="7">
        <f>COUNTIFS(【参考1】給与賞与計!$D$3:$D$1002,$B16,【参考1】給与賞与計!N$3:N$1002,"&gt;0")</f>
        <v>0</v>
      </c>
      <c r="AC16" s="7">
        <f>COUNTIFS(【参考1】給与賞与計!$D$3:$D$1002,$B16,【参考1】給与賞与計!O$3:O$1002,"&gt;0")</f>
        <v>0</v>
      </c>
      <c r="AD16" s="7">
        <f>COUNTIFS(【参考1】給与賞与計!$D$3:$D$1002,$B16,【参考1】給与賞与計!P$3:P$1002,"&gt;0")</f>
        <v>0</v>
      </c>
      <c r="AE16" s="54">
        <f t="shared" si="2"/>
        <v>0</v>
      </c>
      <c r="AF16" s="10"/>
      <c r="AG16" s="123"/>
      <c r="AH16" s="7" t="s">
        <v>21</v>
      </c>
      <c r="AI16" s="8">
        <f t="shared" si="3"/>
        <v>0</v>
      </c>
      <c r="AJ16" s="8">
        <f t="shared" si="4"/>
        <v>0</v>
      </c>
      <c r="AK16" s="8">
        <f t="shared" si="5"/>
        <v>0</v>
      </c>
      <c r="AL16" s="8">
        <f t="shared" si="6"/>
        <v>0</v>
      </c>
      <c r="AM16" s="8">
        <f t="shared" si="7"/>
        <v>0</v>
      </c>
      <c r="AN16" s="8">
        <f t="shared" si="8"/>
        <v>0</v>
      </c>
      <c r="AO16" s="8">
        <f t="shared" si="9"/>
        <v>0</v>
      </c>
      <c r="AP16" s="8">
        <f t="shared" si="10"/>
        <v>0</v>
      </c>
      <c r="AQ16" s="8">
        <f t="shared" si="11"/>
        <v>0</v>
      </c>
      <c r="AR16" s="8">
        <f t="shared" si="12"/>
        <v>0</v>
      </c>
      <c r="AS16" s="8">
        <f t="shared" si="13"/>
        <v>0</v>
      </c>
      <c r="AT16" s="8">
        <f t="shared" si="14"/>
        <v>0</v>
      </c>
      <c r="AU16" s="12">
        <f t="shared" si="15"/>
        <v>0</v>
      </c>
    </row>
    <row r="17" spans="1:47" x14ac:dyDescent="0.4">
      <c r="A17" s="133"/>
      <c r="B17" s="57" t="s">
        <v>22</v>
      </c>
      <c r="C17" s="8">
        <f>SUMIFS(【参考1】給与賞与計!E$3:E$1002,【参考1】給与賞与計!$D$3:$D$1002,$B17)+SUMIFS(【参考1】給与賞与計!S$3:S$1002,【参考1】給与賞与計!$C$3:$C$1002,"男性",【参考1】給与賞与計!$D$3:$D$1002,$B17)</f>
        <v>0</v>
      </c>
      <c r="D17" s="8">
        <f>SUMIFS(【参考1】給与賞与計!F$3:F$1002,【参考1】給与賞与計!$D$3:$D$1002,$B17)+SUMIFS(【参考1】給与賞与計!T$3:T$1002,【参考1】給与賞与計!$C$3:$C$1002,"男性",【参考1】給与賞与計!$D$3:$D$1002,$B17)</f>
        <v>0</v>
      </c>
      <c r="E17" s="8">
        <f>SUMIFS(【参考1】給与賞与計!G$3:G$1002,【参考1】給与賞与計!$D$3:$D$1002,$B17)+SUMIFS(【参考1】給与賞与計!U$3:U$1002,【参考1】給与賞与計!$C$3:$C$1002,"男性",【参考1】給与賞与計!$D$3:$D$1002,$B17)</f>
        <v>0</v>
      </c>
      <c r="F17" s="8">
        <f>SUMIFS(【参考1】給与賞与計!H$3:H$1002,【参考1】給与賞与計!$D$3:$D$1002,$B17)+SUMIFS(【参考1】給与賞与計!V$3:V$1002,【参考1】給与賞与計!$C$3:$C$1002,"男性",【参考1】給与賞与計!$D$3:$D$1002,$B17)</f>
        <v>0</v>
      </c>
      <c r="G17" s="8">
        <f>SUMIFS(【参考1】給与賞与計!I$3:I$1002,【参考1】給与賞与計!$D$3:$D$1002,$B17)+SUMIFS(【参考1】給与賞与計!W$3:W$1002,【参考1】給与賞与計!$C$3:$C$1002,"男性",【参考1】給与賞与計!$D$3:$D$1002,$B17)</f>
        <v>0</v>
      </c>
      <c r="H17" s="8">
        <f>SUMIFS(【参考1】給与賞与計!J$3:J$1002,【参考1】給与賞与計!$D$3:$D$1002,$B17)+SUMIFS(【参考1】給与賞与計!X$3:X$1002,【参考1】給与賞与計!$C$3:$C$1002,"男性",【参考1】給与賞与計!$D$3:$D$1002,$B17)</f>
        <v>0</v>
      </c>
      <c r="I17" s="8">
        <f>SUMIFS(【参考1】給与賞与計!K$3:K$1002,【参考1】給与賞与計!$D$3:$D$1002,$B17)+SUMIFS(【参考1】給与賞与計!Y$3:Y$1002,【参考1】給与賞与計!$C$3:$C$1002,"男性",【参考1】給与賞与計!$D$3:$D$1002,$B17)</f>
        <v>0</v>
      </c>
      <c r="J17" s="8">
        <f>SUMIFS(【参考1】給与賞与計!L$3:L$1002,【参考1】給与賞与計!$D$3:$D$1002,$B17)+SUMIFS(【参考1】給与賞与計!Z$3:Z$1002,【参考1】給与賞与計!$C$3:$C$1002,"男性",【参考1】給与賞与計!$D$3:$D$1002,$B17)</f>
        <v>0</v>
      </c>
      <c r="K17" s="8">
        <f>SUMIFS(【参考1】給与賞与計!M$3:M$1002,【参考1】給与賞与計!$D$3:$D$1002,$B17)+SUMIFS(【参考1】給与賞与計!AA$3:AA$1002,【参考1】給与賞与計!$C$3:$C$1002,"男性",【参考1】給与賞与計!$D$3:$D$1002,$B17)</f>
        <v>0</v>
      </c>
      <c r="L17" s="8">
        <f>SUMIFS(【参考1】給与賞与計!N$3:N$1002,【参考1】給与賞与計!$D$3:$D$1002,$B17)+SUMIFS(【参考1】給与賞与計!AB$3:AB$1002,【参考1】給与賞与計!$C$3:$C$1002,"男性",【参考1】給与賞与計!$D$3:$D$1002,$B17)</f>
        <v>0</v>
      </c>
      <c r="M17" s="8">
        <f>SUMIFS(【参考1】給与賞与計!O$3:O$1002,【参考1】給与賞与計!$D$3:$D$1002,$B17)+SUMIFS(【参考1】給与賞与計!AC$3:AC$1002,【参考1】給与賞与計!$C$3:$C$1002,"男性",【参考1】給与賞与計!$D$3:$D$1002,$B17)</f>
        <v>0</v>
      </c>
      <c r="N17" s="8">
        <f>SUMIFS(【参考1】給与賞与計!P$3:P$1002,【参考1】給与賞与計!$D$3:$D$1002,$B17)+SUMIFS(【参考1】給与賞与計!AD$3:AD$1002,【参考1】給与賞与計!$C$3:$C$1002,"男性",【参考1】給与賞与計!$D$3:$D$1002,$B17)</f>
        <v>0</v>
      </c>
      <c r="O17" s="54">
        <f t="shared" si="17"/>
        <v>0</v>
      </c>
      <c r="P17" s="10"/>
      <c r="Q17" s="123"/>
      <c r="R17" s="7" t="s">
        <v>22</v>
      </c>
      <c r="S17" s="7">
        <f>COUNTIFS(【参考1】給与賞与計!$D$3:$D$1002,$B17,【参考1】給与賞与計!E$3:E$1002,"&gt;0")</f>
        <v>0</v>
      </c>
      <c r="T17" s="7">
        <f>COUNTIFS(【参考1】給与賞与計!$D$3:$D$1002,$B17,【参考1】給与賞与計!F$3:F$1002,"&gt;0")</f>
        <v>0</v>
      </c>
      <c r="U17" s="7">
        <f>COUNTIFS(【参考1】給与賞与計!$D$3:$D$1002,$B17,【参考1】給与賞与計!G$3:G$1002,"&gt;0")</f>
        <v>0</v>
      </c>
      <c r="V17" s="7">
        <f>COUNTIFS(【参考1】給与賞与計!$D$3:$D$1002,$B17,【参考1】給与賞与計!H$3:H$1002,"&gt;0")</f>
        <v>0</v>
      </c>
      <c r="W17" s="7">
        <f>COUNTIFS(【参考1】給与賞与計!$D$3:$D$1002,$B17,【参考1】給与賞与計!I$3:I$1002,"&gt;0")</f>
        <v>0</v>
      </c>
      <c r="X17" s="7">
        <f>COUNTIFS(【参考1】給与賞与計!$D$3:$D$1002,$B17,【参考1】給与賞与計!J$3:J$1002,"&gt;0")</f>
        <v>0</v>
      </c>
      <c r="Y17" s="7">
        <f>COUNTIFS(【参考1】給与賞与計!$D$3:$D$1002,$B17,【参考1】給与賞与計!K$3:K$1002,"&gt;0")</f>
        <v>0</v>
      </c>
      <c r="Z17" s="7">
        <f>COUNTIFS(【参考1】給与賞与計!$D$3:$D$1002,$B17,【参考1】給与賞与計!L$3:L$1002,"&gt;0")</f>
        <v>0</v>
      </c>
      <c r="AA17" s="7">
        <f>COUNTIFS(【参考1】給与賞与計!$D$3:$D$1002,$B17,【参考1】給与賞与計!M$3:M$1002,"&gt;0")</f>
        <v>0</v>
      </c>
      <c r="AB17" s="7">
        <f>COUNTIFS(【参考1】給与賞与計!$D$3:$D$1002,$B17,【参考1】給与賞与計!N$3:N$1002,"&gt;0")</f>
        <v>0</v>
      </c>
      <c r="AC17" s="7">
        <f>COUNTIFS(【参考1】給与賞与計!$D$3:$D$1002,$B17,【参考1】給与賞与計!O$3:O$1002,"&gt;0")</f>
        <v>0</v>
      </c>
      <c r="AD17" s="7">
        <f>COUNTIFS(【参考1】給与賞与計!$D$3:$D$1002,$B17,【参考1】給与賞与計!P$3:P$1002,"&gt;0")</f>
        <v>0</v>
      </c>
      <c r="AE17" s="54">
        <f t="shared" si="2"/>
        <v>0</v>
      </c>
      <c r="AF17" s="10"/>
      <c r="AG17" s="123"/>
      <c r="AH17" s="7" t="s">
        <v>22</v>
      </c>
      <c r="AI17" s="8">
        <f>IFERROR(ROUND(C17/S17,0),0)</f>
        <v>0</v>
      </c>
      <c r="AJ17" s="8">
        <f t="shared" si="4"/>
        <v>0</v>
      </c>
      <c r="AK17" s="8">
        <f t="shared" si="5"/>
        <v>0</v>
      </c>
      <c r="AL17" s="8">
        <f t="shared" si="6"/>
        <v>0</v>
      </c>
      <c r="AM17" s="8">
        <f t="shared" si="7"/>
        <v>0</v>
      </c>
      <c r="AN17" s="8">
        <f t="shared" si="8"/>
        <v>0</v>
      </c>
      <c r="AO17" s="8">
        <f t="shared" si="9"/>
        <v>0</v>
      </c>
      <c r="AP17" s="8">
        <f t="shared" si="10"/>
        <v>0</v>
      </c>
      <c r="AQ17" s="8">
        <f t="shared" si="11"/>
        <v>0</v>
      </c>
      <c r="AR17" s="8">
        <f t="shared" si="12"/>
        <v>0</v>
      </c>
      <c r="AS17" s="8">
        <f t="shared" si="13"/>
        <v>0</v>
      </c>
      <c r="AT17" s="8">
        <f t="shared" si="14"/>
        <v>0</v>
      </c>
      <c r="AU17" s="12">
        <f t="shared" si="15"/>
        <v>0</v>
      </c>
    </row>
    <row r="18" spans="1:47" x14ac:dyDescent="0.4">
      <c r="A18" s="133"/>
      <c r="B18" s="57" t="s">
        <v>23</v>
      </c>
      <c r="C18" s="8">
        <f>SUMIFS(【参考1】給与賞与計!E$3:E$1002,【参考1】給与賞与計!$D$3:$D$1002,$B18)+SUMIFS(【参考1】給与賞与計!S$3:S$1002,【参考1】給与賞与計!$C$3:$C$1002,"男性",【参考1】給与賞与計!$D$3:$D$1002,$B18)</f>
        <v>0</v>
      </c>
      <c r="D18" s="8">
        <f>SUMIFS(【参考1】給与賞与計!F$3:F$1002,【参考1】給与賞与計!$D$3:$D$1002,$B18)+SUMIFS(【参考1】給与賞与計!T$3:T$1002,【参考1】給与賞与計!$C$3:$C$1002,"男性",【参考1】給与賞与計!$D$3:$D$1002,$B18)</f>
        <v>0</v>
      </c>
      <c r="E18" s="8">
        <f>SUMIFS(【参考1】給与賞与計!G$3:G$1002,【参考1】給与賞与計!$D$3:$D$1002,$B18)+SUMIFS(【参考1】給与賞与計!U$3:U$1002,【参考1】給与賞与計!$C$3:$C$1002,"男性",【参考1】給与賞与計!$D$3:$D$1002,$B18)</f>
        <v>0</v>
      </c>
      <c r="F18" s="8">
        <f>SUMIFS(【参考1】給与賞与計!H$3:H$1002,【参考1】給与賞与計!$D$3:$D$1002,$B18)+SUMIFS(【参考1】給与賞与計!V$3:V$1002,【参考1】給与賞与計!$C$3:$C$1002,"男性",【参考1】給与賞与計!$D$3:$D$1002,$B18)</f>
        <v>0</v>
      </c>
      <c r="G18" s="8">
        <f>SUMIFS(【参考1】給与賞与計!I$3:I$1002,【参考1】給与賞与計!$D$3:$D$1002,$B18)+SUMIFS(【参考1】給与賞与計!W$3:W$1002,【参考1】給与賞与計!$C$3:$C$1002,"男性",【参考1】給与賞与計!$D$3:$D$1002,$B18)</f>
        <v>0</v>
      </c>
      <c r="H18" s="8">
        <f>SUMIFS(【参考1】給与賞与計!J$3:J$1002,【参考1】給与賞与計!$D$3:$D$1002,$B18)+SUMIFS(【参考1】給与賞与計!X$3:X$1002,【参考1】給与賞与計!$C$3:$C$1002,"男性",【参考1】給与賞与計!$D$3:$D$1002,$B18)</f>
        <v>0</v>
      </c>
      <c r="I18" s="8">
        <f>SUMIFS(【参考1】給与賞与計!K$3:K$1002,【参考1】給与賞与計!$D$3:$D$1002,$B18)+SUMIFS(【参考1】給与賞与計!Y$3:Y$1002,【参考1】給与賞与計!$C$3:$C$1002,"男性",【参考1】給与賞与計!$D$3:$D$1002,$B18)</f>
        <v>0</v>
      </c>
      <c r="J18" s="8">
        <f>SUMIFS(【参考1】給与賞与計!L$3:L$1002,【参考1】給与賞与計!$D$3:$D$1002,$B18)+SUMIFS(【参考1】給与賞与計!Z$3:Z$1002,【参考1】給与賞与計!$C$3:$C$1002,"男性",【参考1】給与賞与計!$D$3:$D$1002,$B18)</f>
        <v>0</v>
      </c>
      <c r="K18" s="8">
        <f>SUMIFS(【参考1】給与賞与計!M$3:M$1002,【参考1】給与賞与計!$D$3:$D$1002,$B18)+SUMIFS(【参考1】給与賞与計!AA$3:AA$1002,【参考1】給与賞与計!$C$3:$C$1002,"男性",【参考1】給与賞与計!$D$3:$D$1002,$B18)</f>
        <v>0</v>
      </c>
      <c r="L18" s="8">
        <f>SUMIFS(【参考1】給与賞与計!N$3:N$1002,【参考1】給与賞与計!$D$3:$D$1002,$B18)+SUMIFS(【参考1】給与賞与計!AB$3:AB$1002,【参考1】給与賞与計!$C$3:$C$1002,"男性",【参考1】給与賞与計!$D$3:$D$1002,$B18)</f>
        <v>0</v>
      </c>
      <c r="M18" s="8">
        <f>SUMIFS(【参考1】給与賞与計!O$3:O$1002,【参考1】給与賞与計!$D$3:$D$1002,$B18)+SUMIFS(【参考1】給与賞与計!AC$3:AC$1002,【参考1】給与賞与計!$C$3:$C$1002,"男性",【参考1】給与賞与計!$D$3:$D$1002,$B18)</f>
        <v>0</v>
      </c>
      <c r="N18" s="8">
        <f>SUMIFS(【参考1】給与賞与計!P$3:P$1002,【参考1】給与賞与計!$D$3:$D$1002,$B18)+SUMIFS(【参考1】給与賞与計!AD$3:AD$1002,【参考1】給与賞与計!$C$3:$C$1002,"男性",【参考1】給与賞与計!$D$3:$D$1002,$B18)</f>
        <v>0</v>
      </c>
      <c r="O18" s="54">
        <f t="shared" si="17"/>
        <v>0</v>
      </c>
      <c r="P18" s="10"/>
      <c r="Q18" s="123"/>
      <c r="R18" s="7" t="s">
        <v>23</v>
      </c>
      <c r="S18" s="7">
        <f>COUNTIFS(【参考1】給与賞与計!$D$3:$D$1002,$B18,【参考1】給与賞与計!E$3:E$1002,"&gt;0")</f>
        <v>0</v>
      </c>
      <c r="T18" s="7">
        <f>COUNTIFS(【参考1】給与賞与計!$D$3:$D$1002,$B18,【参考1】給与賞与計!F$3:F$1002,"&gt;0")</f>
        <v>0</v>
      </c>
      <c r="U18" s="7">
        <f>COUNTIFS(【参考1】給与賞与計!$D$3:$D$1002,$B18,【参考1】給与賞与計!G$3:G$1002,"&gt;0")</f>
        <v>0</v>
      </c>
      <c r="V18" s="7">
        <f>COUNTIFS(【参考1】給与賞与計!$D$3:$D$1002,$B18,【参考1】給与賞与計!H$3:H$1002,"&gt;0")</f>
        <v>0</v>
      </c>
      <c r="W18" s="7">
        <f>COUNTIFS(【参考1】給与賞与計!$D$3:$D$1002,$B18,【参考1】給与賞与計!I$3:I$1002,"&gt;0")</f>
        <v>0</v>
      </c>
      <c r="X18" s="7">
        <f>COUNTIFS(【参考1】給与賞与計!$D$3:$D$1002,$B18,【参考1】給与賞与計!J$3:J$1002,"&gt;0")</f>
        <v>0</v>
      </c>
      <c r="Y18" s="7">
        <f>COUNTIFS(【参考1】給与賞与計!$D$3:$D$1002,$B18,【参考1】給与賞与計!K$3:K$1002,"&gt;0")</f>
        <v>0</v>
      </c>
      <c r="Z18" s="7">
        <f>COUNTIFS(【参考1】給与賞与計!$D$3:$D$1002,$B18,【参考1】給与賞与計!L$3:L$1002,"&gt;0")</f>
        <v>0</v>
      </c>
      <c r="AA18" s="7">
        <f>COUNTIFS(【参考1】給与賞与計!$D$3:$D$1002,$B18,【参考1】給与賞与計!M$3:M$1002,"&gt;0")</f>
        <v>0</v>
      </c>
      <c r="AB18" s="7">
        <f>COUNTIFS(【参考1】給与賞与計!$D$3:$D$1002,$B18,【参考1】給与賞与計!N$3:N$1002,"&gt;0")</f>
        <v>0</v>
      </c>
      <c r="AC18" s="7">
        <f>COUNTIFS(【参考1】給与賞与計!$D$3:$D$1002,$B18,【参考1】給与賞与計!O$3:O$1002,"&gt;0")</f>
        <v>0</v>
      </c>
      <c r="AD18" s="7">
        <f>COUNTIFS(【参考1】給与賞与計!$D$3:$D$1002,$B18,【参考1】給与賞与計!P$3:P$1002,"&gt;0")</f>
        <v>0</v>
      </c>
      <c r="AE18" s="54">
        <f t="shared" si="2"/>
        <v>0</v>
      </c>
      <c r="AF18" s="10"/>
      <c r="AG18" s="123"/>
      <c r="AH18" s="7" t="s">
        <v>23</v>
      </c>
      <c r="AI18" s="8">
        <f t="shared" si="3"/>
        <v>0</v>
      </c>
      <c r="AJ18" s="8">
        <f t="shared" si="4"/>
        <v>0</v>
      </c>
      <c r="AK18" s="8">
        <f t="shared" si="5"/>
        <v>0</v>
      </c>
      <c r="AL18" s="8">
        <f t="shared" si="6"/>
        <v>0</v>
      </c>
      <c r="AM18" s="8">
        <f t="shared" si="7"/>
        <v>0</v>
      </c>
      <c r="AN18" s="8">
        <f t="shared" si="8"/>
        <v>0</v>
      </c>
      <c r="AO18" s="8">
        <f t="shared" si="9"/>
        <v>0</v>
      </c>
      <c r="AP18" s="8">
        <f t="shared" si="10"/>
        <v>0</v>
      </c>
      <c r="AQ18" s="8">
        <f t="shared" si="11"/>
        <v>0</v>
      </c>
      <c r="AR18" s="8">
        <f t="shared" si="12"/>
        <v>0</v>
      </c>
      <c r="AS18" s="8">
        <f t="shared" si="13"/>
        <v>0</v>
      </c>
      <c r="AT18" s="8">
        <f t="shared" si="14"/>
        <v>0</v>
      </c>
      <c r="AU18" s="12">
        <f t="shared" si="15"/>
        <v>0</v>
      </c>
    </row>
    <row r="19" spans="1:47" x14ac:dyDescent="0.4">
      <c r="A19" s="133"/>
      <c r="B19" s="57" t="s">
        <v>11</v>
      </c>
      <c r="C19" s="8">
        <f>SUMIFS(【参考1】給与賞与計!E$3:E$1002,【参考1】給与賞与計!$D$3:$D$1002,$B19)+SUMIFS(【参考1】給与賞与計!S$3:S$1002,【参考1】給与賞与計!$C$3:$C$1002,"男性",【参考1】給与賞与計!$D$3:$D$1002,$B19)</f>
        <v>0</v>
      </c>
      <c r="D19" s="8">
        <f>SUMIFS(【参考1】給与賞与計!F$3:F$1002,【参考1】給与賞与計!$D$3:$D$1002,$B19)+SUMIFS(【参考1】給与賞与計!T$3:T$1002,【参考1】給与賞与計!$C$3:$C$1002,"男性",【参考1】給与賞与計!$D$3:$D$1002,$B19)</f>
        <v>0</v>
      </c>
      <c r="E19" s="8">
        <f>SUMIFS(【参考1】給与賞与計!G$3:G$1002,【参考1】給与賞与計!$D$3:$D$1002,$B19)+SUMIFS(【参考1】給与賞与計!U$3:U$1002,【参考1】給与賞与計!$C$3:$C$1002,"男性",【参考1】給与賞与計!$D$3:$D$1002,$B19)</f>
        <v>0</v>
      </c>
      <c r="F19" s="8">
        <f>SUMIFS(【参考1】給与賞与計!H$3:H$1002,【参考1】給与賞与計!$D$3:$D$1002,$B19)+SUMIFS(【参考1】給与賞与計!V$3:V$1002,【参考1】給与賞与計!$C$3:$C$1002,"男性",【参考1】給与賞与計!$D$3:$D$1002,$B19)</f>
        <v>0</v>
      </c>
      <c r="G19" s="8">
        <f>SUMIFS(【参考1】給与賞与計!I$3:I$1002,【参考1】給与賞与計!$D$3:$D$1002,$B19)+SUMIFS(【参考1】給与賞与計!W$3:W$1002,【参考1】給与賞与計!$C$3:$C$1002,"男性",【参考1】給与賞与計!$D$3:$D$1002,$B19)</f>
        <v>0</v>
      </c>
      <c r="H19" s="8">
        <f>SUMIFS(【参考1】給与賞与計!J$3:J$1002,【参考1】給与賞与計!$D$3:$D$1002,$B19)+SUMIFS(【参考1】給与賞与計!X$3:X$1002,【参考1】給与賞与計!$C$3:$C$1002,"男性",【参考1】給与賞与計!$D$3:$D$1002,$B19)</f>
        <v>0</v>
      </c>
      <c r="I19" s="8">
        <f>SUMIFS(【参考1】給与賞与計!K$3:K$1002,【参考1】給与賞与計!$D$3:$D$1002,$B19)+SUMIFS(【参考1】給与賞与計!Y$3:Y$1002,【参考1】給与賞与計!$C$3:$C$1002,"男性",【参考1】給与賞与計!$D$3:$D$1002,$B19)</f>
        <v>0</v>
      </c>
      <c r="J19" s="8">
        <f>SUMIFS(【参考1】給与賞与計!L$3:L$1002,【参考1】給与賞与計!$D$3:$D$1002,$B19)+SUMIFS(【参考1】給与賞与計!Z$3:Z$1002,【参考1】給与賞与計!$C$3:$C$1002,"男性",【参考1】給与賞与計!$D$3:$D$1002,$B19)</f>
        <v>0</v>
      </c>
      <c r="K19" s="8">
        <f>SUMIFS(【参考1】給与賞与計!M$3:M$1002,【参考1】給与賞与計!$D$3:$D$1002,$B19)+SUMIFS(【参考1】給与賞与計!AA$3:AA$1002,【参考1】給与賞与計!$C$3:$C$1002,"男性",【参考1】給与賞与計!$D$3:$D$1002,$B19)</f>
        <v>0</v>
      </c>
      <c r="L19" s="8">
        <f>SUMIFS(【参考1】給与賞与計!N$3:N$1002,【参考1】給与賞与計!$D$3:$D$1002,$B19)+SUMIFS(【参考1】給与賞与計!AB$3:AB$1002,【参考1】給与賞与計!$C$3:$C$1002,"男性",【参考1】給与賞与計!$D$3:$D$1002,$B19)</f>
        <v>0</v>
      </c>
      <c r="M19" s="8">
        <f>SUMIFS(【参考1】給与賞与計!O$3:O$1002,【参考1】給与賞与計!$D$3:$D$1002,$B19)+SUMIFS(【参考1】給与賞与計!AC$3:AC$1002,【参考1】給与賞与計!$C$3:$C$1002,"男性",【参考1】給与賞与計!$D$3:$D$1002,$B19)</f>
        <v>0</v>
      </c>
      <c r="N19" s="8">
        <f>SUMIFS(【参考1】給与賞与計!P$3:P$1002,【参考1】給与賞与計!$D$3:$D$1002,$B19)+SUMIFS(【参考1】給与賞与計!AD$3:AD$1002,【参考1】給与賞与計!$C$3:$C$1002,"男性",【参考1】給与賞与計!$D$3:$D$1002,$B19)</f>
        <v>0</v>
      </c>
      <c r="O19" s="54">
        <f t="shared" si="17"/>
        <v>0</v>
      </c>
      <c r="P19" s="10"/>
      <c r="Q19" s="123"/>
      <c r="R19" s="7" t="s">
        <v>11</v>
      </c>
      <c r="S19" s="7">
        <f>COUNTIFS(【参考1】給与賞与計!$D$3:$D$1002,$B19,【参考1】給与賞与計!E$3:E$1002,"&gt;0")</f>
        <v>0</v>
      </c>
      <c r="T19" s="7">
        <f>COUNTIFS(【参考1】給与賞与計!$D$3:$D$1002,$B19,【参考1】給与賞与計!F$3:F$1002,"&gt;0")</f>
        <v>0</v>
      </c>
      <c r="U19" s="7">
        <f>COUNTIFS(【参考1】給与賞与計!$D$3:$D$1002,$B19,【参考1】給与賞与計!G$3:G$1002,"&gt;0")</f>
        <v>0</v>
      </c>
      <c r="V19" s="7">
        <f>COUNTIFS(【参考1】給与賞与計!$D$3:$D$1002,$B19,【参考1】給与賞与計!H$3:H$1002,"&gt;0")</f>
        <v>0</v>
      </c>
      <c r="W19" s="7">
        <f>COUNTIFS(【参考1】給与賞与計!$D$3:$D$1002,$B19,【参考1】給与賞与計!I$3:I$1002,"&gt;0")</f>
        <v>0</v>
      </c>
      <c r="X19" s="7">
        <f>COUNTIFS(【参考1】給与賞与計!$D$3:$D$1002,$B19,【参考1】給与賞与計!J$3:J$1002,"&gt;0")</f>
        <v>0</v>
      </c>
      <c r="Y19" s="7">
        <f>COUNTIFS(【参考1】給与賞与計!$D$3:$D$1002,$B19,【参考1】給与賞与計!K$3:K$1002,"&gt;0")</f>
        <v>0</v>
      </c>
      <c r="Z19" s="7">
        <f>COUNTIFS(【参考1】給与賞与計!$D$3:$D$1002,$B19,【参考1】給与賞与計!L$3:L$1002,"&gt;0")</f>
        <v>0</v>
      </c>
      <c r="AA19" s="7">
        <f>COUNTIFS(【参考1】給与賞与計!$D$3:$D$1002,$B19,【参考1】給与賞与計!M$3:M$1002,"&gt;0")</f>
        <v>0</v>
      </c>
      <c r="AB19" s="7">
        <f>COUNTIFS(【参考1】給与賞与計!$D$3:$D$1002,$B19,【参考1】給与賞与計!N$3:N$1002,"&gt;0")</f>
        <v>0</v>
      </c>
      <c r="AC19" s="7">
        <f>COUNTIFS(【参考1】給与賞与計!$D$3:$D$1002,$B19,【参考1】給与賞与計!O$3:O$1002,"&gt;0")</f>
        <v>0</v>
      </c>
      <c r="AD19" s="7">
        <f>COUNTIFS(【参考1】給与賞与計!$D$3:$D$1002,$B19,【参考1】給与賞与計!P$3:P$1002,"&gt;0")</f>
        <v>0</v>
      </c>
      <c r="AE19" s="54">
        <f t="shared" si="2"/>
        <v>0</v>
      </c>
      <c r="AF19" s="10"/>
      <c r="AG19" s="123"/>
      <c r="AH19" s="7" t="s">
        <v>11</v>
      </c>
      <c r="AI19" s="8">
        <f t="shared" si="3"/>
        <v>0</v>
      </c>
      <c r="AJ19" s="8">
        <f t="shared" si="4"/>
        <v>0</v>
      </c>
      <c r="AK19" s="8">
        <f t="shared" si="5"/>
        <v>0</v>
      </c>
      <c r="AL19" s="8">
        <f t="shared" si="6"/>
        <v>0</v>
      </c>
      <c r="AM19" s="8">
        <f t="shared" si="7"/>
        <v>0</v>
      </c>
      <c r="AN19" s="8">
        <f t="shared" si="8"/>
        <v>0</v>
      </c>
      <c r="AO19" s="8">
        <f t="shared" si="9"/>
        <v>0</v>
      </c>
      <c r="AP19" s="8">
        <f t="shared" si="10"/>
        <v>0</v>
      </c>
      <c r="AQ19" s="8">
        <f t="shared" si="11"/>
        <v>0</v>
      </c>
      <c r="AR19" s="8">
        <f t="shared" si="12"/>
        <v>0</v>
      </c>
      <c r="AS19" s="8">
        <f t="shared" si="13"/>
        <v>0</v>
      </c>
      <c r="AT19" s="8">
        <f t="shared" si="14"/>
        <v>0</v>
      </c>
      <c r="AU19" s="12">
        <f t="shared" si="15"/>
        <v>0</v>
      </c>
    </row>
    <row r="20" spans="1:47" x14ac:dyDescent="0.4">
      <c r="A20" s="133"/>
      <c r="B20" s="57" t="s">
        <v>24</v>
      </c>
      <c r="C20" s="8">
        <f>SUMIFS(【参考1】給与賞与計!E$3:E$1002,【参考1】給与賞与計!$D$3:$D$1002,$B20)+SUMIFS(【参考1】給与賞与計!S$3:S$1002,【参考1】給与賞与計!$C$3:$C$1002,"男性",【参考1】給与賞与計!$D$3:$D$1002,$B20)</f>
        <v>0</v>
      </c>
      <c r="D20" s="8">
        <f>SUMIFS(【参考1】給与賞与計!F$3:F$1002,【参考1】給与賞与計!$D$3:$D$1002,$B20)+SUMIFS(【参考1】給与賞与計!T$3:T$1002,【参考1】給与賞与計!$C$3:$C$1002,"男性",【参考1】給与賞与計!$D$3:$D$1002,$B20)</f>
        <v>0</v>
      </c>
      <c r="E20" s="8">
        <f>SUMIFS(【参考1】給与賞与計!G$3:G$1002,【参考1】給与賞与計!$D$3:$D$1002,$B20)+SUMIFS(【参考1】給与賞与計!U$3:U$1002,【参考1】給与賞与計!$C$3:$C$1002,"男性",【参考1】給与賞与計!$D$3:$D$1002,$B20)</f>
        <v>0</v>
      </c>
      <c r="F20" s="8">
        <f>SUMIFS(【参考1】給与賞与計!H$3:H$1002,【参考1】給与賞与計!$D$3:$D$1002,$B20)+SUMIFS(【参考1】給与賞与計!V$3:V$1002,【参考1】給与賞与計!$C$3:$C$1002,"男性",【参考1】給与賞与計!$D$3:$D$1002,$B20)</f>
        <v>0</v>
      </c>
      <c r="G20" s="8">
        <f>SUMIFS(【参考1】給与賞与計!I$3:I$1002,【参考1】給与賞与計!$D$3:$D$1002,$B20)+SUMIFS(【参考1】給与賞与計!W$3:W$1002,【参考1】給与賞与計!$C$3:$C$1002,"男性",【参考1】給与賞与計!$D$3:$D$1002,$B20)</f>
        <v>0</v>
      </c>
      <c r="H20" s="8">
        <f>SUMIFS(【参考1】給与賞与計!J$3:J$1002,【参考1】給与賞与計!$D$3:$D$1002,$B20)+SUMIFS(【参考1】給与賞与計!X$3:X$1002,【参考1】給与賞与計!$C$3:$C$1002,"男性",【参考1】給与賞与計!$D$3:$D$1002,$B20)</f>
        <v>0</v>
      </c>
      <c r="I20" s="8">
        <f>SUMIFS(【参考1】給与賞与計!K$3:K$1002,【参考1】給与賞与計!$D$3:$D$1002,$B20)+SUMIFS(【参考1】給与賞与計!Y$3:Y$1002,【参考1】給与賞与計!$C$3:$C$1002,"男性",【参考1】給与賞与計!$D$3:$D$1002,$B20)</f>
        <v>0</v>
      </c>
      <c r="J20" s="8">
        <f>SUMIFS(【参考1】給与賞与計!L$3:L$1002,【参考1】給与賞与計!$D$3:$D$1002,$B20)+SUMIFS(【参考1】給与賞与計!Z$3:Z$1002,【参考1】給与賞与計!$C$3:$C$1002,"男性",【参考1】給与賞与計!$D$3:$D$1002,$B20)</f>
        <v>0</v>
      </c>
      <c r="K20" s="8">
        <f>SUMIFS(【参考1】給与賞与計!M$3:M$1002,【参考1】給与賞与計!$D$3:$D$1002,$B20)+SUMIFS(【参考1】給与賞与計!AA$3:AA$1002,【参考1】給与賞与計!$C$3:$C$1002,"男性",【参考1】給与賞与計!$D$3:$D$1002,$B20)</f>
        <v>0</v>
      </c>
      <c r="L20" s="8">
        <f>SUMIFS(【参考1】給与賞与計!N$3:N$1002,【参考1】給与賞与計!$D$3:$D$1002,$B20)+SUMIFS(【参考1】給与賞与計!AB$3:AB$1002,【参考1】給与賞与計!$C$3:$C$1002,"男性",【参考1】給与賞与計!$D$3:$D$1002,$B20)</f>
        <v>0</v>
      </c>
      <c r="M20" s="8">
        <f>SUMIFS(【参考1】給与賞与計!O$3:O$1002,【参考1】給与賞与計!$D$3:$D$1002,$B20)+SUMIFS(【参考1】給与賞与計!AC$3:AC$1002,【参考1】給与賞与計!$C$3:$C$1002,"男性",【参考1】給与賞与計!$D$3:$D$1002,$B20)</f>
        <v>0</v>
      </c>
      <c r="N20" s="8">
        <f>SUMIFS(【参考1】給与賞与計!P$3:P$1002,【参考1】給与賞与計!$D$3:$D$1002,$B20)+SUMIFS(【参考1】給与賞与計!AD$3:AD$1002,【参考1】給与賞与計!$C$3:$C$1002,"男性",【参考1】給与賞与計!$D$3:$D$1002,$B20)</f>
        <v>0</v>
      </c>
      <c r="O20" s="54">
        <f t="shared" si="17"/>
        <v>0</v>
      </c>
      <c r="P20" s="10"/>
      <c r="Q20" s="123"/>
      <c r="R20" s="7" t="s">
        <v>24</v>
      </c>
      <c r="S20" s="7">
        <f>COUNTIFS(【参考1】給与賞与計!$D$3:$D$1002,$B20,【参考1】給与賞与計!E$3:E$1002,"&gt;0")</f>
        <v>0</v>
      </c>
      <c r="T20" s="7">
        <f>COUNTIFS(【参考1】給与賞与計!$D$3:$D$1002,$B20,【参考1】給与賞与計!F$3:F$1002,"&gt;0")</f>
        <v>0</v>
      </c>
      <c r="U20" s="7">
        <f>COUNTIFS(【参考1】給与賞与計!$D$3:$D$1002,$B20,【参考1】給与賞与計!G$3:G$1002,"&gt;0")</f>
        <v>0</v>
      </c>
      <c r="V20" s="7">
        <f>COUNTIFS(【参考1】給与賞与計!$D$3:$D$1002,$B20,【参考1】給与賞与計!H$3:H$1002,"&gt;0")</f>
        <v>0</v>
      </c>
      <c r="W20" s="7">
        <f>COUNTIFS(【参考1】給与賞与計!$D$3:$D$1002,$B20,【参考1】給与賞与計!I$3:I$1002,"&gt;0")</f>
        <v>0</v>
      </c>
      <c r="X20" s="7">
        <f>COUNTIFS(【参考1】給与賞与計!$D$3:$D$1002,$B20,【参考1】給与賞与計!J$3:J$1002,"&gt;0")</f>
        <v>0</v>
      </c>
      <c r="Y20" s="7">
        <f>COUNTIFS(【参考1】給与賞与計!$D$3:$D$1002,$B20,【参考1】給与賞与計!K$3:K$1002,"&gt;0")</f>
        <v>0</v>
      </c>
      <c r="Z20" s="7">
        <f>COUNTIFS(【参考1】給与賞与計!$D$3:$D$1002,$B20,【参考1】給与賞与計!L$3:L$1002,"&gt;0")</f>
        <v>0</v>
      </c>
      <c r="AA20" s="7">
        <f>COUNTIFS(【参考1】給与賞与計!$D$3:$D$1002,$B20,【参考1】給与賞与計!M$3:M$1002,"&gt;0")</f>
        <v>0</v>
      </c>
      <c r="AB20" s="7">
        <f>COUNTIFS(【参考1】給与賞与計!$D$3:$D$1002,$B20,【参考1】給与賞与計!N$3:N$1002,"&gt;0")</f>
        <v>0</v>
      </c>
      <c r="AC20" s="7">
        <f>COUNTIFS(【参考1】給与賞与計!$D$3:$D$1002,$B20,【参考1】給与賞与計!O$3:O$1002,"&gt;0")</f>
        <v>0</v>
      </c>
      <c r="AD20" s="7">
        <f>COUNTIFS(【参考1】給与賞与計!$D$3:$D$1002,$B20,【参考1】給与賞与計!P$3:P$1002,"&gt;0")</f>
        <v>0</v>
      </c>
      <c r="AE20" s="54">
        <f t="shared" si="2"/>
        <v>0</v>
      </c>
      <c r="AF20" s="10"/>
      <c r="AG20" s="123"/>
      <c r="AH20" s="7" t="s">
        <v>24</v>
      </c>
      <c r="AI20" s="8">
        <f t="shared" si="3"/>
        <v>0</v>
      </c>
      <c r="AJ20" s="8">
        <f t="shared" si="4"/>
        <v>0</v>
      </c>
      <c r="AK20" s="8">
        <f t="shared" si="5"/>
        <v>0</v>
      </c>
      <c r="AL20" s="8">
        <f t="shared" si="6"/>
        <v>0</v>
      </c>
      <c r="AM20" s="8">
        <f t="shared" si="7"/>
        <v>0</v>
      </c>
      <c r="AN20" s="8">
        <f t="shared" si="8"/>
        <v>0</v>
      </c>
      <c r="AO20" s="8">
        <f t="shared" si="9"/>
        <v>0</v>
      </c>
      <c r="AP20" s="8">
        <f t="shared" si="10"/>
        <v>0</v>
      </c>
      <c r="AQ20" s="8">
        <f t="shared" si="11"/>
        <v>0</v>
      </c>
      <c r="AR20" s="8">
        <f t="shared" si="12"/>
        <v>0</v>
      </c>
      <c r="AS20" s="8">
        <f t="shared" si="13"/>
        <v>0</v>
      </c>
      <c r="AT20" s="8">
        <f t="shared" si="14"/>
        <v>0</v>
      </c>
      <c r="AU20" s="12">
        <f t="shared" si="15"/>
        <v>0</v>
      </c>
    </row>
  </sheetData>
  <mergeCells count="12">
    <mergeCell ref="A3:A8"/>
    <mergeCell ref="A9:A14"/>
    <mergeCell ref="A15:A20"/>
    <mergeCell ref="Q15:Q20"/>
    <mergeCell ref="Q9:Q14"/>
    <mergeCell ref="Q3:Q8"/>
    <mergeCell ref="AI1:AU1"/>
    <mergeCell ref="AG3:AG8"/>
    <mergeCell ref="AG9:AG14"/>
    <mergeCell ref="AG15:AG20"/>
    <mergeCell ref="C1:O1"/>
    <mergeCell ref="S1:AE1"/>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F2430-8E1F-465B-96C2-93CB2F50FC1A}">
  <sheetPr>
    <tabColor theme="0" tint="-0.499984740745262"/>
  </sheetPr>
  <dimension ref="A1:N8"/>
  <sheetViews>
    <sheetView zoomScaleNormal="100" workbookViewId="0">
      <selection activeCell="C25" sqref="C25"/>
    </sheetView>
  </sheetViews>
  <sheetFormatPr defaultColWidth="5" defaultRowHeight="18.75" x14ac:dyDescent="0.4"/>
  <cols>
    <col min="1" max="1" width="18.25" bestFit="1" customWidth="1"/>
    <col min="2" max="2" width="18.125" bestFit="1" customWidth="1"/>
    <col min="3" max="14" width="12.625" customWidth="1"/>
  </cols>
  <sheetData>
    <row r="1" spans="1:14" x14ac:dyDescent="0.4">
      <c r="C1" s="133" t="s">
        <v>68</v>
      </c>
      <c r="D1" s="133"/>
      <c r="E1" s="133"/>
      <c r="F1" s="133" t="s">
        <v>48</v>
      </c>
      <c r="G1" s="133"/>
      <c r="H1" s="133"/>
      <c r="I1" s="134" t="s">
        <v>62</v>
      </c>
      <c r="J1" s="135"/>
      <c r="K1" s="136"/>
      <c r="L1" s="134" t="s">
        <v>70</v>
      </c>
      <c r="M1" s="135"/>
      <c r="N1" s="136"/>
    </row>
    <row r="2" spans="1:14" x14ac:dyDescent="0.4">
      <c r="A2" t="s">
        <v>45</v>
      </c>
      <c r="C2" s="6" t="s">
        <v>18</v>
      </c>
      <c r="D2" s="6" t="s">
        <v>19</v>
      </c>
      <c r="E2" s="6" t="s">
        <v>17</v>
      </c>
      <c r="F2" s="6" t="s">
        <v>18</v>
      </c>
      <c r="G2" s="6" t="s">
        <v>19</v>
      </c>
      <c r="H2" s="6" t="s">
        <v>17</v>
      </c>
      <c r="I2" s="6" t="s">
        <v>18</v>
      </c>
      <c r="J2" s="6" t="s">
        <v>19</v>
      </c>
      <c r="K2" s="6" t="s">
        <v>17</v>
      </c>
      <c r="L2" s="6" t="s">
        <v>18</v>
      </c>
      <c r="M2" s="6" t="s">
        <v>19</v>
      </c>
      <c r="N2" s="6" t="s">
        <v>17</v>
      </c>
    </row>
    <row r="3" spans="1:14" x14ac:dyDescent="0.4">
      <c r="B3" s="4" t="s">
        <v>20</v>
      </c>
      <c r="C3" s="5">
        <f>【参考2】男女別・役社員区分別計!O3</f>
        <v>0</v>
      </c>
      <c r="D3" s="5">
        <f>【参考2】男女別・役社員区分別計!O9</f>
        <v>0</v>
      </c>
      <c r="E3" s="5">
        <f>【参考2】男女別・役社員区分別計!O15</f>
        <v>0</v>
      </c>
      <c r="F3" s="5">
        <f>【参考2】男女別・役社員区分別計!AE3</f>
        <v>0</v>
      </c>
      <c r="G3" s="5">
        <f>【参考2】男女別・役社員区分別計!AE9</f>
        <v>0</v>
      </c>
      <c r="H3" s="5">
        <f>【参考2】男女別・役社員区分別計!AE15</f>
        <v>0</v>
      </c>
      <c r="I3" s="5">
        <f>【参考2】男女別・役社員区分別計!AU3</f>
        <v>0</v>
      </c>
      <c r="J3" s="5">
        <f>【参考2】男女別・役社員区分別計!AU9</f>
        <v>0</v>
      </c>
      <c r="K3" s="5">
        <f>【参考2】男女別・役社員区分別計!AU15</f>
        <v>0</v>
      </c>
      <c r="L3" s="5">
        <f>I3/12</f>
        <v>0</v>
      </c>
      <c r="M3" s="5">
        <f t="shared" ref="M3:N8" si="0">J3/12</f>
        <v>0</v>
      </c>
      <c r="N3" s="5">
        <f t="shared" si="0"/>
        <v>0</v>
      </c>
    </row>
    <row r="4" spans="1:14" x14ac:dyDescent="0.4">
      <c r="A4" t="s">
        <v>25</v>
      </c>
      <c r="B4" s="4" t="s">
        <v>21</v>
      </c>
      <c r="C4" s="5">
        <f>【参考2】男女別・役社員区分別計!O4</f>
        <v>0</v>
      </c>
      <c r="D4" s="5">
        <f>【参考2】男女別・役社員区分別計!O10</f>
        <v>0</v>
      </c>
      <c r="E4" s="5">
        <f>【参考2】男女別・役社員区分別計!O16</f>
        <v>0</v>
      </c>
      <c r="F4" s="5">
        <f>【参考2】男女別・役社員区分別計!AE4</f>
        <v>0</v>
      </c>
      <c r="G4" s="5">
        <f>【参考2】男女別・役社員区分別計!AE10</f>
        <v>0</v>
      </c>
      <c r="H4" s="5">
        <f>【参考2】男女別・役社員区分別計!AE16</f>
        <v>0</v>
      </c>
      <c r="I4" s="5">
        <f>【参考2】男女別・役社員区分別計!AU4</f>
        <v>0</v>
      </c>
      <c r="J4" s="5">
        <f>【参考2】男女別・役社員区分別計!AU10</f>
        <v>0</v>
      </c>
      <c r="K4" s="5">
        <f>【参考2】男女別・役社員区分別計!AU16</f>
        <v>0</v>
      </c>
      <c r="L4" s="5">
        <f t="shared" ref="L4:L8" si="1">I4/12</f>
        <v>0</v>
      </c>
      <c r="M4" s="5">
        <f t="shared" si="0"/>
        <v>0</v>
      </c>
      <c r="N4" s="5">
        <f t="shared" si="0"/>
        <v>0</v>
      </c>
    </row>
    <row r="5" spans="1:14" x14ac:dyDescent="0.4">
      <c r="A5" t="s">
        <v>25</v>
      </c>
      <c r="B5" s="4" t="s">
        <v>22</v>
      </c>
      <c r="C5" s="5">
        <f>【参考2】男女別・役社員区分別計!O5</f>
        <v>0</v>
      </c>
      <c r="D5" s="5">
        <f>【参考2】男女別・役社員区分別計!O11</f>
        <v>0</v>
      </c>
      <c r="E5" s="5">
        <f>【参考2】男女別・役社員区分別計!O17</f>
        <v>0</v>
      </c>
      <c r="F5" s="5">
        <f>【参考2】男女別・役社員区分別計!AE5</f>
        <v>0</v>
      </c>
      <c r="G5" s="5">
        <f>【参考2】男女別・役社員区分別計!AE11</f>
        <v>0</v>
      </c>
      <c r="H5" s="5">
        <f>【参考2】男女別・役社員区分別計!AE17</f>
        <v>0</v>
      </c>
      <c r="I5" s="5">
        <f>【参考2】男女別・役社員区分別計!AU5</f>
        <v>0</v>
      </c>
      <c r="J5" s="5">
        <f>【参考2】男女別・役社員区分別計!AU11</f>
        <v>0</v>
      </c>
      <c r="K5" s="5">
        <f>【参考2】男女別・役社員区分別計!AU17</f>
        <v>0</v>
      </c>
      <c r="L5" s="5">
        <f t="shared" si="1"/>
        <v>0</v>
      </c>
      <c r="M5" s="5">
        <f t="shared" si="0"/>
        <v>0</v>
      </c>
      <c r="N5" s="5">
        <f t="shared" si="0"/>
        <v>0</v>
      </c>
    </row>
    <row r="6" spans="1:14" x14ac:dyDescent="0.4">
      <c r="A6" t="s">
        <v>26</v>
      </c>
      <c r="B6" s="4" t="s">
        <v>23</v>
      </c>
      <c r="C6" s="5">
        <f>【参考2】男女別・役社員区分別計!O6</f>
        <v>0</v>
      </c>
      <c r="D6" s="5">
        <f>【参考2】男女別・役社員区分別計!O12</f>
        <v>0</v>
      </c>
      <c r="E6" s="5">
        <f>【参考2】男女別・役社員区分別計!O18</f>
        <v>0</v>
      </c>
      <c r="F6" s="5">
        <f>【参考2】男女別・役社員区分別計!AE6</f>
        <v>0</v>
      </c>
      <c r="G6" s="5">
        <f>【参考2】男女別・役社員区分別計!AE12</f>
        <v>0</v>
      </c>
      <c r="H6" s="5">
        <f>【参考2】男女別・役社員区分別計!AE18</f>
        <v>0</v>
      </c>
      <c r="I6" s="5">
        <f>【参考2】男女別・役社員区分別計!AU6</f>
        <v>0</v>
      </c>
      <c r="J6" s="5">
        <f>【参考2】男女別・役社員区分別計!AU12</f>
        <v>0</v>
      </c>
      <c r="K6" s="5">
        <f>【参考2】男女別・役社員区分別計!AU18</f>
        <v>0</v>
      </c>
      <c r="L6" s="5">
        <f t="shared" si="1"/>
        <v>0</v>
      </c>
      <c r="M6" s="5">
        <f t="shared" si="0"/>
        <v>0</v>
      </c>
      <c r="N6" s="5">
        <f t="shared" si="0"/>
        <v>0</v>
      </c>
    </row>
    <row r="7" spans="1:14" x14ac:dyDescent="0.4">
      <c r="A7" t="s">
        <v>26</v>
      </c>
      <c r="B7" s="4" t="s">
        <v>11</v>
      </c>
      <c r="C7" s="5">
        <f>【参考2】男女別・役社員区分別計!O7</f>
        <v>0</v>
      </c>
      <c r="D7" s="5">
        <f>【参考2】男女別・役社員区分別計!O13</f>
        <v>0</v>
      </c>
      <c r="E7" s="5">
        <f>【参考2】男女別・役社員区分別計!O19</f>
        <v>0</v>
      </c>
      <c r="F7" s="5">
        <f>【参考2】男女別・役社員区分別計!AE7</f>
        <v>0</v>
      </c>
      <c r="G7" s="5">
        <f>【参考2】男女別・役社員区分別計!AE13</f>
        <v>0</v>
      </c>
      <c r="H7" s="5">
        <f>【参考2】男女別・役社員区分別計!AE19</f>
        <v>0</v>
      </c>
      <c r="I7" s="5">
        <f>【参考2】男女別・役社員区分別計!AU7</f>
        <v>0</v>
      </c>
      <c r="J7" s="5">
        <f>【参考2】男女別・役社員区分別計!AU13</f>
        <v>0</v>
      </c>
      <c r="K7" s="5">
        <f>【参考2】男女別・役社員区分別計!AU19</f>
        <v>0</v>
      </c>
      <c r="L7" s="5">
        <f t="shared" si="1"/>
        <v>0</v>
      </c>
      <c r="M7" s="5">
        <f t="shared" si="0"/>
        <v>0</v>
      </c>
      <c r="N7" s="5">
        <f t="shared" si="0"/>
        <v>0</v>
      </c>
    </row>
    <row r="8" spans="1:14" x14ac:dyDescent="0.4">
      <c r="A8" t="s">
        <v>26</v>
      </c>
      <c r="B8" s="4" t="s">
        <v>24</v>
      </c>
      <c r="C8" s="5">
        <f>【参考2】男女別・役社員区分別計!O8</f>
        <v>0</v>
      </c>
      <c r="D8" s="5">
        <f>【参考2】男女別・役社員区分別計!O14</f>
        <v>0</v>
      </c>
      <c r="E8" s="5">
        <f>【参考2】男女別・役社員区分別計!O20</f>
        <v>0</v>
      </c>
      <c r="F8" s="5">
        <f>【参考2】男女別・役社員区分別計!AE8</f>
        <v>0</v>
      </c>
      <c r="G8" s="5">
        <f>【参考2】男女別・役社員区分別計!AE14</f>
        <v>0</v>
      </c>
      <c r="H8" s="5">
        <f>【参考2】男女別・役社員区分別計!AE20</f>
        <v>0</v>
      </c>
      <c r="I8" s="5">
        <f>【参考2】男女別・役社員区分別計!AU8</f>
        <v>0</v>
      </c>
      <c r="J8" s="5">
        <f>【参考2】男女別・役社員区分別計!AU14</f>
        <v>0</v>
      </c>
      <c r="K8" s="5">
        <f>【参考2】男女別・役社員区分別計!AU20</f>
        <v>0</v>
      </c>
      <c r="L8" s="5">
        <f t="shared" si="1"/>
        <v>0</v>
      </c>
      <c r="M8" s="5">
        <f t="shared" si="0"/>
        <v>0</v>
      </c>
      <c r="N8" s="5">
        <f t="shared" si="0"/>
        <v>0</v>
      </c>
    </row>
  </sheetData>
  <mergeCells count="4">
    <mergeCell ref="L1:N1"/>
    <mergeCell ref="F1:H1"/>
    <mergeCell ref="C1:E1"/>
    <mergeCell ref="I1:K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はじめに・1基本情報の入力</vt:lpstr>
      <vt:lpstr>2ＰＸからのデータの出力</vt:lpstr>
      <vt:lpstr>3-1社員情報(PXから貼付)</vt:lpstr>
      <vt:lpstr>3-2給与(PXから貼付)</vt:lpstr>
      <vt:lpstr>3-3賞与(PXから貼付)</vt:lpstr>
      <vt:lpstr>4男女の賃金の差異</vt:lpstr>
      <vt:lpstr>【参考1】給与賞与計</vt:lpstr>
      <vt:lpstr>【参考2】男女別・役社員区分別計</vt:lpstr>
      <vt:lpstr>【参考3】男女別・役社員区分別要約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西山武志（ＴＫＣ）</dc:creator>
  <cp:lastModifiedBy>西山武志（ＴＫＣ）</cp:lastModifiedBy>
  <dcterms:created xsi:type="dcterms:W3CDTF">2022-09-22T07:54:29Z</dcterms:created>
  <dcterms:modified xsi:type="dcterms:W3CDTF">2023-03-29T00:23:22Z</dcterms:modified>
</cp:coreProperties>
</file>